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filterPrivacy="1"/>
  <xr:revisionPtr revIDLastSave="0" documentId="13_ncr:1_{B58DE725-AD84-4AB4-A738-754F5DA12FD4}" xr6:coauthVersionLast="47" xr6:coauthVersionMax="47" xr10:uidLastSave="{00000000-0000-0000-0000-000000000000}"/>
  <bookViews>
    <workbookView xWindow="-110" yWindow="-110" windowWidth="19420" windowHeight="10420" tabRatio="915" activeTab="14" xr2:uid="{00000000-000D-0000-FFFF-FFFF00000000}"/>
  </bookViews>
  <sheets>
    <sheet name="Index" sheetId="101" r:id="rId1"/>
    <sheet name="Disclaimer" sheetId="130" r:id="rId2"/>
    <sheet name="OV1" sheetId="1" r:id="rId3"/>
    <sheet name="KM1" sheetId="2" r:id="rId4"/>
    <sheet name="IFRS9" sheetId="109" r:id="rId5"/>
    <sheet name="CC1" sheetId="19" r:id="rId6"/>
    <sheet name="CC2" sheetId="20" r:id="rId7"/>
    <sheet name="CCA" sheetId="126" r:id="rId8"/>
    <sheet name="CCyB1" sheetId="23" r:id="rId9"/>
    <sheet name="CCyB2" sheetId="24" r:id="rId10"/>
    <sheet name="LR3" sheetId="128" state="hidden" r:id="rId11"/>
    <sheet name="CQ1" sheetId="42" r:id="rId12"/>
    <sheet name="CQ3" sheetId="114" r:id="rId13"/>
    <sheet name="CQ4" sheetId="45" r:id="rId14"/>
    <sheet name="CQ5" sheetId="46" r:id="rId15"/>
    <sheet name="CQ7" sheetId="48" r:id="rId16"/>
    <sheet name="CR1" sheetId="38" r:id="rId17"/>
    <sheet name="CR1A" sheetId="39" r:id="rId18"/>
    <sheet name="CR2" sheetId="40" r:id="rId19"/>
    <sheet name="CR3" sheetId="52" r:id="rId20"/>
    <sheet name="CR4" sheetId="55" r:id="rId21"/>
    <sheet name="CR5" sheetId="56" r:id="rId22"/>
    <sheet name="CR6" sheetId="59" r:id="rId23"/>
    <sheet name="CR6A" sheetId="121" r:id="rId24"/>
    <sheet name="CR7" sheetId="129" r:id="rId25"/>
    <sheet name="CR7A" sheetId="62" r:id="rId26"/>
    <sheet name="CR8" sheetId="63" r:id="rId27"/>
    <sheet name="CR9.1" sheetId="123" r:id="rId28"/>
    <sheet name="CR10.5" sheetId="67" r:id="rId29"/>
    <sheet name="CCR1" sheetId="70" r:id="rId30"/>
    <sheet name="CCR2" sheetId="71" r:id="rId31"/>
    <sheet name="CCR3" sheetId="72" r:id="rId32"/>
    <sheet name="CCR4" sheetId="73" r:id="rId33"/>
    <sheet name="CCR5" sheetId="74" r:id="rId34"/>
    <sheet name="CCR6" sheetId="75" r:id="rId35"/>
    <sheet name="CCR8" sheetId="77" r:id="rId36"/>
    <sheet name="Covid1" sheetId="106" r:id="rId37"/>
    <sheet name="Covid2" sheetId="107" r:id="rId38"/>
    <sheet name="Covid3" sheetId="108" r:id="rId39"/>
    <sheet name="SEC1" sheetId="80" r:id="rId40"/>
    <sheet name="SEC3" sheetId="82" r:id="rId41"/>
    <sheet name="SEC4" sheetId="83" r:id="rId42"/>
    <sheet name="SEC5" sheetId="84" r:id="rId43"/>
    <sheet name="MR1" sheetId="87" r:id="rId44"/>
    <sheet name="MR2A" sheetId="89" r:id="rId45"/>
    <sheet name="MR2B" sheetId="90" r:id="rId46"/>
    <sheet name="MR3" sheetId="91" r:id="rId47"/>
    <sheet name="MR4" sheetId="92" r:id="rId48"/>
    <sheet name="IRRBBA" sheetId="131" r:id="rId49"/>
    <sheet name="IRRBB1" sheetId="110" r:id="rId50"/>
    <sheet name="PV1" sheetId="124" r:id="rId51"/>
    <sheet name="AE1" sheetId="115" r:id="rId52"/>
    <sheet name="AE2" sheetId="116" r:id="rId53"/>
    <sheet name="AE3" sheetId="117" r:id="rId54"/>
    <sheet name="AE4" sheetId="120" r:id="rId55"/>
    <sheet name="OR1" sheetId="118" r:id="rId56"/>
  </sheets>
  <externalReferences>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s>
  <definedNames>
    <definedName name="_app3" localSheetId="7" hidden="1">{#N/A,#N/A,TRUE,"Sheet1"}</definedName>
    <definedName name="_app3" localSheetId="24" hidden="1">{#N/A,#N/A,TRUE,"Sheet1"}</definedName>
    <definedName name="_app3" localSheetId="4" hidden="1">{#N/A,#N/A,TRUE,"Sheet1"}</definedName>
    <definedName name="_app3" localSheetId="10" hidden="1">{#N/A,#N/A,TRUE,"Sheet1"}</definedName>
    <definedName name="_app3" localSheetId="50" hidden="1">{#N/A,#N/A,TRUE,"Sheet1"}</definedName>
    <definedName name="_app3" hidden="1">{#N/A,#N/A,TRUE,"Sheet1"}</definedName>
    <definedName name="_xlnm._FilterDatabase" localSheetId="0" hidden="1">Index!$A$5:$B$14</definedName>
    <definedName name="_ftn1" localSheetId="43">'MR1'!#REF!</definedName>
    <definedName name="_ftnref1" localSheetId="43">'MR1'!#REF!</definedName>
    <definedName name="_ftnref1_50" localSheetId="7">'[1]Table 39_'!#REF!</definedName>
    <definedName name="_ftnref1_50" localSheetId="24">'[1]Table 39_'!#REF!</definedName>
    <definedName name="_ftnref1_50" localSheetId="10">'[1]Table 39_'!#REF!</definedName>
    <definedName name="_ftnref1_50">'[1]Table 39_'!#REF!</definedName>
    <definedName name="_ftnref1_50_10" localSheetId="7">'[2]Table 39_'!#REF!</definedName>
    <definedName name="_ftnref1_50_10" localSheetId="24">'[2]Table 39_'!#REF!</definedName>
    <definedName name="_ftnref1_50_10" localSheetId="10">'[2]Table 39_'!#REF!</definedName>
    <definedName name="_ftnref1_50_10">'[2]Table 39_'!#REF!</definedName>
    <definedName name="_ftnref1_50_15">'[2]Table 39_'!#REF!</definedName>
    <definedName name="_ftnref1_50_18">'[2]Table 39_'!#REF!</definedName>
    <definedName name="_ftnref1_50_19">'[2]Table 39_'!#REF!</definedName>
    <definedName name="_ftnref1_50_20">'[2]Table 39_'!#REF!</definedName>
    <definedName name="_ftnref1_50_21">'[2]Table 39_'!#REF!</definedName>
    <definedName name="_ftnref1_50_23">'[2]Table 39_'!#REF!</definedName>
    <definedName name="_ftnref1_50_24">'[2]Table 39_'!#REF!</definedName>
    <definedName name="_ftnref1_50_4">'[2]Table 39_'!#REF!</definedName>
    <definedName name="_ftnref1_50_5">'[2]Table 39_'!#REF!</definedName>
    <definedName name="_ftnref1_51">'[1]Table 39_'!#REF!</definedName>
    <definedName name="_ftnref1_51_10">'[2]Table 39_'!#REF!</definedName>
    <definedName name="_ftnref1_51_15">'[2]Table 39_'!#REF!</definedName>
    <definedName name="_ftnref1_51_18">'[2]Table 39_'!#REF!</definedName>
    <definedName name="_ftnref1_51_19">'[2]Table 39_'!#REF!</definedName>
    <definedName name="_ftnref1_51_20">'[2]Table 39_'!#REF!</definedName>
    <definedName name="_ftnref1_51_21">'[2]Table 39_'!#REF!</definedName>
    <definedName name="_ftnref1_51_23">'[2]Table 39_'!#REF!</definedName>
    <definedName name="_ftnref1_51_24">'[2]Table 39_'!#REF!</definedName>
    <definedName name="_ftnref1_51_4">'[2]Table 39_'!#REF!</definedName>
    <definedName name="_ftnref1_51_5">'[2]Table 39_'!#REF!</definedName>
    <definedName name="_h">'[2]Table 39_'!#REF!</definedName>
    <definedName name="_NWt2">[3]Tier2!$A$1</definedName>
    <definedName name="_Toc483499734" localSheetId="46">'MR3'!#REF!</definedName>
    <definedName name="_Toc483499735" localSheetId="47">'MR4'!#REF!</definedName>
    <definedName name="_Toc510626265" localSheetId="0">Index!#REF!</definedName>
    <definedName name="_Toc510626266" localSheetId="0">Index!#REF!</definedName>
    <definedName name="_Toc510626267" localSheetId="0">Index!#REF!</definedName>
    <definedName name="_Toc510626268" localSheetId="0">Index!#REF!</definedName>
    <definedName name="_Toc510626269" localSheetId="0">Index!#REF!</definedName>
    <definedName name="a" localSheetId="7" hidden="1">{#N/A,#N/A,TRUE,"Sheet1"}</definedName>
    <definedName name="a" localSheetId="24" hidden="1">{#N/A,#N/A,TRUE,"Sheet1"}</definedName>
    <definedName name="a" localSheetId="4" hidden="1">{#N/A,#N/A,TRUE,"Sheet1"}</definedName>
    <definedName name="a" localSheetId="10" hidden="1">{#N/A,#N/A,TRUE,"Sheet1"}</definedName>
    <definedName name="a" localSheetId="50" hidden="1">{#N/A,#N/A,TRUE,"Sheet1"}</definedName>
    <definedName name="a" hidden="1">{#N/A,#N/A,TRUE,"Sheet1"}</definedName>
    <definedName name="AD_list">[3]AcqDiv!$I$74:$AD$74</definedName>
    <definedName name="AddNotes">'[3]Capital Base'!$R$4</definedName>
    <definedName name="App">[4]Lists!$A$27:$A$29</definedName>
    <definedName name="approval_email_path">[5]Constants!$B$37</definedName>
    <definedName name="as_of_date2">[5]Constants!$B$11</definedName>
    <definedName name="as_of_date3">[5]Constants!$B$12</definedName>
    <definedName name="B2B1ratio">[3]ActualsCalc!$CY$83</definedName>
    <definedName name="B2floors">[3]Settings!$G$6:$H$10</definedName>
    <definedName name="B3_phasein">[3]Settings!$J$27:$M$33</definedName>
    <definedName name="B3date">[3]Settings!$G$23</definedName>
    <definedName name="balance" localSheetId="7" hidden="1">{#N/A,#N/A,TRUE,"Sheet1"}</definedName>
    <definedName name="balance" localSheetId="24" hidden="1">{#N/A,#N/A,TRUE,"Sheet1"}</definedName>
    <definedName name="balance" localSheetId="4" hidden="1">{#N/A,#N/A,TRUE,"Sheet1"}</definedName>
    <definedName name="balance" localSheetId="10" hidden="1">{#N/A,#N/A,TRUE,"Sheet1"}</definedName>
    <definedName name="balance" localSheetId="50" hidden="1">{#N/A,#N/A,TRUE,"Sheet1"}</definedName>
    <definedName name="balance" hidden="1">{#N/A,#N/A,TRUE,"Sheet1"}</definedName>
    <definedName name="balance1" localSheetId="7" hidden="1">{#N/A,#N/A,TRUE,"Sheet1"}</definedName>
    <definedName name="balance1" localSheetId="24" hidden="1">{#N/A,#N/A,TRUE,"Sheet1"}</definedName>
    <definedName name="balance1" localSheetId="4" hidden="1">{#N/A,#N/A,TRUE,"Sheet1"}</definedName>
    <definedName name="balance1" localSheetId="10" hidden="1">{#N/A,#N/A,TRUE,"Sheet1"}</definedName>
    <definedName name="balance1" localSheetId="50" hidden="1">{#N/A,#N/A,TRUE,"Sheet1"}</definedName>
    <definedName name="balance1" hidden="1">{#N/A,#N/A,TRUE,"Sheet1"}</definedName>
    <definedName name="bln">[3]CapPos!$E$4</definedName>
    <definedName name="BuCaps">[3]Settings!$J$56:$M$61</definedName>
    <definedName name="CaCoBu">[3]Settings!$G$39:$H$44</definedName>
    <definedName name="cad1_filename">[5]Constants!$B$134</definedName>
    <definedName name="cad1_filename_prev">[5]Constants!$B$139</definedName>
    <definedName name="cad1_path">[5]Constants!$B$133</definedName>
    <definedName name="cad1_path_prev">[5]Constants!$B$138</definedName>
    <definedName name="cad1_ws1">[5]Constants!$B$135</definedName>
    <definedName name="CallMethod">[3]Hybrids!$N$5:$N$6</definedName>
    <definedName name="Carlos" localSheetId="24">#REF!</definedName>
    <definedName name="Carlos" localSheetId="10">#REF!</definedName>
    <definedName name="Carlos">#REF!</definedName>
    <definedName name="CAS_PrintRange">[3]ActualsCalc!$A$2:$Z$5,[3]ActualsCalc!$A$22:$Z$25,[3]ActualsCalc!$A$29:$Z$78,[3]ActualsCalc!$A$94:$Z$473,[3]ActualsCalc!$A$162:$Z$196,[3]ActualsCalc!$A$579:$Z$722,[3]ActualsCalc!$A$876:$Z$960,[3]ActualsCalc!$A$1051:$Z$1236</definedName>
    <definedName name="CoCyBu">[3]Settings!$G$45:$H$50</definedName>
    <definedName name="ColumnShiftIn">[3]CompareQ!$I$1</definedName>
    <definedName name="ColumnShiftText">[3]CompareQ!$D$3</definedName>
    <definedName name="confor">[3]Settings!$AD$7:$AH$16</definedName>
    <definedName name="CR_3" localSheetId="7">'[6]Regulatory Capital'!#REF!</definedName>
    <definedName name="CR_3" localSheetId="24">'[6]Regulatory Capital'!#REF!</definedName>
    <definedName name="CR_3" localSheetId="4">'[6]Regulatory Capital'!#REF!</definedName>
    <definedName name="CR_3" localSheetId="10">'[6]Regulatory Capital'!#REF!</definedName>
    <definedName name="CR_3" localSheetId="50">'[6]Regulatory Capital'!#REF!</definedName>
    <definedName name="CR_3">'[6]Regulatory Capital'!#REF!</definedName>
    <definedName name="CR_4" localSheetId="7">'[6]Regulatory Capital'!#REF!</definedName>
    <definedName name="CR_4" localSheetId="24">'[6]Regulatory Capital'!#REF!</definedName>
    <definedName name="CR_4" localSheetId="4">'[6]Regulatory Capital'!#REF!</definedName>
    <definedName name="CR_4" localSheetId="10">'[6]Regulatory Capital'!#REF!</definedName>
    <definedName name="CR_4" localSheetId="50">'[6]Regulatory Capital'!#REF!</definedName>
    <definedName name="CR_4">'[6]Regulatory Capital'!#REF!</definedName>
    <definedName name="CR_5" localSheetId="7">'[6]Regulatory Capital'!#REF!</definedName>
    <definedName name="CR_5" localSheetId="24">'[6]Regulatory Capital'!#REF!</definedName>
    <definedName name="CR_5" localSheetId="4">'[6]Regulatory Capital'!#REF!</definedName>
    <definedName name="CR_5" localSheetId="10">'[6]Regulatory Capital'!#REF!</definedName>
    <definedName name="CR_5" localSheetId="50">'[6]Regulatory Capital'!#REF!</definedName>
    <definedName name="CR_5">'[6]Regulatory Capital'!#REF!</definedName>
    <definedName name="cs_1dhvar_current" localSheetId="7">'[6]Risk Measures for IMA'!#REF!</definedName>
    <definedName name="cs_1dhvar_current" localSheetId="24">'[6]Risk Measures for IMA'!#REF!</definedName>
    <definedName name="cs_1dhvar_current" localSheetId="4">'[6]Risk Measures for IMA'!#REF!</definedName>
    <definedName name="cs_1dhvar_current" localSheetId="10">'[6]Risk Measures for IMA'!#REF!</definedName>
    <definedName name="cs_1dhvar_current" localSheetId="50">'[6]Risk Measures for IMA'!#REF!</definedName>
    <definedName name="cs_1dhvar_current">'[6]Risk Measures for IMA'!#REF!</definedName>
    <definedName name="cs_1dhvar_prev">'[6]Risk Measures for IMA'!#REF!</definedName>
    <definedName name="CS_CY">'[5]Risk Measures for IMA'!$Y:$Y</definedName>
    <definedName name="CS_PP">'[5]Risk Measures for IMA'!$AF:$AF</definedName>
    <definedName name="CS_PY">'[5]Risk Measures for IMA'!$R:$R</definedName>
    <definedName name="CT1S">[3]Settings!$J$7:$L$11</definedName>
    <definedName name="Date_AVA">[5]Constants!$B$88</definedName>
    <definedName name="Date_Capital">[5]Constants!$B$70</definedName>
    <definedName name="DCM" localSheetId="7" hidden="1">{"'Intranet Graphs'!$M$58","'Intranet Graphs'!$J$64","'Intranet Graphs'!$P$45"}</definedName>
    <definedName name="DCM" localSheetId="24" hidden="1">{"'Intranet Graphs'!$M$58","'Intranet Graphs'!$J$64","'Intranet Graphs'!$P$45"}</definedName>
    <definedName name="DCM" localSheetId="4" hidden="1">{"'Intranet Graphs'!$M$58","'Intranet Graphs'!$J$64","'Intranet Graphs'!$P$45"}</definedName>
    <definedName name="DCM" localSheetId="10" hidden="1">{"'Intranet Graphs'!$M$58","'Intranet Graphs'!$J$64","'Intranet Graphs'!$P$45"}</definedName>
    <definedName name="DCM" localSheetId="50" hidden="1">{"'Intranet Graphs'!$M$58","'Intranet Graphs'!$J$64","'Intranet Graphs'!$P$45"}</definedName>
    <definedName name="DCM" hidden="1">{"'Intranet Graphs'!$M$58","'Intranet Graphs'!$J$64","'Intranet Graphs'!$P$45"}</definedName>
    <definedName name="DCMx" localSheetId="7" hidden="1">{"'Intranet Graphs'!$M$58","'Intranet Graphs'!$J$64","'Intranet Graphs'!$P$45"}</definedName>
    <definedName name="DCMx" localSheetId="24" hidden="1">{"'Intranet Graphs'!$M$58","'Intranet Graphs'!$J$64","'Intranet Graphs'!$P$45"}</definedName>
    <definedName name="DCMx" localSheetId="4" hidden="1">{"'Intranet Graphs'!$M$58","'Intranet Graphs'!$J$64","'Intranet Graphs'!$P$45"}</definedName>
    <definedName name="DCMx" localSheetId="10" hidden="1">{"'Intranet Graphs'!$M$58","'Intranet Graphs'!$J$64","'Intranet Graphs'!$P$45"}</definedName>
    <definedName name="DCMx" localSheetId="50" hidden="1">{"'Intranet Graphs'!$M$58","'Intranet Graphs'!$J$64","'Intranet Graphs'!$P$45"}</definedName>
    <definedName name="DCMx" hidden="1">{"'Intranet Graphs'!$M$58","'Intranet Graphs'!$J$64","'Intranet Graphs'!$P$45"}</definedName>
    <definedName name="dsa" localSheetId="24">#REF!</definedName>
    <definedName name="dsa" localSheetId="10">#REF!</definedName>
    <definedName name="dsa">#REF!</definedName>
    <definedName name="Eps">[3]Settings!$D$44</definedName>
    <definedName name="eq_1dhvar_current" localSheetId="24">'[6]Risk Measures for IMA'!#REF!</definedName>
    <definedName name="eq_1dhvar_current" localSheetId="4">'[6]Risk Measures for IMA'!#REF!</definedName>
    <definedName name="eq_1dhvar_current" localSheetId="10">'[6]Risk Measures for IMA'!#REF!</definedName>
    <definedName name="eq_1dhvar_current">'[6]Risk Measures for IMA'!#REF!</definedName>
    <definedName name="eq_1dhvar_prev" localSheetId="24">'[6]Risk Measures for IMA'!#REF!</definedName>
    <definedName name="eq_1dhvar_prev" localSheetId="4">'[6]Risk Measures for IMA'!#REF!</definedName>
    <definedName name="eq_1dhvar_prev" localSheetId="10">'[6]Risk Measures for IMA'!#REF!</definedName>
    <definedName name="eq_1dhvar_prev">'[6]Risk Measures for IMA'!#REF!</definedName>
    <definedName name="EQ_CY">'[5]Risk Measures for IMA'!$Z:$Z</definedName>
    <definedName name="EQ_PP">'[5]Risk Measures for IMA'!$AG:$AG</definedName>
    <definedName name="EQ_PY">'[5]Risk Measures for IMA'!$S:$S</definedName>
    <definedName name="ExclAD">[3]ActualsCalc!$I$1</definedName>
    <definedName name="factk">[5]Constants!$B$50</definedName>
    <definedName name="factm">[5]Constants!$B$49</definedName>
    <definedName name="FailedCheck">[3]Checks!$D$1</definedName>
    <definedName name="FCccys">[3]ActualsCalc!$C$27:$C$38</definedName>
    <definedName name="FCyear">[3]Forecasts!$W$5</definedName>
    <definedName name="fdsg">'[1]Table 39_'!#REF!</definedName>
    <definedName name="FirstForecastDate">[3]ActualsCalc!$BZ$3</definedName>
    <definedName name="ForecastDates">[3]Forecasts!$BI$9:$CC$9</definedName>
    <definedName name="Frequency">[4]Lists!$A$21:$A$25</definedName>
    <definedName name="FutureDates">[3]Forecasts!$AD$5:$AW$5</definedName>
    <definedName name="fx_1dhvar_current" localSheetId="24">'[6]Risk Measures for IMA'!#REF!</definedName>
    <definedName name="fx_1dhvar_current" localSheetId="4">'[6]Risk Measures for IMA'!#REF!</definedName>
    <definedName name="fx_1dhvar_current" localSheetId="10">'[6]Risk Measures for IMA'!#REF!</definedName>
    <definedName name="fx_1dhvar_current">'[6]Risk Measures for IMA'!#REF!</definedName>
    <definedName name="fx_1dhvar_prev" localSheetId="24">'[6]Risk Measures for IMA'!#REF!</definedName>
    <definedName name="fx_1dhvar_prev" localSheetId="4">'[6]Risk Measures for IMA'!#REF!</definedName>
    <definedName name="fx_1dhvar_prev" localSheetId="10">'[6]Risk Measures for IMA'!#REF!</definedName>
    <definedName name="fx_1dhvar_prev">'[6]Risk Measures for IMA'!#REF!</definedName>
    <definedName name="FX_CY">'[5]Risk Measures for IMA'!$AA:$AA</definedName>
    <definedName name="FX_PP">'[5]Risk Measures for IMA'!$AH:$AH</definedName>
    <definedName name="FX_PY">'[5]Risk Measures for IMA'!$T:$T</definedName>
    <definedName name="FXcurrencies">[3]ActualsCalc!$C$26:$C$38</definedName>
    <definedName name="FXrates">[3]ActualsCalc!$C$26:$DD$38</definedName>
    <definedName name="ho" localSheetId="24">#REF!</definedName>
    <definedName name="ho" localSheetId="10">#REF!</definedName>
    <definedName name="ho">#REF!</definedName>
    <definedName name="holidayrange">[5]Constants!$B$2:$C$7</definedName>
    <definedName name="HTML_CodePage" hidden="1">1252</definedName>
    <definedName name="HTML_Control" localSheetId="7" hidden="1">{"'Intranet Graphs'!$M$58","'Intranet Graphs'!$J$64","'Intranet Graphs'!$P$45"}</definedName>
    <definedName name="HTML_Control" localSheetId="24" hidden="1">{"'Intranet Graphs'!$M$58","'Intranet Graphs'!$J$64","'Intranet Graphs'!$P$45"}</definedName>
    <definedName name="HTML_Control" localSheetId="4" hidden="1">{"'Intranet Graphs'!$M$58","'Intranet Graphs'!$J$64","'Intranet Graphs'!$P$45"}</definedName>
    <definedName name="HTML_Control" localSheetId="10" hidden="1">{"'Intranet Graphs'!$M$58","'Intranet Graphs'!$J$64","'Intranet Graphs'!$P$45"}</definedName>
    <definedName name="HTML_Control" localSheetId="50" hidden="1">{"'Intranet Graphs'!$M$58","'Intranet Graphs'!$J$64","'Intranet Graphs'!$P$45"}</definedName>
    <definedName name="HTML_Control" hidden="1">{"'Intranet Graphs'!$M$58","'Intranet Graphs'!$J$64","'Intranet Graphs'!$P$45"}</definedName>
    <definedName name="HTML_Control_NEw" localSheetId="7" hidden="1">{"'Intranet Graphs'!$M$58","'Intranet Graphs'!$J$64","'Intranet Graphs'!$P$45"}</definedName>
    <definedName name="HTML_Control_NEw" localSheetId="24" hidden="1">{"'Intranet Graphs'!$M$58","'Intranet Graphs'!$J$64","'Intranet Graphs'!$P$45"}</definedName>
    <definedName name="HTML_Control_NEw" localSheetId="4" hidden="1">{"'Intranet Graphs'!$M$58","'Intranet Graphs'!$J$64","'Intranet Graphs'!$P$45"}</definedName>
    <definedName name="HTML_Control_NEw" localSheetId="10" hidden="1">{"'Intranet Graphs'!$M$58","'Intranet Graphs'!$J$64","'Intranet Graphs'!$P$45"}</definedName>
    <definedName name="HTML_Control_NEw" localSheetId="50" hidden="1">{"'Intranet Graphs'!$M$58","'Intranet Graphs'!$J$64","'Intranet Graphs'!$P$45"}</definedName>
    <definedName name="HTML_Control_NEw" hidden="1">{"'Intranet Graphs'!$M$58","'Intranet Graphs'!$J$64","'Intranet Graphs'!$P$45"}</definedName>
    <definedName name="HTML_Controlx" localSheetId="7" hidden="1">{"'Intranet Graphs'!$M$58","'Intranet Graphs'!$J$64","'Intranet Graphs'!$P$45"}</definedName>
    <definedName name="HTML_Controlx" localSheetId="24" hidden="1">{"'Intranet Graphs'!$M$58","'Intranet Graphs'!$J$64","'Intranet Graphs'!$P$45"}</definedName>
    <definedName name="HTML_Controlx" localSheetId="4" hidden="1">{"'Intranet Graphs'!$M$58","'Intranet Graphs'!$J$64","'Intranet Graphs'!$P$45"}</definedName>
    <definedName name="HTML_Controlx" localSheetId="10" hidden="1">{"'Intranet Graphs'!$M$58","'Intranet Graphs'!$J$64","'Intranet Graphs'!$P$45"}</definedName>
    <definedName name="HTML_Controlx" localSheetId="50" hidden="1">{"'Intranet Graphs'!$M$58","'Intranet Graphs'!$J$64","'Intranet Graphs'!$P$45"}</definedName>
    <definedName name="HTML_Controlx" hidden="1">{"'Intranet Graphs'!$M$58","'Intranet Graphs'!$J$64","'Intranet Graphs'!$P$45"}</definedName>
    <definedName name="HTML_Description" hidden="1">""</definedName>
    <definedName name="HTML_Email" hidden="1">""</definedName>
    <definedName name="HTML_Header" hidden="1">"Intranet Graphs"</definedName>
    <definedName name="HTML_LastUpdate" hidden="1">"25/04/01"</definedName>
    <definedName name="HTML_LineAfter" hidden="1">FALSE</definedName>
    <definedName name="HTML_LineBefore" hidden="1">FALSE</definedName>
    <definedName name="HTML_Name" hidden="1">"P.J.T. Kolfschoten"</definedName>
    <definedName name="HTML_OBDlg2" hidden="1">TRUE</definedName>
    <definedName name="HTML_OBDlg4" hidden="1">TRUE</definedName>
    <definedName name="HTML_OS" hidden="1">0</definedName>
    <definedName name="HTML_PathFile" hidden="1">"H:\docs\MyHTML.htm"</definedName>
    <definedName name="HTML_Title" hidden="1">"Book2"</definedName>
    <definedName name="input_copies_path">[5]Constants!$B$36</definedName>
    <definedName name="InputColumn">'[3]Capital Base'!$Q$1</definedName>
    <definedName name="InputColumnPrevious">[3]CompareQ!$I$3</definedName>
    <definedName name="InputQuartersFC">[3]Forecasts!$AD$1</definedName>
    <definedName name="InputSource">[3]ActualsCalc!$I$5</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IR_CY">'[5]Risk Measures for IMA'!$AB:$AB</definedName>
    <definedName name="IR_PP">'[5]Risk Measures for IMA'!$AI:$AI</definedName>
    <definedName name="IR_PY">'[5]Risk Measures for IMA'!$U:$U</definedName>
    <definedName name="JedenRadekPodSestavou" localSheetId="24">#REF!</definedName>
    <definedName name="JedenRadekPodSestavou" localSheetId="10">#REF!</definedName>
    <definedName name="JedenRadekPodSestavou">#REF!</definedName>
    <definedName name="JedenRadekPodSestavou_11">#REF!</definedName>
    <definedName name="JedenRadekPodSestavou_2">#REF!</definedName>
    <definedName name="JedenRadekPodSestavou_28">#REF!</definedName>
    <definedName name="JedenRadekVedleSestavy">#REF!</definedName>
    <definedName name="JedenRadekVedleSestavy_11">#REF!</definedName>
    <definedName name="JedenRadekVedleSestavy_2">#REF!</definedName>
    <definedName name="JedenRadekVedleSestavy_28">#REF!</definedName>
    <definedName name="kk">'[7]List details'!$C$5:$C$8</definedName>
    <definedName name="LatestKnown">[3]ActualsCalc!$BZ$6</definedName>
    <definedName name="LevRatio">[3]Settings!$J$69:$M$72</definedName>
    <definedName name="LiftECban">[3]Settings!$R$44</definedName>
    <definedName name="ll">'[7]List details'!$C$5:$C$8</definedName>
    <definedName name="MaxOblastTabulky" localSheetId="24">#REF!</definedName>
    <definedName name="MaxOblastTabulky" localSheetId="10">#REF!</definedName>
    <definedName name="MaxOblastTabulky">#REF!</definedName>
    <definedName name="MaxOblastTabulky_11">#REF!</definedName>
    <definedName name="MaxOblastTabulky_2">#REF!</definedName>
    <definedName name="MaxOblastTabulky_28">#REF!</definedName>
    <definedName name="MemberStatereporting">[8]Lists!$B$2:$B$29</definedName>
    <definedName name="Methods">[3]Forecasts!$BF$19:$BF$27</definedName>
    <definedName name="MethodTable">[3]Settings!$T$6:$Y$15</definedName>
    <definedName name="mkrim_filename">[5]Constants!$B$107</definedName>
    <definedName name="mkrim_filename_prev">[5]Constants!$B$121</definedName>
    <definedName name="mkrim_path">[5]Constants!$B$106</definedName>
    <definedName name="mkrim_path_prev">[5]Constants!$B$120</definedName>
    <definedName name="mkrim_ws1">[5]Constants!$B$108</definedName>
    <definedName name="MTPy1">[3]AcqDiv!$AA$3</definedName>
    <definedName name="NEWNAME" localSheetId="7" hidden="1">{"'Intranet Graphs'!$M$58","'Intranet Graphs'!$J$64","'Intranet Graphs'!$P$45"}</definedName>
    <definedName name="NEWNAME" localSheetId="24" hidden="1">{"'Intranet Graphs'!$M$58","'Intranet Graphs'!$J$64","'Intranet Graphs'!$P$45"}</definedName>
    <definedName name="NEWNAME" localSheetId="4" hidden="1">{"'Intranet Graphs'!$M$58","'Intranet Graphs'!$J$64","'Intranet Graphs'!$P$45"}</definedName>
    <definedName name="NEWNAME" localSheetId="10" hidden="1">{"'Intranet Graphs'!$M$58","'Intranet Graphs'!$J$64","'Intranet Graphs'!$P$45"}</definedName>
    <definedName name="NEWNAME" localSheetId="50" hidden="1">{"'Intranet Graphs'!$M$58","'Intranet Graphs'!$J$64","'Intranet Graphs'!$P$45"}</definedName>
    <definedName name="NEWNAME" hidden="1">{"'Intranet Graphs'!$M$58","'Intranet Graphs'!$J$64","'Intranet Graphs'!$P$45"}</definedName>
    <definedName name="No">[3]Forecasts!$L$1</definedName>
    <definedName name="NWad">[3]AcqDiv!$A$1</definedName>
    <definedName name="NWfc">[3]Forecasts!$BI$1</definedName>
    <definedName name="NWhy">[3]Hybrids!$A$1</definedName>
    <definedName name="NWin">[3]ActualsCalc!$A$1</definedName>
    <definedName name="NWtargets">[3]Targets!$A$1</definedName>
    <definedName name="NWwfi">[3]WFInfo!$A$1</definedName>
    <definedName name="OblastDat2" localSheetId="24">#REF!</definedName>
    <definedName name="OblastDat2" localSheetId="10">#REF!</definedName>
    <definedName name="OblastDat2">#REF!</definedName>
    <definedName name="OblastDat2_11">#REF!</definedName>
    <definedName name="OblastDat2_2">#REF!</definedName>
    <definedName name="OblastDat2_28">#REF!</definedName>
    <definedName name="OblastNadpisuRadku">#REF!</definedName>
    <definedName name="OblastNadpisuRadku_11">#REF!</definedName>
    <definedName name="OblastNadpisuRadku_2">#REF!</definedName>
    <definedName name="OblastNadpisuRadku_28">#REF!</definedName>
    <definedName name="OblastNadpisuSloupcu">#REF!</definedName>
    <definedName name="OblastNadpisuSloupcu_11">#REF!</definedName>
    <definedName name="OblastNadpisuSloupcu_2">#REF!</definedName>
    <definedName name="OblastNadpisuSloupcu_28">#REF!</definedName>
    <definedName name="P2buffer">[3]Settings!$G$57:$H$60</definedName>
    <definedName name="PC" localSheetId="7">#REF!</definedName>
    <definedName name="PC" localSheetId="24">#REF!</definedName>
    <definedName name="PC" localSheetId="4">#REF!</definedName>
    <definedName name="PC" localSheetId="10">#REF!</definedName>
    <definedName name="PC" localSheetId="50">#REF!</definedName>
    <definedName name="PC">#REF!</definedName>
    <definedName name="Periods">[3]Forecasts!$V$6</definedName>
    <definedName name="PFPubl06">[3]Settings!$D$41</definedName>
    <definedName name="PP_date">[5]Constants!$B$20</definedName>
    <definedName name="PP_year">[5]Constants!$B$21</definedName>
    <definedName name="PQ_date">[5]Constants!$B$24</definedName>
    <definedName name="previous_report_path">[5]Constants!$B$33</definedName>
    <definedName name="previous_reporting_year">[5]Constants!#REF!</definedName>
    <definedName name="_xlnm.Print_Area" localSheetId="5">'CC1'!#REF!</definedName>
    <definedName name="_xlnm.Print_Area" localSheetId="7">CCA!$A$1:$E$51</definedName>
    <definedName name="_xlnm.Print_Area" localSheetId="19">'CR3'!#REF!</definedName>
    <definedName name="_xlnm.Print_Area" localSheetId="24">'CR7'!#REF!</definedName>
    <definedName name="_xlnm.Print_Area" localSheetId="10">'LR3'!$B$3:$D$17</definedName>
    <definedName name="_xlnm.Print_Area" localSheetId="42">'SEC5'!#REF!</definedName>
    <definedName name="Print_Area_MI" localSheetId="7">#REF!</definedName>
    <definedName name="Print_Area_MI" localSheetId="24">#REF!</definedName>
    <definedName name="Print_Area_MI" localSheetId="10">#REF!</definedName>
    <definedName name="Print_Area_MI">#REF!</definedName>
    <definedName name="Print_Area_MI_11">#REF!</definedName>
    <definedName name="Print_Area_MI_2">#REF!</definedName>
    <definedName name="Print_Area_MI_28">#REF!</definedName>
    <definedName name="_xlnm.Print_Titles" localSheetId="5">'CC1'!$3:$3</definedName>
    <definedName name="Print_Titles_MI" localSheetId="7">#REF!</definedName>
    <definedName name="Print_Titles_MI" localSheetId="24">#REF!</definedName>
    <definedName name="Print_Titles_MI" localSheetId="10">#REF!</definedName>
    <definedName name="Print_Titles_MI">#REF!</definedName>
    <definedName name="Print_Titles_MI_11">#REF!</definedName>
    <definedName name="Print_Titles_MI_2">#REF!</definedName>
    <definedName name="Print_Titles_MI_28">#REF!</definedName>
    <definedName name="PY_date">[5]Constants!$B$16</definedName>
    <definedName name="PY_year">[5]Constants!$B$17</definedName>
    <definedName name="PYQ_date">[5]Constants!$B$28</definedName>
    <definedName name="Quarter_Capital">[5]Constants!$B$71</definedName>
    <definedName name="Quarters">[3]ActualsCalc!$A$4:$CY$4</definedName>
    <definedName name="Question04" localSheetId="7">[9]Options!$B$3:$B$7</definedName>
    <definedName name="Question04">[10]Options!$B$3:$B$7</definedName>
    <definedName name="Question05" localSheetId="7">[9]Options!$B$11:$B$14</definedName>
    <definedName name="Question05">[10]Options!$B$11:$B$14</definedName>
    <definedName name="Question06" localSheetId="7">[9]Options!$B$17:$B$19</definedName>
    <definedName name="Question06">[10]Options!$B$17:$B$19</definedName>
    <definedName name="Question07" localSheetId="7">[9]Options!$D$3:$D$8</definedName>
    <definedName name="Question07">[10]Options!$D$3:$D$8</definedName>
    <definedName name="Question10" localSheetId="7">[9]Options!$D$11:$D$14</definedName>
    <definedName name="Question10">[10]Options!$D$11:$D$14</definedName>
    <definedName name="Question12" localSheetId="7">[9]Options!$F$3:$F$4</definedName>
    <definedName name="Question12">[10]Options!$F$3:$F$4</definedName>
    <definedName name="Question14" localSheetId="7">[9]Options!$F$7:$F$8</definedName>
    <definedName name="Question14">[10]Options!$F$7:$F$8</definedName>
    <definedName name="Question17" localSheetId="7">[9]Options!$F$11:$F$14</definedName>
    <definedName name="Question17">[10]Options!$F$11:$F$14</definedName>
    <definedName name="Question20" localSheetId="7">[9]Options!$B$22:$B$24</definedName>
    <definedName name="Question20">[10]Options!$B$22:$B$24</definedName>
    <definedName name="Question22" localSheetId="7">[9]Options!$F$17:$F$19</definedName>
    <definedName name="Question22">[10]Options!$F$17:$F$19</definedName>
    <definedName name="Question23" localSheetId="7">[9]Options!$F$22:$F$23</definedName>
    <definedName name="Question23">[10]Options!$F$22:$F$23</definedName>
    <definedName name="Question25" localSheetId="7">[9]Options!$F$28:$F$31</definedName>
    <definedName name="Question25">[10]Options!$F$28:$F$31</definedName>
    <definedName name="Question27a" localSheetId="7">[9]Options!$D$17:$D$19</definedName>
    <definedName name="Question27a">[10]Options!$D$17:$D$19</definedName>
    <definedName name="Question28" localSheetId="7">[9]Options!$B$28:$B$32</definedName>
    <definedName name="Question28">[10]Options!$B$28:$B$32</definedName>
    <definedName name="RC_1_2">'[5]Regulatory Capital'!$E$5</definedName>
    <definedName name="RC_1_3">'[5]Regulatory Capital'!$E$6</definedName>
    <definedName name="RC_1_4">'[5]Regulatory Capital'!$E$8</definedName>
    <definedName name="RC_1_5">'[5]Regulatory Capital'!$E$9</definedName>
    <definedName name="RC_1_6">'[5]Regulatory Capital'!$E$11</definedName>
    <definedName name="RC_1_7">'[5]Regulatory Capital'!$E$12</definedName>
    <definedName name="RC_2_2">'[5]Regulatory Capital'!$G$5</definedName>
    <definedName name="RC_2_3">'[5]Regulatory Capital'!$G$6</definedName>
    <definedName name="RC_2_4">'[5]Regulatory Capital'!$G$8</definedName>
    <definedName name="RC_2_5">'[5]Regulatory Capital'!$G$9</definedName>
    <definedName name="RC_2_6">'[5]Regulatory Capital'!$G$11</definedName>
    <definedName name="RC_2_7">'[5]Regulatory Capital'!$G$12</definedName>
    <definedName name="RC_3_2">'[5]Regulatory Capital'!$I$5</definedName>
    <definedName name="RC_3_3">'[5]Regulatory Capital'!$I$6</definedName>
    <definedName name="RC_3_4">'[5]Regulatory Capital'!$I$8</definedName>
    <definedName name="RC_3_5">'[5]Regulatory Capital'!$I$9</definedName>
    <definedName name="RC_3_6">'[5]Regulatory Capital'!$I$11</definedName>
    <definedName name="RC_3_7">'[5]Regulatory Capital'!$I$12</definedName>
    <definedName name="RC_4_1">'[5]EC and RC'!#REF!</definedName>
    <definedName name="RC_4_2">'[5]Regulatory Capital'!$L$5</definedName>
    <definedName name="RC_4_3">'[5]Regulatory Capital'!$L$6</definedName>
    <definedName name="RC_4_4">'[5]Regulatory Capital'!$L$8</definedName>
    <definedName name="RC_4_5">'[5]Regulatory Capital'!$L$9</definedName>
    <definedName name="RC_4_6">'[5]Regulatory Capital'!$L$11</definedName>
    <definedName name="RC_4_7">'[5]Regulatory Capital'!$L$12</definedName>
    <definedName name="RC_5_2">'[5]Regulatory Capital'!$N$5</definedName>
    <definedName name="RC_5_3">'[5]Regulatory Capital'!$N$6</definedName>
    <definedName name="RC_5_4">'[5]Regulatory Capital'!$N$8</definedName>
    <definedName name="RC_5_5">'[5]Regulatory Capital'!$N$9</definedName>
    <definedName name="RC_5_6">'[5]Regulatory Capital'!$N$11</definedName>
    <definedName name="RC_5_7">'[5]Regulatory Capital'!$N$12</definedName>
    <definedName name="rc_formula1">[5]Constants!#REF!</definedName>
    <definedName name="RC_startdate_new_tool">[5]Constants!$B$73</definedName>
    <definedName name="redemption">[3]Hybrids!$O$5:$O$6</definedName>
    <definedName name="report_filename">[5]Constants!$B$40</definedName>
    <definedName name="report_filename2">[5]Constants!$B$41</definedName>
    <definedName name="report_filename3">[5]Constants!$B$42</definedName>
    <definedName name="report_name">[5]Control!$D$4</definedName>
    <definedName name="report_path">[5]Constants!$B$34</definedName>
    <definedName name="Reporting_Date">[5]Control!$H$10</definedName>
    <definedName name="reporting_day">[5]Constants!#REF!</definedName>
    <definedName name="reporting_month">[5]Constants!#REF!</definedName>
    <definedName name="Reporting_Quarter">[5]Control!$H$9</definedName>
    <definedName name="Reporting_Year">[5]Control!$H$8</definedName>
    <definedName name="RepYear">[11]Sources!$C$2</definedName>
    <definedName name="ResultQtrs">[3]Forecasts!$BI$5:$CT$5</definedName>
    <definedName name="rfgf">'[1]Table 39_'!#REF!</definedName>
    <definedName name="sa_filename">[5]Constants!$B$47</definedName>
    <definedName name="sa_formula1">[5]Constants!#REF!</definedName>
    <definedName name="sa_formula2">[5]Constants!#REF!</definedName>
    <definedName name="sa_path">[5]Constants!#REF!</definedName>
    <definedName name="sa_range_out3">'[6]Standardized Approach'!#REF!</definedName>
    <definedName name="sa_ws1">[5]Constants!#REF!</definedName>
    <definedName name="Scenario5">[3]Cover!$J$10</definedName>
    <definedName name="scenarios">[3]Scenarios!$H$6:$P$16</definedName>
    <definedName name="sep">[3]ActualsCalc!$J$6</definedName>
    <definedName name="ShowRowsValue">[3]CompareQ!$AA$2</definedName>
    <definedName name="ShowSubs">'[3]Capital Base'!$AA$1</definedName>
    <definedName name="SystBu">[3]Settings!$G$51:$H$56</definedName>
    <definedName name="T2noCall">[3]Settings!$G$15:$H$20</definedName>
    <definedName name="to_date">[5]Constants!#REF!</definedName>
    <definedName name="today">[5]Control!$H$7</definedName>
    <definedName name="Tool_path">[5]Constants!$B$32</definedName>
    <definedName name="total_1dhvar_current" localSheetId="24">'[6]Risk Measures for IMA'!#REF!</definedName>
    <definedName name="total_1dhvar_current" localSheetId="4">'[6]Risk Measures for IMA'!#REF!</definedName>
    <definedName name="total_1dhvar_current" localSheetId="10">'[6]Risk Measures for IMA'!#REF!</definedName>
    <definedName name="total_1dhvar_current">'[6]Risk Measures for IMA'!#REF!</definedName>
    <definedName name="total_1dhvar_previous" localSheetId="24">'[6]Risk Measures for IMA'!#REF!</definedName>
    <definedName name="total_1dhvar_previous" localSheetId="4">'[6]Risk Measures for IMA'!#REF!</definedName>
    <definedName name="total_1dhvar_previous" localSheetId="10">'[6]Risk Measures for IMA'!#REF!</definedName>
    <definedName name="total_1dhvar_previous">'[6]Risk Measures for IMA'!#REF!</definedName>
    <definedName name="TOTAL_CY">'[5]Risk Measures for IMA'!$AC:$AC</definedName>
    <definedName name="TOTAL_PP">'[5]Risk Measures for IMA'!$AJ:$AJ</definedName>
    <definedName name="TOTAL_PY">'[5]Risk Measures for IMA'!$V:$V</definedName>
    <definedName name="Valid1" localSheetId="24">#REF!</definedName>
    <definedName name="Valid1" localSheetId="10">#REF!</definedName>
    <definedName name="Valid1">#REF!</definedName>
    <definedName name="Valid2">#REF!</definedName>
    <definedName name="Valid3">#REF!</definedName>
    <definedName name="Valid4">#REF!</definedName>
    <definedName name="Valid5">#REF!</definedName>
    <definedName name="Version">[3]Cover!$H$98</definedName>
    <definedName name="Versions">[3]Versions!$A$1</definedName>
    <definedName name="VersionTypes">[3]ActualsCalc!$S$7:$V$7</definedName>
    <definedName name="ViFpct">[3]Settings!$D$30</definedName>
    <definedName name="WF_minimum">[3]WFInfo!$AP$37</definedName>
    <definedName name="WFbankGroups">[3]CompareQ!$B$268:$B$276</definedName>
    <definedName name="WFgroupGroups">[3]CompareQ!$B$257:$B$263</definedName>
    <definedName name="WFinsGroups">[3]CompareQ!$B$281:$B$292</definedName>
    <definedName name="wrn.Market._.data._._._.Interes." localSheetId="7" hidden="1">{#N/A,#N/A,FALSE,"Market data _ Interest 3,12,60"}</definedName>
    <definedName name="wrn.Market._.data._._._.Interes." localSheetId="24" hidden="1">{#N/A,#N/A,FALSE,"Market data _ Interest 3,12,60"}</definedName>
    <definedName name="wrn.Market._.data._._._.Interes." localSheetId="4" hidden="1">{#N/A,#N/A,FALSE,"Market data _ Interest 3,12,60"}</definedName>
    <definedName name="wrn.Market._.data._._._.Interes." localSheetId="10" hidden="1">{#N/A,#N/A,FALSE,"Market data _ Interest 3,12,60"}</definedName>
    <definedName name="wrn.Market._.data._._._.Interes." localSheetId="50" hidden="1">{#N/A,#N/A,FALSE,"Market data _ Interest 3,12,60"}</definedName>
    <definedName name="wrn.Market._.data._._._.Interes." hidden="1">{#N/A,#N/A,FALSE,"Market data _ Interest 3,12,60"}</definedName>
    <definedName name="wrn.Market._.data._.Volatilities." localSheetId="7" hidden="1">{#N/A,#N/A,TRUE,"Sheet1"}</definedName>
    <definedName name="wrn.Market._.data._.Volatilities." localSheetId="24" hidden="1">{#N/A,#N/A,TRUE,"Sheet1"}</definedName>
    <definedName name="wrn.Market._.data._.Volatilities." localSheetId="4" hidden="1">{#N/A,#N/A,TRUE,"Sheet1"}</definedName>
    <definedName name="wrn.Market._.data._.Volatilities." localSheetId="10" hidden="1">{#N/A,#N/A,TRUE,"Sheet1"}</definedName>
    <definedName name="wrn.Market._.data._.Volatilities." localSheetId="50" hidden="1">{#N/A,#N/A,TRUE,"Sheet1"}</definedName>
    <definedName name="wrn.Market._.data._.Volatilities." hidden="1">{#N/A,#N/A,TRUE,"Sheet1"}</definedName>
    <definedName name="XBRL">[4]Lists!$A$17:$A$19</definedName>
    <definedName name="yearsFC">[3]Forecasts!$AD$7:$AW$7</definedName>
    <definedName name="zxasdafsds" localSheetId="24">#REF!</definedName>
    <definedName name="zxasdafsds" localSheetId="10">#REF!</definedName>
    <definedName name="zxasdafsd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 i="128" l="1"/>
  <c r="A8" i="128" s="1"/>
  <c r="A9" i="128" s="1"/>
  <c r="A10" i="128" s="1"/>
  <c r="A11" i="128" s="1"/>
  <c r="A12" i="128" s="1"/>
  <c r="A13" i="128" s="1"/>
  <c r="A14" i="128" s="1"/>
  <c r="A15" i="128" s="1"/>
  <c r="A16" i="128" s="1"/>
  <c r="A17" i="128" s="1"/>
</calcChain>
</file>

<file path=xl/sharedStrings.xml><?xml version="1.0" encoding="utf-8"?>
<sst xmlns="http://schemas.openxmlformats.org/spreadsheetml/2006/main" count="2419" uniqueCount="1250">
  <si>
    <t>Credit risk (excluding CCR)</t>
  </si>
  <si>
    <t xml:space="preserve">Of which the standardised approach </t>
  </si>
  <si>
    <t xml:space="preserve">Settlement risk </t>
  </si>
  <si>
    <t xml:space="preserve">Of which standardised approach </t>
  </si>
  <si>
    <t xml:space="preserve">Of which IMA </t>
  </si>
  <si>
    <t>Large exposures</t>
  </si>
  <si>
    <t xml:space="preserve">Operational risk </t>
  </si>
  <si>
    <t xml:space="preserve">Of which basic indicator approach </t>
  </si>
  <si>
    <t xml:space="preserve">Of which advanced measurement approach </t>
  </si>
  <si>
    <t>Total</t>
  </si>
  <si>
    <t xml:space="preserve">Common Equity Tier 1 (CET1) capital </t>
  </si>
  <si>
    <t xml:space="preserve">Tier 1 capital </t>
  </si>
  <si>
    <t xml:space="preserve">Total capital </t>
  </si>
  <si>
    <t>Exposure value</t>
  </si>
  <si>
    <t>Available own funds (amounts)</t>
  </si>
  <si>
    <t>Risk-weighted exposure amounts</t>
  </si>
  <si>
    <t>Tier 1 ratio (%)</t>
  </si>
  <si>
    <t>Total capital ratio (%)</t>
  </si>
  <si>
    <t>Total SREP own funds requirements (%)</t>
  </si>
  <si>
    <t>Capital conservation buffer (%)</t>
  </si>
  <si>
    <t>Conservation buffer due to macro-prudential or systemic risk identified at the level of a Member State (%)</t>
  </si>
  <si>
    <t>Institution specific countercyclical capital buffer (%)</t>
  </si>
  <si>
    <t>Systemic risk buffer (%)</t>
  </si>
  <si>
    <t>Global Systemically Important Institution buffer (%)</t>
  </si>
  <si>
    <t>Combined buffer requirement (%)</t>
  </si>
  <si>
    <t>Securitisation exposures in the non-trading book (after the cap)</t>
  </si>
  <si>
    <t xml:space="preserve">Of which SEC-IRBA approach </t>
  </si>
  <si>
    <t xml:space="preserve">Of which SEC-SA approach </t>
  </si>
  <si>
    <t>Of which SEC-ERBA (including IAA)</t>
  </si>
  <si>
    <t>Position, foreign exchange and commodities risks (Market risk)</t>
  </si>
  <si>
    <t>Template EU KM1 - Key metrics template</t>
  </si>
  <si>
    <t>(a)</t>
  </si>
  <si>
    <t>(b)</t>
  </si>
  <si>
    <t>Total own funds requirements</t>
  </si>
  <si>
    <t>Of which internal model method (IMM)</t>
  </si>
  <si>
    <t>Of which other CCR</t>
  </si>
  <si>
    <t xml:space="preserve">Counterparty credit risk - CCR </t>
  </si>
  <si>
    <t>EU 4a</t>
  </si>
  <si>
    <t>EU 22a</t>
  </si>
  <si>
    <t>EU 19a</t>
  </si>
  <si>
    <t>EU 8a</t>
  </si>
  <si>
    <t>EU 8b</t>
  </si>
  <si>
    <t>EU 7a</t>
  </si>
  <si>
    <t>EU 7b</t>
  </si>
  <si>
    <t>EU 7c</t>
  </si>
  <si>
    <t>EU 7d</t>
  </si>
  <si>
    <t>EU 9a</t>
  </si>
  <si>
    <t>EU 10a</t>
  </si>
  <si>
    <t>EU 11a</t>
  </si>
  <si>
    <t>Overall capital requirements (%)</t>
  </si>
  <si>
    <t>EU 23a</t>
  </si>
  <si>
    <t>EU 23b</t>
  </si>
  <si>
    <t>EU 23c</t>
  </si>
  <si>
    <t>Of which exposures to a CCP</t>
  </si>
  <si>
    <t>Of which equities under the simple riskweighted approach</t>
  </si>
  <si>
    <t>Of which credit valuation adjustment - CVA</t>
  </si>
  <si>
    <t>Of which slotting approach</t>
  </si>
  <si>
    <t>Of which 1250% / deduction</t>
  </si>
  <si>
    <t>Amounts below the thresholds for deduction (subject
to 250% risk weight)</t>
  </si>
  <si>
    <t>Other Systemically Important Institution buffer (%)</t>
  </si>
  <si>
    <t>Additional own funds requirements to address risks other than the risk of excessive leverage (as a percentage of risk-weighted exposure amount)</t>
  </si>
  <si>
    <t>Combined buffer and overall capital requirement (as a percentage of risk-weighted exposure amount)</t>
  </si>
  <si>
    <t>Template EU OV1 – Overview of total risk exposure amounts</t>
  </si>
  <si>
    <t>Total risk exposure amounts (TREA)</t>
  </si>
  <si>
    <t>Not applicable</t>
  </si>
  <si>
    <t>Total risk exposure amount</t>
  </si>
  <si>
    <t xml:space="preserve">     of which: to be made up of CET1 capital (percentage points)</t>
  </si>
  <si>
    <t xml:space="preserve">     of which: to be made up of Tier 1 capital (percentage points)</t>
  </si>
  <si>
    <t xml:space="preserve">Of which the Foundation IRB (F-IRB) approach </t>
  </si>
  <si>
    <t xml:space="preserve">Of which the Advanced IRB (A-IRB) approach </t>
  </si>
  <si>
    <t>(c)</t>
  </si>
  <si>
    <t>Equity</t>
  </si>
  <si>
    <t>Template EU CC2 - reconciliation of regulatory own funds to balance sheet in the audited financial statements</t>
  </si>
  <si>
    <t>Template EU CC1 - Composition of regulatory own funds</t>
  </si>
  <si>
    <t>Amount excluded from T2 due to cap (excess over cap after redemptions and maturities)</t>
  </si>
  <si>
    <t>Current cap on T2 instruments subject to phase out arrangements</t>
  </si>
  <si>
    <t>Amount excluded from AT1 due to cap (excess over cap after redemptions and maturities)</t>
  </si>
  <si>
    <t>Current cap on AT1 instruments subject to phase out arrangements</t>
  </si>
  <si>
    <t>Amount excluded from CET1 due to cap (excess over cap after redemptions and maturities)</t>
  </si>
  <si>
    <t>Current cap on CET1 instruments subject to phase out arrangements</t>
  </si>
  <si>
    <t>Capital instruments subject to phase-out arrangements (only applicable between 1 Jan 2014 and 1 Jan 2022)</t>
  </si>
  <si>
    <t>Cap for inclusion of credit risk adjustments in T2 under internal ratings-based approach</t>
  </si>
  <si>
    <t>Credit risk adjustments included in T2 in respect of exposures subject to internal ratings-based approach (prior to the application of the cap)</t>
  </si>
  <si>
    <t>Cap on inclusion of credit risk adjustments in T2 under standardised approach</t>
  </si>
  <si>
    <t>Credit risk adjustments included in T2 in respect of exposures subject to standardised approach (prior to the application of the cap)</t>
  </si>
  <si>
    <t>Applicable caps on the inclusion of provisions in Tier 2 </t>
  </si>
  <si>
    <t xml:space="preserve">Direct and indirect holdings by the institution of the CET1 instruments of financial sector entities where the institution has a significant investment in those entities (amount below 17.65% thresholds and net of eligible short positions) </t>
  </si>
  <si>
    <t>Amounts below the thresholds for deduction (before risk weighting) </t>
  </si>
  <si>
    <r>
      <t>Not applicable</t>
    </r>
    <r>
      <rPr>
        <sz val="9"/>
        <color rgb="FFFF0000"/>
        <rFont val="Calibri"/>
        <family val="2"/>
        <scheme val="minor"/>
      </rPr>
      <t/>
    </r>
  </si>
  <si>
    <t>National minima (if different from Basel III)</t>
  </si>
  <si>
    <t>Common Equity Tier 1 capital (as a percentage of risk exposure amount) available after meeting the minimum capital requirements</t>
  </si>
  <si>
    <t>of which: additional own funds requirements to address the risks other than the risk of excessive leverage</t>
  </si>
  <si>
    <t>EU-67b</t>
  </si>
  <si>
    <t>of which: Global Systemically Important Institution (G-SII) or Other Systemically Important Institution (O-SII) buffer requirement</t>
  </si>
  <si>
    <t>EU-67a</t>
  </si>
  <si>
    <t xml:space="preserve">of which: systemic risk buffer requirement </t>
  </si>
  <si>
    <t xml:space="preserve">of which: countercyclical capital buffer requirement </t>
  </si>
  <si>
    <t xml:space="preserve">of which: capital conservation buffer requirement </t>
  </si>
  <si>
    <t>Institution CET1 overall capital requirements</t>
  </si>
  <si>
    <t>Total capital</t>
  </si>
  <si>
    <t>Tier 1 capital</t>
  </si>
  <si>
    <t>Common Equity Tier 1 capital</t>
  </si>
  <si>
    <t>Capital ratios and requirements including buffers </t>
  </si>
  <si>
    <t>Total Risk exposure amount</t>
  </si>
  <si>
    <t>Total capital (TC = T1 + T2)</t>
  </si>
  <si>
    <t xml:space="preserve">Tier 2 (T2) capital </t>
  </si>
  <si>
    <t>Total regulatory adjustments to Tier 2 (T2) capital</t>
  </si>
  <si>
    <t>Other regulatory adjustments to T2 capital</t>
  </si>
  <si>
    <t>EU-56b</t>
  </si>
  <si>
    <t>Qualifying eligible liabilities deductions that exceed the eligible liabilities items of the institution (negative amount)</t>
  </si>
  <si>
    <t>Direct, indirect and synthetic holdings by the institution of the T2 instruments and subordinated loans of financial sector entities where the institution has a significant investment in those entities (net of eligible short positions) (negative amount)</t>
  </si>
  <si>
    <t>54a</t>
  </si>
  <si>
    <t xml:space="preserve">Direct, indirect and synthetic holdings of the T2 instruments and subordinated loans of financial sector entities where the institution does not have a significant investment in those entities (amount above 10% threshold and net of eligible short positions) (negative amount)  </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</si>
  <si>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</si>
  <si>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Direct, indirect and synthetic holdings by an institution of own T2 instruments and subordinated loans (negative amount)</t>
  </si>
  <si>
    <t>Tier 2 (T2) capital: regulatory adjustments </t>
  </si>
  <si>
    <t>Tier 2 (T2) capital before regulatory adjustments</t>
  </si>
  <si>
    <t>Credit risk adjustments</t>
  </si>
  <si>
    <t xml:space="preserve">   of which: instruments issued by subsidiaries subject to phase out</t>
  </si>
  <si>
    <t xml:space="preserve">Qualifying own funds instruments included in consolidated T2 capital (including minority interests and AT1 instruments not included in rows 5 or 34) issued by subsidiaries and held by third parties </t>
  </si>
  <si>
    <t>Amount of qualifying  items referred to in Article 494b(2) CRR subject to phase out from T2</t>
  </si>
  <si>
    <t>EU-47b</t>
  </si>
  <si>
    <t>Amount of qualifying  items referred to in Article 494a(2) CRR subject to phase out from T2</t>
  </si>
  <si>
    <t>EU-47a</t>
  </si>
  <si>
    <t>Amount of qualifying  items referred to in Article 484(5) CRR and the related share premium accounts subject to phase out from T2 as described in Article 486(4) CRR</t>
  </si>
  <si>
    <t>Capital instruments and the related share premium accounts</t>
  </si>
  <si>
    <t>Tier 2 (T2) capital: instruments</t>
  </si>
  <si>
    <t>Tier 1 capital (T1 = CET1 + AT1)</t>
  </si>
  <si>
    <t xml:space="preserve">Additional Tier 1 (AT1) capital </t>
  </si>
  <si>
    <t>Total regulatory adjustments to Additional Tier 1 (AT1) capital</t>
  </si>
  <si>
    <t>Other regulatory adjustments to AT1 capital</t>
  </si>
  <si>
    <t xml:space="preserve">42a </t>
  </si>
  <si>
    <t>Direct, indirect and synthetic holdings by the institution of the AT1 instruments of financial sector entities where the institution has a significant investment in those entities (net of eligible short positions)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</si>
  <si>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</si>
  <si>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</si>
  <si>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by an institution of own AT1 instruments (negative amount)</t>
  </si>
  <si>
    <t>Additional Tier 1 (AT1) capital: regulatory adjustments</t>
  </si>
  <si>
    <t xml:space="preserve">   Additional Tier 1 (AT1) capital before regulatory adjustments</t>
  </si>
  <si>
    <t xml:space="preserve">    of which: instruments issued by subsidiaries subject to phase out </t>
  </si>
  <si>
    <t xml:space="preserve">Qualifying Tier 1 capital included in consolidated AT1 capital (including minority interests not included in row 5) issued by subsidiaries and held by third parties </t>
  </si>
  <si>
    <t>Amount of qualifying items referred to in Article 494b(1) CRR subject to phase out from AT1</t>
  </si>
  <si>
    <t>EU-33b</t>
  </si>
  <si>
    <t>Amount of qualifying items referred to in Article 494a(1) CRR subject to phase out from AT1</t>
  </si>
  <si>
    <t>EU-33a</t>
  </si>
  <si>
    <t>Amount of qualifying items referred to in Article 484 (4) CRR and the related share premium accounts subject to phase out from AT1</t>
  </si>
  <si>
    <t xml:space="preserve">     of which: classified as liabilities under applicable accounting standards</t>
  </si>
  <si>
    <t xml:space="preserve">     of which: classified as equity under applicable accounting standards</t>
  </si>
  <si>
    <t>Additional Tier 1 (AT1) capital: instruments</t>
  </si>
  <si>
    <t xml:space="preserve">Common Equity Tier 1 (CET1) capital </t>
  </si>
  <si>
    <t>Total regulatory adjustments to Common Equity Tier 1 (CET1)</t>
  </si>
  <si>
    <r>
      <t>Other regulatory adjustments</t>
    </r>
    <r>
      <rPr>
        <strike/>
        <sz val="9"/>
        <color rgb="FFFF0000"/>
        <rFont val="Calibri"/>
        <family val="2"/>
        <scheme val="minor"/>
      </rPr>
      <t/>
    </r>
  </si>
  <si>
    <t>27a</t>
  </si>
  <si>
    <t>Foreseeable tax charges relating to CET1 items except where the institution suitably adjusts the amount of CET1 items insofar as such tax charges reduce the amount up to which those items may be used to cover risks or losses (negative amount)</t>
  </si>
  <si>
    <t>EU-25b</t>
  </si>
  <si>
    <t>Losses for the current financial year (negative amount)</t>
  </si>
  <si>
    <t>EU-25a</t>
  </si>
  <si>
    <t xml:space="preserve">     of which: deferred tax assets arising from temporary differences</t>
  </si>
  <si>
    <t xml:space="preserve">     of which: direct, indirect and synthetic holdings by the institution of the CET1 instruments of financial sector entities where the institution has a significant investment in those entities</t>
  </si>
  <si>
    <t>Amount exceeding the 17,65% threshold (negative amount)</t>
  </si>
  <si>
    <t xml:space="preserve">     of which: free deliveries (negative amount)</t>
  </si>
  <si>
    <t>EU-20d</t>
  </si>
  <si>
    <t xml:space="preserve">     of which: securitisation positions (negative amount)</t>
  </si>
  <si>
    <t>EU-20c</t>
  </si>
  <si>
    <t xml:space="preserve">     of which: qualifying holdings outside the financial sector (negative amount)</t>
  </si>
  <si>
    <t>EU-20b</t>
  </si>
  <si>
    <t>Exposure amount of the following items which qualify for a RW of 1250%, where the institution opts for the deduction alternative</t>
  </si>
  <si>
    <t>EU-20a</t>
  </si>
  <si>
    <t>Direct, indirect and synthetic holdings by the institution of the CET1 instruments of financial sector entities where the institution has a significant investment in those entities (amount above 10% threshold and net of eligible short positions)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</si>
  <si>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</si>
  <si>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</si>
  <si>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an institution of own CET1 instruments (negative amount)</t>
  </si>
  <si>
    <t>Defined-benefit pension fund assets (negative amount)</t>
  </si>
  <si>
    <t>Gains or losses on liabilities valued at fair value resulting from changes in own credit standing</t>
  </si>
  <si>
    <t>Any increase in equity that results from securitised assets (negative amount)</t>
  </si>
  <si>
    <t xml:space="preserve">Negative amounts resulting from the calculation of expected loss amounts </t>
  </si>
  <si>
    <t>Fair value reserves related to gains or losses on cash flow hedges of financial instruments that are not valued at fair value</t>
  </si>
  <si>
    <t>Deferred tax assets that rely on future profitability excluding those arising from temporary differences (net of related tax liability where the conditions in Article 38 (3) CRR are met) (negative amount)</t>
  </si>
  <si>
    <t>Intangible assets (net of related tax liability) (negative amount)</t>
  </si>
  <si>
    <t>Additional value adjustments (negative amount)</t>
  </si>
  <si>
    <t>Common Equity Tier 1 (CET1) capital: regulatory adjustments </t>
  </si>
  <si>
    <t>Common Equity Tier 1 (CET1) capital before regulatory adjustments</t>
  </si>
  <si>
    <t xml:space="preserve">Independently reviewed interim profits net of any foreseeable charge or dividend </t>
  </si>
  <si>
    <t>EU-5a</t>
  </si>
  <si>
    <t>Minority interests (amount allowed in consolidated CET1)</t>
  </si>
  <si>
    <t xml:space="preserve">Amount of qualifying items referred to in Article 484 (3) CRR and the related share premium accounts subject to phase out from CET1 </t>
  </si>
  <si>
    <t>Funds for general banking risk</t>
  </si>
  <si>
    <t>EU-3a</t>
  </si>
  <si>
    <t>Accumulated other comprehensive income (and other reserves)</t>
  </si>
  <si>
    <t xml:space="preserve">Retained earnings </t>
  </si>
  <si>
    <t xml:space="preserve">Capital instruments and the related share premium accounts </t>
  </si>
  <si>
    <t xml:space="preserve">Common Equity Tier 1 (CET1) capital:  instruments and reserves                                             </t>
  </si>
  <si>
    <t>Amounts</t>
  </si>
  <si>
    <t>Total shareholders' equity</t>
  </si>
  <si>
    <t>Shareholders' Equity</t>
  </si>
  <si>
    <t>Total liabilities</t>
  </si>
  <si>
    <t>Total assets</t>
  </si>
  <si>
    <t>Reference</t>
  </si>
  <si>
    <t>Balance sheet as in published financial statements</t>
  </si>
  <si>
    <t>2a</t>
  </si>
  <si>
    <t>Template EU CCyB2 - Amount of institution-specific countercyclical capital buffer</t>
  </si>
  <si>
    <t>Template EU CCyB1 - Geographical distribution of credit exposures relevant for the calculation of the countercyclical buffer</t>
  </si>
  <si>
    <t>020</t>
  </si>
  <si>
    <t>Breakdown by country:</t>
  </si>
  <si>
    <t>010</t>
  </si>
  <si>
    <t xml:space="preserve"> Total</t>
  </si>
  <si>
    <t xml:space="preserve">Relevant credit exposures – Securitisation positions in the non-trading book </t>
  </si>
  <si>
    <t>Relevant credit exposures – Market risk</t>
  </si>
  <si>
    <t>Relevant credit risk exposures - Credit risk</t>
  </si>
  <si>
    <t>Value of trading book exposures for internal models</t>
  </si>
  <si>
    <t>Sum of long and short positions of trading book exposures for SA</t>
  </si>
  <si>
    <t>Exposure value under the IRB approach</t>
  </si>
  <si>
    <t>Exposure value under the standardised approach</t>
  </si>
  <si>
    <t>Countercyclical buffer rate
(%)</t>
  </si>
  <si>
    <t>Own fund requirements weights
(%)</t>
  </si>
  <si>
    <t xml:space="preserve">Risk-weighted exposure amounts </t>
  </si>
  <si>
    <t>Own fund requirements</t>
  </si>
  <si>
    <t>Total exposure value</t>
  </si>
  <si>
    <t>Securitisation exposures  Exposure value for non-trading book</t>
  </si>
  <si>
    <t>General credit exposures</t>
  </si>
  <si>
    <t>Institution specific countercyclical capital buffer requirement</t>
  </si>
  <si>
    <t>Institution specific countercyclical capital buffer rate</t>
  </si>
  <si>
    <t>CRR leverage ratio exposures</t>
  </si>
  <si>
    <t>Exposures in default</t>
  </si>
  <si>
    <t>Corporates</t>
  </si>
  <si>
    <t>EU-10</t>
  </si>
  <si>
    <t>Retail exposures</t>
  </si>
  <si>
    <t>EU-9</t>
  </si>
  <si>
    <t>EU-8</t>
  </si>
  <si>
    <t>Institutions</t>
  </si>
  <si>
    <t>EU-7</t>
  </si>
  <si>
    <t>Covered bonds</t>
  </si>
  <si>
    <t>EU-4</t>
  </si>
  <si>
    <t xml:space="preserve">Template EU CQ7: Collateral obtained by taking possession and execution processes </t>
  </si>
  <si>
    <t>Template EU CQ1: Credit quality of forborne exposures</t>
  </si>
  <si>
    <t>Template EU CR2: Changes in the stock of non-performing loans and advances</t>
  </si>
  <si>
    <t>Template EU CR1-A: Maturity of exposures</t>
  </si>
  <si>
    <t>Households</t>
  </si>
  <si>
    <t>Non-financial corporations</t>
  </si>
  <si>
    <t>Other financial corporations</t>
  </si>
  <si>
    <t>Credit institutions</t>
  </si>
  <si>
    <t>General governments</t>
  </si>
  <si>
    <t>Central banks</t>
  </si>
  <si>
    <t>Off-balance-sheet exposures</t>
  </si>
  <si>
    <t>Debt securities</t>
  </si>
  <si>
    <t xml:space="preserve">          Of which SMEs</t>
  </si>
  <si>
    <t>Loans and advances</t>
  </si>
  <si>
    <t>Cash balances at central banks and other demand deposits</t>
  </si>
  <si>
    <t>Of which stage 3</t>
  </si>
  <si>
    <t>Of which stage 2</t>
  </si>
  <si>
    <t>Of which stage 1</t>
  </si>
  <si>
    <t>On non-performing exposures</t>
  </si>
  <si>
    <t>On performing exposures</t>
  </si>
  <si>
    <t xml:space="preserve">Non-performing exposures – accumulated impairment, accumulated negative changes in fair value due to credit risk and provisions </t>
  </si>
  <si>
    <t>Performing exposures – accumulated impairment and provisions</t>
  </si>
  <si>
    <t>Non-performing exposures</t>
  </si>
  <si>
    <t>Performing exposures</t>
  </si>
  <si>
    <t>Collateral and financial guarantees received</t>
  </si>
  <si>
    <t>Accumulated partial write-off</t>
  </si>
  <si>
    <t>Accumulated impairment, accumulated negative changes in fair value due to credit risk and provisions</t>
  </si>
  <si>
    <t>Gross carrying amount/nominal amount</t>
  </si>
  <si>
    <t xml:space="preserve">Template EU CR1: Performing and non-performing exposures and related provisions. </t>
  </si>
  <si>
    <t>No stated maturity</t>
  </si>
  <si>
    <t>&gt; 5 years</t>
  </si>
  <si>
    <t>&gt; 1 year &lt;= 5 years</t>
  </si>
  <si>
    <t>&lt;= 1 year</t>
  </si>
  <si>
    <t>On demand</t>
  </si>
  <si>
    <t>Net exposure value</t>
  </si>
  <si>
    <t>Final stock of non-performing loans and advances</t>
  </si>
  <si>
    <t>Outflow due to other situations</t>
  </si>
  <si>
    <t>Outflows due to write-offs</t>
  </si>
  <si>
    <t>Outflows from non-performing portfolios</t>
  </si>
  <si>
    <t>Inflows to non-performing portfolios</t>
  </si>
  <si>
    <t>Initial stock of non-performing loans and advances</t>
  </si>
  <si>
    <t xml:space="preserve">Gross carrying amount               </t>
  </si>
  <si>
    <t>Loan commitments given</t>
  </si>
  <si>
    <t>Debt Securities</t>
  </si>
  <si>
    <t>Of which impaired</t>
  </si>
  <si>
    <t>Of which defaulted</t>
  </si>
  <si>
    <t>Of which collateral and financial guarantees received on non-performing exposures with forbearance measures</t>
  </si>
  <si>
    <t>On non-performing forborne exposures</t>
  </si>
  <si>
    <t>On performing forborne exposures</t>
  </si>
  <si>
    <t>Non-performing forborne</t>
  </si>
  <si>
    <t>Performing forborne</t>
  </si>
  <si>
    <t>Collateral received and financial guarantees received on forborne exposures</t>
  </si>
  <si>
    <t>Gross carrying amount/nominal amount of exposures with forbearance measures</t>
  </si>
  <si>
    <t>Other countries</t>
  </si>
  <si>
    <t>On-balance-sheet exposures</t>
  </si>
  <si>
    <t>Of which subject to impairment</t>
  </si>
  <si>
    <t>Of which non-performing</t>
  </si>
  <si>
    <t>Accumulated negative changes in fair value due to credit risk on non-performing exposures</t>
  </si>
  <si>
    <t>Provisions on off-balance-sheet commitments and financial guarantees given</t>
  </si>
  <si>
    <t>Accumulated impairment</t>
  </si>
  <si>
    <t>Gross carrying/nominal amount</t>
  </si>
  <si>
    <t>Other services</t>
  </si>
  <si>
    <t>Arts, entertainment and recreation</t>
  </si>
  <si>
    <t>Human health services and social work activities</t>
  </si>
  <si>
    <t>Education</t>
  </si>
  <si>
    <t>Public administration and defense, compulsory social security</t>
  </si>
  <si>
    <t>Administrative and support service activities</t>
  </si>
  <si>
    <t>Professional, scientific and technical activities</t>
  </si>
  <si>
    <t>Information and communication</t>
  </si>
  <si>
    <t>Accommodation and food service activities</t>
  </si>
  <si>
    <t>Transport and storage</t>
  </si>
  <si>
    <t>Wholesale and retail trade</t>
  </si>
  <si>
    <t>Construction</t>
  </si>
  <si>
    <t>Water supply</t>
  </si>
  <si>
    <t>Electricity, gas, steam and air conditioning supply</t>
  </si>
  <si>
    <t>Manufacturing</t>
  </si>
  <si>
    <t>Mining and quarrying</t>
  </si>
  <si>
    <t>Agriculture, forestry and fishing</t>
  </si>
  <si>
    <t>Of which loans and advances subject to impairment</t>
  </si>
  <si>
    <t>Gross carrying amount</t>
  </si>
  <si>
    <t>Template EU CQ5: Credit quality of loans and advances to non-financial corporations by industry</t>
  </si>
  <si>
    <t>Other collateral</t>
  </si>
  <si>
    <t>Equity and debt instruments</t>
  </si>
  <si>
    <t>Movable property (auto, shipping, etc.)</t>
  </si>
  <si>
    <t>Commercial Immovable property</t>
  </si>
  <si>
    <t>Residential immovable property</t>
  </si>
  <si>
    <t>Other than PP&amp;E</t>
  </si>
  <si>
    <t>Property, plant and equipment (PP&amp;E)</t>
  </si>
  <si>
    <t>Accumulated negative changes</t>
  </si>
  <si>
    <t>Value at initial recognition</t>
  </si>
  <si>
    <t xml:space="preserve">Collateral obtained by taking possession </t>
  </si>
  <si>
    <t>Template EU CR3 –  CRM techniques overview:  Disclosure of the use of credit risk mitigation techniques</t>
  </si>
  <si>
    <t xml:space="preserve">            Of which defaulted </t>
  </si>
  <si>
    <t xml:space="preserve">     Of which non-performing exposures</t>
  </si>
  <si>
    <t xml:space="preserve">Debt securities </t>
  </si>
  <si>
    <t>Secured carrying amount</t>
  </si>
  <si>
    <t xml:space="preserve">Unsecured carrying amount </t>
  </si>
  <si>
    <t>Template EU CR5 – standardised approach</t>
  </si>
  <si>
    <t>Template EU CR4 – standardised approach – Credit risk exposure and CRM effects</t>
  </si>
  <si>
    <t>TOTAL</t>
  </si>
  <si>
    <t>Other items</t>
  </si>
  <si>
    <t>Collective investment undertakings</t>
  </si>
  <si>
    <t>Institutions and corporates with a short-term credit assessment</t>
  </si>
  <si>
    <t>Exposures associated with particularly high risk</t>
  </si>
  <si>
    <t>Secured by mortgages on immovable property</t>
  </si>
  <si>
    <t>Retail</t>
  </si>
  <si>
    <t>International organisations</t>
  </si>
  <si>
    <t>Multilateral development banks</t>
  </si>
  <si>
    <t>Public sector entities</t>
  </si>
  <si>
    <t>Regional government or local authorities</t>
  </si>
  <si>
    <t>Central governments or central banks</t>
  </si>
  <si>
    <t xml:space="preserve">RWAs density (%) </t>
  </si>
  <si>
    <t>RWAs</t>
  </si>
  <si>
    <t>RWAs and RWAs density</t>
  </si>
  <si>
    <t>Exposures post CCF and post CRM</t>
  </si>
  <si>
    <t>Exposures before CCF and before CRM</t>
  </si>
  <si>
    <t xml:space="preserve"> Exposure classes</t>
  </si>
  <si>
    <t>Equity exposures</t>
  </si>
  <si>
    <t>Units or shares in collective investment undertakings</t>
  </si>
  <si>
    <t>Exposures to institutions and corporates with a short-term credit assessment</t>
  </si>
  <si>
    <t>Exposures secured by mortgages on immovable property</t>
  </si>
  <si>
    <t>Others</t>
  </si>
  <si>
    <t>Of which unrated</t>
  </si>
  <si>
    <t>Risk weight</t>
  </si>
  <si>
    <t xml:space="preserve">Template EU CR8 –  RWEA flow statements of credit risk exposures under the IRB approach </t>
  </si>
  <si>
    <t>Template EU CR7-A – IRB approach – Disclosure of the extent of the use of CRM techniques</t>
  </si>
  <si>
    <t>Template EU CR6 – IRB approach – Credit risk exposures by exposure class and PD range</t>
  </si>
  <si>
    <t>Total (all exposures classes)</t>
  </si>
  <si>
    <t>Subtotal (exposure class)</t>
  </si>
  <si>
    <t>100.00 (Default)</t>
  </si>
  <si>
    <t>30.00 to &lt;100.00</t>
  </si>
  <si>
    <t>20 to &lt;30</t>
  </si>
  <si>
    <t>10 to &lt;20</t>
  </si>
  <si>
    <t>10.00 to &lt;100.00</t>
  </si>
  <si>
    <t>5 to &lt;10</t>
  </si>
  <si>
    <t>2.5 to &lt;5</t>
  </si>
  <si>
    <t>2.50 to &lt;10.00</t>
  </si>
  <si>
    <t>1.75 to &lt;2.5</t>
  </si>
  <si>
    <t>0.75 to &lt;1.75</t>
  </si>
  <si>
    <t>0.75 to &lt;2.50</t>
  </si>
  <si>
    <t>0.50 to &lt;0.75</t>
  </si>
  <si>
    <t>0.25 to &lt;0.50</t>
  </si>
  <si>
    <t>0.15 to &lt;0.25</t>
  </si>
  <si>
    <t>0.10  to &lt;0.15</t>
  </si>
  <si>
    <t>0.00 to &lt;0.10</t>
  </si>
  <si>
    <t>0.00 to &lt;0.15</t>
  </si>
  <si>
    <t>Value adjust-ments and provisions</t>
  </si>
  <si>
    <t>Expected loss amount</t>
  </si>
  <si>
    <t>Density of risk weighted exposure amount</t>
  </si>
  <si>
    <t>Risk weighted exposure amount after supporting factors</t>
  </si>
  <si>
    <t>Exposure weighted average maturity (years)</t>
  </si>
  <si>
    <t>Exposure weighted average LGD (%)</t>
  </si>
  <si>
    <t>Number of obligors</t>
  </si>
  <si>
    <t>Exposure weighted average PD (%)</t>
  </si>
  <si>
    <t>Exposure post CCF and post CRM</t>
  </si>
  <si>
    <t>Exposure weighted average CCF</t>
  </si>
  <si>
    <t>Off-balance-sheet exposures pre-CCF</t>
  </si>
  <si>
    <t>On-balance sheet exposures</t>
  </si>
  <si>
    <t>PD range</t>
  </si>
  <si>
    <t>A-IRB</t>
  </si>
  <si>
    <t xml:space="preserve">Central governments or central banks </t>
  </si>
  <si>
    <t>Central governments and central banks</t>
  </si>
  <si>
    <t>Of which Corporates – Other</t>
  </si>
  <si>
    <t>Of which Corporates – Specialised lending</t>
  </si>
  <si>
    <t>Of which Corporates – SMEs</t>
  </si>
  <si>
    <t>Funded credit 
Protection (FCP)</t>
  </si>
  <si>
    <t>Credit risk Mitigation methods in the calculation of RWEAs</t>
  </si>
  <si>
    <t>Credit risk Mitigation techniques</t>
  </si>
  <si>
    <t xml:space="preserve">Total exposures
</t>
  </si>
  <si>
    <t>Of which Retail – Other non-SMEs</t>
  </si>
  <si>
    <t>Of which Retail – Other SMEs</t>
  </si>
  <si>
    <t>Of which Retail – Qualifying revolving</t>
  </si>
  <si>
    <t>Of which Retail – Immovable property non-SMEs</t>
  </si>
  <si>
    <t>Of which Retail –  Immovable property SMEs</t>
  </si>
  <si>
    <t>Risk weighted exposure amount as at the end of the reporting period</t>
  </si>
  <si>
    <t>Other (+/-)</t>
  </si>
  <si>
    <t>Foreign exchange movements (+/-)</t>
  </si>
  <si>
    <t>Acquisitions and disposals (+/-)</t>
  </si>
  <si>
    <t>Methodology and policy (+/-)</t>
  </si>
  <si>
    <t>Model updates (+/-)</t>
  </si>
  <si>
    <t>Asset quality (+/-)</t>
  </si>
  <si>
    <t>Asset size (+/-)</t>
  </si>
  <si>
    <t>Risk weighted exposure amount as at the end of the previous reporting period</t>
  </si>
  <si>
    <t>Risk weighted exposure amount</t>
  </si>
  <si>
    <t>Other equity exposures</t>
  </si>
  <si>
    <t>Exchange-traded equity exposures</t>
  </si>
  <si>
    <t>Private equity exposures</t>
  </si>
  <si>
    <t>Categories</t>
  </si>
  <si>
    <t>Equity exposures under the simple risk-weighted approach</t>
  </si>
  <si>
    <t>Template EU CCR8 – Exposures to CCPs</t>
  </si>
  <si>
    <t>Template EU CCR6 – Credit derivatives exposures</t>
  </si>
  <si>
    <t>Template EU CCR5 – Composition of collateral for CCR exposures</t>
  </si>
  <si>
    <t>Template EU CCR4 – IRB approach – CCR exposures by exposure class and PD scale</t>
  </si>
  <si>
    <t>Template EU CCR3 – Standardised approach – CCR exposures by regulatory exposure class and risk weights</t>
  </si>
  <si>
    <t>Template EU CCR2 – Transactions subject to own funds requirements for CVA risk</t>
  </si>
  <si>
    <t>Template EU CCR1 – Analysis of CCR exposure by approach</t>
  </si>
  <si>
    <t>VaR for SFTs</t>
  </si>
  <si>
    <t>Financial collateral comprehensive method (for SFTs)</t>
  </si>
  <si>
    <t>Financial collateral simple method (for SFTs)</t>
  </si>
  <si>
    <t>Of which from contractual cross-product netting sets</t>
  </si>
  <si>
    <t>2c</t>
  </si>
  <si>
    <t>Of which derivatives and long settlement transactions netting sets</t>
  </si>
  <si>
    <t>2b</t>
  </si>
  <si>
    <t>Of which securities financing transactions netting sets</t>
  </si>
  <si>
    <t>IMM (for derivatives and SFTs)</t>
  </si>
  <si>
    <t>1.4</t>
  </si>
  <si>
    <t>SA-CCR (for derivatives)</t>
  </si>
  <si>
    <t>EU - Simplified SA-CCR (for derivatives)</t>
  </si>
  <si>
    <t>EU - Original Exposure Method (for derivatives)</t>
  </si>
  <si>
    <t>RWEA</t>
  </si>
  <si>
    <t>Exposure value post-CRM</t>
  </si>
  <si>
    <t>Exposure value pre-CRM</t>
  </si>
  <si>
    <t>EEPE</t>
  </si>
  <si>
    <t>Potential future exposure  (PFE)</t>
  </si>
  <si>
    <t>Replacement cost (RC)</t>
  </si>
  <si>
    <t xml:space="preserve">Total transactions subject to own funds requirements for CVA risk </t>
  </si>
  <si>
    <t>Transactions subject to the Standardised method</t>
  </si>
  <si>
    <t xml:space="preserve">   (ii) stressed VaR component (including the 3× multiplier)</t>
  </si>
  <si>
    <t xml:space="preserve">   (i) VaR component (including the 3× multiplier)</t>
  </si>
  <si>
    <t>Total transactions subject to the Advanced method</t>
  </si>
  <si>
    <t xml:space="preserve">Regional government or local authorities </t>
  </si>
  <si>
    <t>Exposure classes</t>
  </si>
  <si>
    <t>Total (all CCR relevant exposure classes)</t>
  </si>
  <si>
    <t>Density of risk weighted exposure amounts</t>
  </si>
  <si>
    <t>PD scale</t>
  </si>
  <si>
    <t>Equity securities</t>
  </si>
  <si>
    <t>Corporate bonds</t>
  </si>
  <si>
    <t>Government agency debt</t>
  </si>
  <si>
    <t>Other sovereign debt</t>
  </si>
  <si>
    <t>Domestic sovereign debt</t>
  </si>
  <si>
    <t>Cash – other currencies</t>
  </si>
  <si>
    <t>Cash – domestic currency</t>
  </si>
  <si>
    <t>Unsegregated</t>
  </si>
  <si>
    <t>Segregated</t>
  </si>
  <si>
    <t>Fair value of posted collateral</t>
  </si>
  <si>
    <t>Fair value of collateral received</t>
  </si>
  <si>
    <t>Collateral type</t>
  </si>
  <si>
    <t>Collateral used in SFTs</t>
  </si>
  <si>
    <t>Collateral used in derivative transactions</t>
  </si>
  <si>
    <t>Negative fair value (liability)</t>
  </si>
  <si>
    <t>Positive fair value (asset)</t>
  </si>
  <si>
    <t>Fair values</t>
  </si>
  <si>
    <t>Total notionals</t>
  </si>
  <si>
    <t>Other credit derivatives</t>
  </si>
  <si>
    <t>Credit options</t>
  </si>
  <si>
    <t>Total return swaps</t>
  </si>
  <si>
    <t>Index credit default swaps</t>
  </si>
  <si>
    <t>Single-name credit default swaps</t>
  </si>
  <si>
    <t>Notionals</t>
  </si>
  <si>
    <t>Protection sold</t>
  </si>
  <si>
    <t>Protection bought</t>
  </si>
  <si>
    <t>Other</t>
  </si>
  <si>
    <t>Unfunded default fund contributions</t>
  </si>
  <si>
    <t>Prefunded default fund contributions</t>
  </si>
  <si>
    <t>Non-segregated initial margin</t>
  </si>
  <si>
    <t>Segregated initial margin</t>
  </si>
  <si>
    <t xml:space="preserve">   (iv) Netting sets where cross-product netting has been approved</t>
  </si>
  <si>
    <t xml:space="preserve">   (iii) SFTs</t>
  </si>
  <si>
    <t xml:space="preserve">   (ii) Exchange-traded derivatives</t>
  </si>
  <si>
    <t xml:space="preserve">   (i) OTC derivatives</t>
  </si>
  <si>
    <t>Exposures for trades at non-QCCPs (excluding initial margin and default fund contributions); of which</t>
  </si>
  <si>
    <t>Exposures to non-QCCPs (total)</t>
  </si>
  <si>
    <t>Exposures for trades at QCCPs (excluding initial margin and default fund contributions); of which</t>
  </si>
  <si>
    <t>Exposures to QCCPs (total)</t>
  </si>
  <si>
    <t xml:space="preserve">Exposure value </t>
  </si>
  <si>
    <t>Template EU-SEC5 - Exposures securitised by the institution - Exposures in default and specific credit risk adjustments</t>
  </si>
  <si>
    <t>Template EU-SEC4 - Securitisation exposures in the non-trading book and associated regulatory capital requirements - institution acting as investor</t>
  </si>
  <si>
    <t>Template EU-SEC3 - Securitisation exposures in the non-trading book and associated regulatory capital requirements - institution acting as originator or as sponsor</t>
  </si>
  <si>
    <t>Template EU-SEC1 - Securitisation exposures in the non-trading book</t>
  </si>
  <si>
    <t xml:space="preserve">   re-securitisation</t>
  </si>
  <si>
    <t xml:space="preserve">   other wholesale</t>
  </si>
  <si>
    <t xml:space="preserve">   lease and receivables</t>
  </si>
  <si>
    <t xml:space="preserve">   commercial mortgage </t>
  </si>
  <si>
    <t xml:space="preserve">   loans to corporates</t>
  </si>
  <si>
    <t>Wholesale (total)</t>
  </si>
  <si>
    <t xml:space="preserve">   other retail exposures </t>
  </si>
  <si>
    <t xml:space="preserve">   credit card</t>
  </si>
  <si>
    <t xml:space="preserve">   residential mortgage</t>
  </si>
  <si>
    <t>Retail (total)</t>
  </si>
  <si>
    <t>Total exposures</t>
  </si>
  <si>
    <t>of which SRT</t>
  </si>
  <si>
    <t>Non-STS</t>
  </si>
  <si>
    <t>STS</t>
  </si>
  <si>
    <t>Sub-total</t>
  </si>
  <si>
    <t>Synthetic</t>
  </si>
  <si>
    <t>Traditional</t>
  </si>
  <si>
    <t>Institution acts as investor</t>
  </si>
  <si>
    <t>Institution acts as sponsor</t>
  </si>
  <si>
    <t>Institution acts as originator</t>
  </si>
  <si>
    <t xml:space="preserve">   Re-securitisation</t>
  </si>
  <si>
    <t xml:space="preserve">       Wholesale</t>
  </si>
  <si>
    <t xml:space="preserve">       Retail underlying</t>
  </si>
  <si>
    <t xml:space="preserve">   Securitisation</t>
  </si>
  <si>
    <t xml:space="preserve">Synthetic transactions </t>
  </si>
  <si>
    <t xml:space="preserve">       Of which STS</t>
  </si>
  <si>
    <t xml:space="preserve">       Retail</t>
  </si>
  <si>
    <t xml:space="preserve">Traditional transactions </t>
  </si>
  <si>
    <t>1250% RW/
deductions</t>
  </si>
  <si>
    <t>SEC-SA</t>
  </si>
  <si>
    <t>SEC-ERBA
(including IAA)</t>
  </si>
  <si>
    <t>SEC-IRBA</t>
  </si>
  <si>
    <t>1250% RW/ deductions</t>
  </si>
  <si>
    <t xml:space="preserve"> &gt;100% to &lt;1250%     RW</t>
  </si>
  <si>
    <t xml:space="preserve"> &gt;50% to 100%           RW</t>
  </si>
  <si>
    <t xml:space="preserve"> &gt;20% to 50% RW</t>
  </si>
  <si>
    <t>≤20% RW</t>
  </si>
  <si>
    <t>Capital charge after cap</t>
  </si>
  <si>
    <t>RWEA (by regulatory approach)</t>
  </si>
  <si>
    <t>Exposure values (by regulatory approach)</t>
  </si>
  <si>
    <t>Exposure values (by RW bands/deductions)</t>
  </si>
  <si>
    <t xml:space="preserve">Synthetic securitisation </t>
  </si>
  <si>
    <t xml:space="preserve">Traditional securitisation </t>
  </si>
  <si>
    <t>Of which exposures in default</t>
  </si>
  <si>
    <t>Total amount of specific credit risk adjustments made during the period</t>
  </si>
  <si>
    <t>Total outstanding nominal amount</t>
  </si>
  <si>
    <t>Exposures securitised by the institution - Institution acts as originator or as sponsor</t>
  </si>
  <si>
    <t>Template EU MR4 - Comparison of VaR estimates with gains/losses</t>
  </si>
  <si>
    <t>Template EU MR3 - IMA values for trading portfolios</t>
  </si>
  <si>
    <t>Template EU MR2-B - RWA flow statements of market risk exposures under the IMA</t>
  </si>
  <si>
    <t>Template EU MR2-A - Market risk under the internal Model Approach (IMA)</t>
  </si>
  <si>
    <t>Template EU MR1 - Market risk under the standardised approach</t>
  </si>
  <si>
    <t>Scenario approach</t>
  </si>
  <si>
    <t>Delta-plus approach</t>
  </si>
  <si>
    <t>Simplified approach</t>
  </si>
  <si>
    <t xml:space="preserve">Options </t>
  </si>
  <si>
    <t xml:space="preserve">Commodity risk </t>
  </si>
  <si>
    <t>Foreign exchange risk</t>
  </si>
  <si>
    <t>Equity risk (general and specific)</t>
  </si>
  <si>
    <t>Interest rate risk (general and specific)</t>
  </si>
  <si>
    <t>Outright products</t>
  </si>
  <si>
    <t>RWEAs</t>
  </si>
  <si>
    <t xml:space="preserve">Other </t>
  </si>
  <si>
    <t>Comprehensive risk measure - Floor</t>
  </si>
  <si>
    <t>12 weeks average of comprehensive risk measure</t>
  </si>
  <si>
    <t>Most recent risk measure of comprehensive risk measure</t>
  </si>
  <si>
    <t>12 weeks average IRC measure</t>
  </si>
  <si>
    <t>Most recent IRC measure</t>
  </si>
  <si>
    <t>Multiplication factor (mc)  x average of previous 60 working days (VaRavg)</t>
  </si>
  <si>
    <t>Own funds requirements</t>
  </si>
  <si>
    <t xml:space="preserve">RWEAs at the end of the disclosure period </t>
  </si>
  <si>
    <t>Regulatory adjustment</t>
  </si>
  <si>
    <t>8b</t>
  </si>
  <si>
    <t xml:space="preserve">RWEAs at the end of the disclosure period (end of the day) </t>
  </si>
  <si>
    <t>8a</t>
  </si>
  <si>
    <t xml:space="preserve">Foreign exchange movements </t>
  </si>
  <si>
    <t xml:space="preserve">Acquisitions and disposals </t>
  </si>
  <si>
    <t>Methodology and policy</t>
  </si>
  <si>
    <t xml:space="preserve">Model updates/changes </t>
  </si>
  <si>
    <t xml:space="preserve">Movement in risk levels </t>
  </si>
  <si>
    <t xml:space="preserve">RWEAs at the previous quarter-end (end of the day) </t>
  </si>
  <si>
    <t>1b</t>
  </si>
  <si>
    <t>1a</t>
  </si>
  <si>
    <t xml:space="preserve">RWEAs at previous period end </t>
  </si>
  <si>
    <t>Total RWEAs</t>
  </si>
  <si>
    <t>Comprehensive risk measure</t>
  </si>
  <si>
    <t>IRC</t>
  </si>
  <si>
    <t>SVaR</t>
  </si>
  <si>
    <t>VaR</t>
  </si>
  <si>
    <t>Template EU MR2-B - RWEA flow statements of market risk exposures under the IMA</t>
  </si>
  <si>
    <t>Period end</t>
  </si>
  <si>
    <t>Average value</t>
  </si>
  <si>
    <t>Maximum value</t>
  </si>
  <si>
    <t xml:space="preserve">Comprehensive risk measure (99.9%) </t>
  </si>
  <si>
    <t>IRC (99.9%)</t>
  </si>
  <si>
    <t>SVaR (10 day 99%)</t>
  </si>
  <si>
    <t xml:space="preserve">VaR (10 day 99%) </t>
  </si>
  <si>
    <t>CREDIT RISK</t>
  </si>
  <si>
    <t xml:space="preserve">COUNTERPARTY CREDIT RISK </t>
  </si>
  <si>
    <t>SECURITISATION</t>
  </si>
  <si>
    <t>MARKET RISK</t>
  </si>
  <si>
    <t>FUNDING &amp; LIQUIDITY RISK</t>
  </si>
  <si>
    <t xml:space="preserve">Additional own funds requirements to address risks other than the risk of excessive leverage (%) </t>
  </si>
  <si>
    <t>Qualifying AT1 deductions that exceed the AT1 items of the institution (negative amount)</t>
  </si>
  <si>
    <t>Qualifying T2 deductions that exceed the T2 items of the institution (negative amount)</t>
  </si>
  <si>
    <t xml:space="preserve">Direct and indirect holdings of own funds and  eligible liabilities of financial sector entities where the institution does not have a significant investment in those entities (amount below 10% threshold and net of eligible short positions)   </t>
  </si>
  <si>
    <t>Deferred tax assets arising from temporary differences (amount below 17,65% threshold, net of related tax liability where the conditions in Article 38 (3) CRR are met)</t>
  </si>
  <si>
    <r>
      <t>Deferred tax assets arising from temporary differences (amount above 10% threshold, net of related tax liability where the conditions in Article 38</t>
    </r>
    <r>
      <rPr>
        <strike/>
        <sz val="8"/>
        <color rgb="FFFF0000"/>
        <rFont val="ING Me"/>
      </rPr>
      <t xml:space="preserve"> </t>
    </r>
    <r>
      <rPr>
        <sz val="8"/>
        <rFont val="ING Me"/>
      </rPr>
      <t>(3) CRR are met) (negative amount)</t>
    </r>
  </si>
  <si>
    <t>EU-56a </t>
  </si>
  <si>
    <r>
      <t>Template EU CQ4: Quality of non-performing exposures by geography</t>
    </r>
    <r>
      <rPr>
        <sz val="8"/>
        <rFont val="ING Me"/>
      </rPr>
      <t> </t>
    </r>
  </si>
  <si>
    <r>
      <rPr>
        <sz val="8"/>
        <color rgb="FF000000"/>
        <rFont val="ING Me"/>
      </rPr>
      <t>Of which</t>
    </r>
    <r>
      <rPr>
        <b/>
        <sz val="8"/>
        <color rgb="FF000000"/>
        <rFont val="ING Me"/>
      </rPr>
      <t xml:space="preserve"> secured by collateral </t>
    </r>
  </si>
  <si>
    <r>
      <rPr>
        <sz val="8"/>
        <color rgb="FF000000"/>
        <rFont val="ING Me"/>
      </rPr>
      <t xml:space="preserve">Of which </t>
    </r>
    <r>
      <rPr>
        <b/>
        <sz val="8"/>
        <color rgb="FF000000"/>
        <rFont val="ING Me"/>
      </rPr>
      <t>secured by financial guarantees</t>
    </r>
  </si>
  <si>
    <r>
      <rPr>
        <sz val="8"/>
        <color rgb="FF000000"/>
        <rFont val="ING Me"/>
      </rPr>
      <t xml:space="preserve">Of which </t>
    </r>
    <r>
      <rPr>
        <b/>
        <sz val="8"/>
        <color rgb="FF000000"/>
        <rFont val="ING Me"/>
      </rPr>
      <t>secured by credit derivatives</t>
    </r>
  </si>
  <si>
    <t xml:space="preserve"> Unfunded credit 
Protection (UFCP)</t>
  </si>
  <si>
    <r>
      <rPr>
        <b/>
        <sz val="8"/>
        <color theme="1"/>
        <rFont val="ING Me"/>
      </rPr>
      <t xml:space="preserve">RWEA without substitution effects
</t>
    </r>
    <r>
      <rPr>
        <sz val="8"/>
        <color theme="1"/>
        <rFont val="ING Me"/>
      </rPr>
      <t xml:space="preserve">(reduction effects only)
</t>
    </r>
  </si>
  <si>
    <r>
      <t xml:space="preserve">RWEA with substitution effects
</t>
    </r>
    <r>
      <rPr>
        <sz val="8"/>
        <color theme="1"/>
        <rFont val="ING Me"/>
      </rPr>
      <t>(both reduction and sustitution effects)</t>
    </r>
    <r>
      <rPr>
        <b/>
        <sz val="8"/>
        <color theme="1"/>
        <rFont val="ING Me"/>
      </rPr>
      <t xml:space="preserve">
</t>
    </r>
  </si>
  <si>
    <r>
      <t xml:space="preserve"> 
Part of exposures covered by </t>
    </r>
    <r>
      <rPr>
        <b/>
        <sz val="8"/>
        <color theme="1"/>
        <rFont val="ING Me"/>
      </rPr>
      <t>Financial Collaterals (%</t>
    </r>
    <r>
      <rPr>
        <sz val="8"/>
        <color theme="1"/>
        <rFont val="ING Me"/>
      </rPr>
      <t>)</t>
    </r>
  </si>
  <si>
    <r>
      <t xml:space="preserve">Part of exposures covered by </t>
    </r>
    <r>
      <rPr>
        <b/>
        <sz val="8"/>
        <color theme="1"/>
        <rFont val="ING Me"/>
      </rPr>
      <t>Other eligible collaterals (%)</t>
    </r>
  </si>
  <si>
    <r>
      <t xml:space="preserve">Part of exposures covered by </t>
    </r>
    <r>
      <rPr>
        <b/>
        <sz val="8"/>
        <color theme="1"/>
        <rFont val="ING Me"/>
      </rPr>
      <t>Other funded credit protection (%)</t>
    </r>
  </si>
  <si>
    <r>
      <t xml:space="preserve">
Part of exposures covered by </t>
    </r>
    <r>
      <rPr>
        <b/>
        <sz val="8"/>
        <color theme="1"/>
        <rFont val="ING Me"/>
      </rPr>
      <t>Guarantees (%)</t>
    </r>
  </si>
  <si>
    <r>
      <t xml:space="preserve">Part of exposures covered by </t>
    </r>
    <r>
      <rPr>
        <b/>
        <sz val="8"/>
        <color theme="1"/>
        <rFont val="ING Me"/>
      </rPr>
      <t>Credit Derivatives (%)</t>
    </r>
  </si>
  <si>
    <r>
      <t xml:space="preserve">Part of exposures covered by </t>
    </r>
    <r>
      <rPr>
        <b/>
        <sz val="8"/>
        <color theme="1"/>
        <rFont val="ING Me"/>
      </rPr>
      <t>Immovable property Collaterals (%</t>
    </r>
    <r>
      <rPr>
        <sz val="8"/>
        <color theme="1"/>
        <rFont val="ING Me"/>
      </rPr>
      <t>)</t>
    </r>
  </si>
  <si>
    <r>
      <t xml:space="preserve">Part of exposures covered by </t>
    </r>
    <r>
      <rPr>
        <b/>
        <sz val="8"/>
        <color theme="1"/>
        <rFont val="ING Me"/>
      </rPr>
      <t>Receivables (%</t>
    </r>
    <r>
      <rPr>
        <sz val="8"/>
        <color theme="1"/>
        <rFont val="ING Me"/>
      </rPr>
      <t>)</t>
    </r>
  </si>
  <si>
    <r>
      <t xml:space="preserve">Part of exposures covered by </t>
    </r>
    <r>
      <rPr>
        <b/>
        <sz val="8"/>
        <color theme="1"/>
        <rFont val="ING Me"/>
      </rPr>
      <t>Other physical collateral (%</t>
    </r>
    <r>
      <rPr>
        <sz val="8"/>
        <color theme="1"/>
        <rFont val="ING Me"/>
      </rPr>
      <t>)</t>
    </r>
  </si>
  <si>
    <r>
      <t xml:space="preserve">Part of exposures covered by </t>
    </r>
    <r>
      <rPr>
        <b/>
        <sz val="8"/>
        <color theme="1"/>
        <rFont val="ING Me"/>
      </rPr>
      <t>Cash on deposit (%)</t>
    </r>
  </si>
  <si>
    <r>
      <t>Part of exposures covered by</t>
    </r>
    <r>
      <rPr>
        <b/>
        <sz val="8"/>
        <color theme="1"/>
        <rFont val="ING Me"/>
      </rPr>
      <t xml:space="preserve"> Life insurance policies (%)</t>
    </r>
  </si>
  <si>
    <r>
      <t xml:space="preserve">Part of exposures covered by </t>
    </r>
    <r>
      <rPr>
        <b/>
        <sz val="8"/>
        <color theme="1"/>
        <rFont val="ING Me"/>
      </rPr>
      <t>Instruments held by a third party (%)</t>
    </r>
  </si>
  <si>
    <t>Alpha used for computing regulatory exposure value</t>
  </si>
  <si>
    <r>
      <t>EU</t>
    </r>
    <r>
      <rPr>
        <sz val="8"/>
        <color rgb="FFFF0000"/>
        <rFont val="ING Me"/>
      </rPr>
      <t>-</t>
    </r>
    <r>
      <rPr>
        <sz val="8"/>
        <rFont val="ING Me"/>
      </rPr>
      <t>1</t>
    </r>
  </si>
  <si>
    <r>
      <t>EU</t>
    </r>
    <r>
      <rPr>
        <sz val="8"/>
        <color rgb="FFFF0000"/>
        <rFont val="ING Me"/>
      </rPr>
      <t>-</t>
    </r>
    <r>
      <rPr>
        <sz val="8"/>
        <rFont val="ING Me"/>
      </rPr>
      <t>2</t>
    </r>
  </si>
  <si>
    <r>
      <rPr>
        <sz val="8"/>
        <rFont val="ING Me"/>
      </rPr>
      <t>Transactions subject to the Alternative approach (Based on the Original Exposure Method</t>
    </r>
    <r>
      <rPr>
        <u/>
        <sz val="8"/>
        <rFont val="ING Me"/>
      </rPr>
      <t>)</t>
    </r>
  </si>
  <si>
    <t xml:space="preserve">Total exposure value </t>
  </si>
  <si>
    <r>
      <t xml:space="preserve">Securitisation </t>
    </r>
    <r>
      <rPr>
        <sz val="8"/>
        <color theme="1"/>
        <rFont val="ING Me"/>
      </rPr>
      <t>(specific risk)</t>
    </r>
  </si>
  <si>
    <r>
      <t>VaR</t>
    </r>
    <r>
      <rPr>
        <sz val="8"/>
        <color theme="1"/>
        <rFont val="ING Me"/>
      </rPr>
      <t xml:space="preserve"> (higher of values a and b)</t>
    </r>
  </si>
  <si>
    <t xml:space="preserve">Previous day’s VaR (VaRt-1) </t>
  </si>
  <si>
    <r>
      <t xml:space="preserve">SVaR </t>
    </r>
    <r>
      <rPr>
        <sz val="8"/>
        <color theme="1"/>
        <rFont val="ING Me"/>
      </rPr>
      <t>(higher of values a and b)</t>
    </r>
  </si>
  <si>
    <t>Latest available SVaR (SVaRt-1))</t>
  </si>
  <si>
    <t>Multiplication factor (ms)  x average of previous 60 working days (sVaRavg)</t>
  </si>
  <si>
    <r>
      <t xml:space="preserve">IRC </t>
    </r>
    <r>
      <rPr>
        <sz val="8"/>
        <color theme="1"/>
        <rFont val="ING Me"/>
      </rPr>
      <t>(higher of values a and b)</t>
    </r>
  </si>
  <si>
    <r>
      <rPr>
        <b/>
        <sz val="8"/>
        <color theme="1"/>
        <rFont val="ING Me"/>
      </rPr>
      <t xml:space="preserve">Comprehensive risk measure </t>
    </r>
    <r>
      <rPr>
        <sz val="8"/>
        <color theme="1"/>
        <rFont val="ING Me"/>
      </rPr>
      <t>(higher of values a, b and c)</t>
    </r>
  </si>
  <si>
    <t>Row number</t>
  </si>
  <si>
    <t>Qualitative information - Free format</t>
  </si>
  <si>
    <t>Template 1: Information on loans and advances subject to legislative and non-legislative moratoria</t>
  </si>
  <si>
    <t>Template 2: Breakdown of loans and advances subject to legislative and non-legislative moratoria by residual maturity of moratoria</t>
  </si>
  <si>
    <t>Template 3: Information on newly originated loans and advances provided under newly applicable public guarantee schemes introduced in response to COVID-19 crisis</t>
  </si>
  <si>
    <t>Template IFRS 9-FL: Comparison of institutions’ own funds and capital and leverage ratios with and without the application of transitional arrangements for IFRS 9 or analogous ECLs</t>
  </si>
  <si>
    <t>Index</t>
  </si>
  <si>
    <t xml:space="preserve">Accumulated impairment, accumulated negative changes in fair value due to credit risk </t>
  </si>
  <si>
    <t xml:space="preserve">Inflows to </t>
  </si>
  <si>
    <t>Of which exposures with forbearance measures</t>
  </si>
  <si>
    <t>Of which Instruments with significant increase in credit risk since initial recognition but not credit-impaired (Stage 2)</t>
  </si>
  <si>
    <t xml:space="preserve">Of which:
Unlikely to pay that are not past-due or past-due &lt;= 90 days </t>
  </si>
  <si>
    <t>non-performing exposures</t>
  </si>
  <si>
    <t>Loans and advances subject to moratorium</t>
  </si>
  <si>
    <t xml:space="preserve">          Of which: Collateralised by residential immovable property</t>
  </si>
  <si>
    <t xml:space="preserve">          Of which: Small and Medium-sized Enterprises</t>
  </si>
  <si>
    <t xml:space="preserve">          Of which: Collateralised by commercial immovable property</t>
  </si>
  <si>
    <t>Management overlays are not included in the provisions reported here.</t>
  </si>
  <si>
    <t>Of which: 
legislative moratoria</t>
  </si>
  <si>
    <t>Of which: 
expired</t>
  </si>
  <si>
    <t>Residual maturity of moratoria</t>
  </si>
  <si>
    <t>&lt;= 3 months</t>
  </si>
  <si>
    <t>&gt; 3 months
&lt;= 6 months</t>
  </si>
  <si>
    <t>&gt; 6 months
&lt;= 9 months</t>
  </si>
  <si>
    <t>&gt; 9 months
&lt;= 12 months</t>
  </si>
  <si>
    <t>&gt; 1 year</t>
  </si>
  <si>
    <t>Loans and advances for which moratorium was offered</t>
  </si>
  <si>
    <t>Loans and advances subject to moratorium (granted)</t>
  </si>
  <si>
    <t>Maximum amount of the guarantee that can be considered</t>
  </si>
  <si>
    <t>Of which: forborne</t>
  </si>
  <si>
    <t>Public guarantees received</t>
  </si>
  <si>
    <t>Inflows to non-performing exposures</t>
  </si>
  <si>
    <t>Newly originated loans and advances subject to public guarantee schemes</t>
  </si>
  <si>
    <t>Available capital (amounts)</t>
  </si>
  <si>
    <t>Common Equity Tier 1 (CET1) capital</t>
  </si>
  <si>
    <t>Common Equity Tier 1 (CET1) capital as if IFRS 9 or analogous ECLs transitional arrangements had not been applied</t>
  </si>
  <si>
    <t xml:space="preserve">CET1 capital as if the temporary treatment of unrealised gains and losses measured at fair value through OCI (other comprehensive income) in accordance with Article 468 of the CRR had not been applied </t>
  </si>
  <si>
    <t>Tier 1 capital as if IFRS 9 or analogous ECLs transitional arrangements had not been applied</t>
  </si>
  <si>
    <t xml:space="preserve">Tier 1 capital as if the temporary treatment of unrealised gains and losses measured at fair value through OCI in accordance with Article 468 of the CRR had not been applied </t>
  </si>
  <si>
    <t>Total capital as if IFRS 9 or analogous ECLs transitional arrangements had not been applied</t>
  </si>
  <si>
    <t xml:space="preserve">Total capital as if the temporary treatment of unrealised gains and losses measured at fair value through OCI in accordance with Article 468 of the CRR had not been applied </t>
  </si>
  <si>
    <t>Risk-weighted assets (amounts)</t>
  </si>
  <si>
    <t>Total risk-weighted assets</t>
  </si>
  <si>
    <t>Total risk-weighted assets as if IFRS 9 or analogous ECLs transitional arrangements had not been applied</t>
  </si>
  <si>
    <t>Capital ratios</t>
  </si>
  <si>
    <t>Common Equity Tier 1 (as a percentage of risk exposure amount)</t>
  </si>
  <si>
    <t>Common Equity Tier 1 (as a percentage of risk exposure amount) as if IFRS 9 or analogous ECLs transitional arrangements had not been applied</t>
  </si>
  <si>
    <t xml:space="preserve">CET1 (as a percentage of risk exposure amount) as if the temporary treatment of unrealised gains and losses measured at fair value through OCI in accordance with Article 468 of the CRR had not been applied </t>
  </si>
  <si>
    <t>Tier 1 (as a percentage of risk exposure amount)</t>
  </si>
  <si>
    <t>Tier 1 (as a percentage of risk exposure amount) as if IFRS 9 or analogous ECLs transitional arrangements had not been applied</t>
  </si>
  <si>
    <t xml:space="preserve">Tier 1 (as a percentage of risk exposure amount) as if the temporary treatment of unrealised gains and losses measured at fair value through OCI in accordance with Article 468 of the CRR had not been applied </t>
  </si>
  <si>
    <t>Total capital (as a percentage of risk exposure amount)</t>
  </si>
  <si>
    <t>Total capital (as a percentage of risk exposure amount) as if IFRS 9 or analogous ECLs transitional arrangements had not been applied</t>
  </si>
  <si>
    <t xml:space="preserve">Total capital (as a percentage of risk exposure amount) as if the temporary treatment of unrealised gains and losses measured at fair value through OCI in accordance with Article 468 of the CRR had not been applied </t>
  </si>
  <si>
    <t>Template EU IRRBB1 - Interest rate risks of non-trading book activities</t>
  </si>
  <si>
    <t>Template EU KM1 – Key metrics template</t>
  </si>
  <si>
    <t>Template EU CC1 – Composition of regulatory own funds</t>
  </si>
  <si>
    <t>Template EU CCyB1 – Geographical distribution of credit exposures relevant for the calculation of the countercyclical buffer</t>
  </si>
  <si>
    <t>Template EU CCyB2 – Amount of institution-specific countercyclical capital buffer</t>
  </si>
  <si>
    <t>Template IFRS 9-FL – Comparison of institutions’ own funds and capital and leverage ratios with and without the application of transitional arrangements for IFRS 9 or analogous ECLs</t>
  </si>
  <si>
    <t>Template EU CR1 – Performing and non-performing exposures and related provisions</t>
  </si>
  <si>
    <t>Template EU CR1-A –  Maturity of exposures</t>
  </si>
  <si>
    <t>Template EU CR2 – Changes in the stock of non-performing loans and advances</t>
  </si>
  <si>
    <t>Template EU CQ1 – Credit quality of forborne exposures</t>
  </si>
  <si>
    <t>Template EU CQ4 – Quality of non-performing exposures by geography </t>
  </si>
  <si>
    <t>Template EU CQ5 – Credit quality of loans and advances by industry</t>
  </si>
  <si>
    <t xml:space="preserve">Template EU CQ7 – Collateral obtained by taking possession and execution processes </t>
  </si>
  <si>
    <t>Template EU CR3 – CRM techniques overview:  Disclosure of the use of credit risk mitigation techniques</t>
  </si>
  <si>
    <t>Template EU CR4 – Standardised approach – Credit risk exposure and CRM effects</t>
  </si>
  <si>
    <t>Template EU CR5 – Standardised approach</t>
  </si>
  <si>
    <t>Supervisory shock scenarios</t>
  </si>
  <si>
    <t>Changes of the economic value of equity</t>
  </si>
  <si>
    <t>Current period</t>
  </si>
  <si>
    <t>Last period</t>
  </si>
  <si>
    <t>Parallel up</t>
  </si>
  <si>
    <t xml:space="preserve">Parallel down </t>
  </si>
  <si>
    <t xml:space="preserve">Steepener </t>
  </si>
  <si>
    <t>Flattener</t>
  </si>
  <si>
    <t>Short rates up</t>
  </si>
  <si>
    <t>Short rates down</t>
  </si>
  <si>
    <t>Template 1 - Information on loans and advances subject to legislative and non-legislative moratoria</t>
  </si>
  <si>
    <t>Template 2 - Breakdown of loans and advances subject to legislative and non-legislative moratoria by residual maturity of moratoria</t>
  </si>
  <si>
    <t>Template 3 - Information on newly originated loans and advances provided under newly applicable public guarantee schemes introduced in response to COVID-19 crisis</t>
  </si>
  <si>
    <r>
      <t xml:space="preserve">Assets - </t>
    </r>
    <r>
      <rPr>
        <i/>
        <sz val="8"/>
        <color rgb="FF000000"/>
        <rFont val="ING Me"/>
      </rPr>
      <t>Breakdown by asset classes according to the balance sheet in the published financial statements</t>
    </r>
  </si>
  <si>
    <r>
      <t>Liabilities</t>
    </r>
    <r>
      <rPr>
        <i/>
        <sz val="8"/>
        <color rgb="FF000000"/>
        <rFont val="ING Me"/>
      </rPr>
      <t xml:space="preserve"> - Breakdown by liability classes according to the balance sheet in the published financial statements</t>
    </r>
  </si>
  <si>
    <t>Netherlands</t>
  </si>
  <si>
    <t>Belgium</t>
  </si>
  <si>
    <t>Germany</t>
  </si>
  <si>
    <t>United States</t>
  </si>
  <si>
    <t>Poland</t>
  </si>
  <si>
    <t>Spain</t>
  </si>
  <si>
    <t>United Kingdom</t>
  </si>
  <si>
    <t>Australia</t>
  </si>
  <si>
    <t>France</t>
  </si>
  <si>
    <t>Luxembourg</t>
  </si>
  <si>
    <t>Italy</t>
  </si>
  <si>
    <t>Turkey</t>
  </si>
  <si>
    <t>Romania</t>
  </si>
  <si>
    <t>Switzerland</t>
  </si>
  <si>
    <t>Russian Federation</t>
  </si>
  <si>
    <t>Hong Kong</t>
  </si>
  <si>
    <t>Czechia</t>
  </si>
  <si>
    <t>Slovakia</t>
  </si>
  <si>
    <t>Norway</t>
  </si>
  <si>
    <t>Denmark</t>
  </si>
  <si>
    <t>Bulgaria</t>
  </si>
  <si>
    <t>CORP_OTH</t>
  </si>
  <si>
    <t>CORP_SME</t>
  </si>
  <si>
    <t>CORP_SPLEN</t>
  </si>
  <si>
    <t>INST</t>
  </si>
  <si>
    <t>RET_MORT</t>
  </si>
  <si>
    <t>RET_MO_SME</t>
  </si>
  <si>
    <t>RET_OTH</t>
  </si>
  <si>
    <t>RET_SME</t>
  </si>
  <si>
    <t>Intangible assets</t>
  </si>
  <si>
    <t>Deferred tax assets</t>
  </si>
  <si>
    <t>Deferred tax liabilities</t>
  </si>
  <si>
    <t>Non-controlling interests</t>
  </si>
  <si>
    <t>On balance sheet amount</t>
  </si>
  <si>
    <t>RW</t>
  </si>
  <si>
    <t>Exposure amount</t>
  </si>
  <si>
    <t>RWA</t>
  </si>
  <si>
    <t>Capital requirements</t>
  </si>
  <si>
    <t>n/a</t>
  </si>
  <si>
    <t>Minimum value</t>
  </si>
  <si>
    <t>Accompanying narrative:</t>
  </si>
  <si>
    <t>Belgium &amp; Luxembourg</t>
  </si>
  <si>
    <t>UK</t>
  </si>
  <si>
    <t>Other Europe</t>
  </si>
  <si>
    <t>America</t>
  </si>
  <si>
    <t>Africa</t>
  </si>
  <si>
    <t>Asia</t>
  </si>
  <si>
    <t>Other Risk Exposures</t>
  </si>
  <si>
    <t>Capital ratios (as a percentage of risk-weighted exposure amount)</t>
  </si>
  <si>
    <t>Common Equity Tier 1 ratio (%)</t>
  </si>
  <si>
    <t>CET1 available after meeting the total SREP own funds requirements</t>
  </si>
  <si>
    <t>of which: Ordinary Shares</t>
  </si>
  <si>
    <t>No</t>
  </si>
  <si>
    <t>Other liabilities</t>
  </si>
  <si>
    <t>Template EU CQ3: Credit quality of performing and non-performing exposures by past due days</t>
  </si>
  <si>
    <t>Not past due or past due ≤ 30 days</t>
  </si>
  <si>
    <t>Past due &gt; 30 days ≤ 90 days</t>
  </si>
  <si>
    <t>Unlikely to pay that are not past due or are past due ≤ 90 days</t>
  </si>
  <si>
    <t xml:space="preserve">Past due
&gt; 90 days
≤ 180 days
</t>
  </si>
  <si>
    <t xml:space="preserve">Past due
&gt; 180 days
≤ 1 year
</t>
  </si>
  <si>
    <t xml:space="preserve">Past due
&gt; 1 year ≤ 2 years
</t>
  </si>
  <si>
    <t xml:space="preserve">Past due
&gt; 2 years ≤ 5 years
</t>
  </si>
  <si>
    <t xml:space="preserve">Past due
&gt; 5 years ≤ 7 years
</t>
  </si>
  <si>
    <t>Past due &gt; 7 years</t>
  </si>
  <si>
    <t xml:space="preserve">      Of which SMEs</t>
  </si>
  <si>
    <t>CC1 -8</t>
  </si>
  <si>
    <t>CC1 - 10</t>
  </si>
  <si>
    <t xml:space="preserve">Source based on reference numbers/letters of the balance sheet under the regulatory scope of consolidation </t>
  </si>
  <si>
    <t>Cash and balances with central banks</t>
  </si>
  <si>
    <t>Loans and advances to banks</t>
  </si>
  <si>
    <t>Securities at amortised cost</t>
  </si>
  <si>
    <t>Property and equipment</t>
  </si>
  <si>
    <t>Current tax assets</t>
  </si>
  <si>
    <t>Other assets</t>
  </si>
  <si>
    <t>Customer deposits</t>
  </si>
  <si>
    <t>Current tax liabilities</t>
  </si>
  <si>
    <t>Provisions</t>
  </si>
  <si>
    <t xml:space="preserve">Financial assets at fair value through profit or loss </t>
  </si>
  <si>
    <t xml:space="preserve">Financial assets at fair value through other comprehensive income </t>
  </si>
  <si>
    <t xml:space="preserve">Loans and advances to customers </t>
  </si>
  <si>
    <t xml:space="preserve">Investments in associates and joint ventures </t>
  </si>
  <si>
    <t xml:space="preserve">Assets held for sale </t>
  </si>
  <si>
    <t>Share capital and share premium</t>
  </si>
  <si>
    <t>Other reserves</t>
  </si>
  <si>
    <t>Shareholders’ equity (parent)</t>
  </si>
  <si>
    <t>CC2 - 26</t>
  </si>
  <si>
    <t xml:space="preserve">Financial liabilities at fair value through profit or loss </t>
  </si>
  <si>
    <t xml:space="preserve">Liabilities held for sale </t>
  </si>
  <si>
    <t xml:space="preserve">Debt securities in issue </t>
  </si>
  <si>
    <t xml:space="preserve">Subordinated loans </t>
  </si>
  <si>
    <t xml:space="preserve">Deposits from banks </t>
  </si>
  <si>
    <t>Retained earnings (incl. profit for the period)</t>
  </si>
  <si>
    <t>CC1 - 2</t>
  </si>
  <si>
    <t>CC1 - 1</t>
  </si>
  <si>
    <t>CC2 - 28</t>
  </si>
  <si>
    <t>CC2 - 9</t>
  </si>
  <si>
    <t>CC2 - 11</t>
  </si>
  <si>
    <t>CC1 - 30, 46</t>
  </si>
  <si>
    <t>CC2 - 24</t>
  </si>
  <si>
    <t>Columns "Of which non-performing" and "Of which loans and advances subject to impairment" are ket empty (greyed) in line with the requirements for insitutions with an NPL ratio lower than 5%</t>
  </si>
  <si>
    <t>Columns "Of which non-performing" and "of which subject to impairment" are ket empty (greyed) in line with the requirements for insitutions with an NPL ratio lower than 5%</t>
  </si>
  <si>
    <t>Changes of the net interest income*</t>
  </si>
  <si>
    <t>* Change of the Net Interest Income (NII) measures the impact of changing interest rates on net interest income (before tax) of the banking book. This excludes credit spread sensitivity and fees. The reported figures reflect the outcome of ramped interest rate shocks (1-in-10 year scenario: ≈ +/- 100bps) based on dynamic balance sheet assumption with a time horizon of one year. This is in line with ING’s internal management view, pending the publication by the EBA of the Implementation Technical Standards (ITS) on the Public Disclosure on IRRBB.</t>
  </si>
  <si>
    <t>N/A</t>
  </si>
  <si>
    <t>EU AE1 - Encumbered and unencumbered assets</t>
  </si>
  <si>
    <t>EU AE2 - Collateral received and own debt securities issued</t>
  </si>
  <si>
    <t>EU AE3 - Sources of encumbrance</t>
  </si>
  <si>
    <t>EU AE4 - Accompanying narrative information</t>
  </si>
  <si>
    <t>EU OR1 - Operational risk own funds requirements and risk-weighted exposure amounts</t>
  </si>
  <si>
    <t>EU CR9 –IRB approach – Back-testing of PD per exposure class (fixed PD scale)</t>
  </si>
  <si>
    <t>EU CR9.1 –IRB approach – Back-testing of PD per exposure class (only for  PD estimates according to point (f) of Article 180(1) CRR)</t>
  </si>
  <si>
    <t>EU CR6-A – Scope of the use of IRB and SA approaches</t>
  </si>
  <si>
    <t>EU PV1: Prudent valuation adjustments (PVA)</t>
  </si>
  <si>
    <t>Yes</t>
  </si>
  <si>
    <t>Operational risk</t>
  </si>
  <si>
    <t>Template EU AE1 - Encumbered and unencumbered assets</t>
  </si>
  <si>
    <t>Carrying amount of encumbered assets</t>
  </si>
  <si>
    <t>Fair value of encumbered assets</t>
  </si>
  <si>
    <t>Carrying amount of unencumbered assets</t>
  </si>
  <si>
    <t>Fair value of unencumbered assets</t>
  </si>
  <si>
    <t>of which notionally eligible EHQLA and HQLA</t>
  </si>
  <si>
    <t>of which EHQLA and HQLA</t>
  </si>
  <si>
    <t>030</t>
  </si>
  <si>
    <t>040</t>
  </si>
  <si>
    <t>050</t>
  </si>
  <si>
    <t>060</t>
  </si>
  <si>
    <t>080</t>
  </si>
  <si>
    <t>090</t>
  </si>
  <si>
    <t>Assets of the reporting institution</t>
  </si>
  <si>
    <t>Equity instruments</t>
  </si>
  <si>
    <t>of which: covered bonds</t>
  </si>
  <si>
    <t>of which: securitisations</t>
  </si>
  <si>
    <t>070</t>
  </si>
  <si>
    <t>of which: issued by general governments</t>
  </si>
  <si>
    <t>of which: issued by financial corporations</t>
  </si>
  <si>
    <t>of which: issued by non-financial corporations</t>
  </si>
  <si>
    <t>Template EU AE2 - Collateral received and own debt securities issued</t>
  </si>
  <si>
    <t>Fair value of encumbered collateral received or own debt securities issued</t>
  </si>
  <si>
    <t>Unencumbered</t>
  </si>
  <si>
    <t>Fair value of collateral received or own debt securities issued available for encumbrance</t>
  </si>
  <si>
    <t>Collateral received by the reporting institution</t>
  </si>
  <si>
    <t>Loans on demand</t>
  </si>
  <si>
    <t>Loans and advances other than loans on demand</t>
  </si>
  <si>
    <t>Other collateral received</t>
  </si>
  <si>
    <t xml:space="preserve">Own debt securities issued other than own covered bonds or securitisations </t>
  </si>
  <si>
    <t xml:space="preserve"> Own covered bonds and asset-backed securities issued and not yet pledged</t>
  </si>
  <si>
    <t xml:space="preserve">TOTAL ASSETS, COLLATERAL RECEIVED AND OWN DEBT SECURITIES ISSUED </t>
  </si>
  <si>
    <t>Template EU AE3 - Sources of encumbrance</t>
  </si>
  <si>
    <t>Matching liabilities, contingent liabilities or securities lent</t>
  </si>
  <si>
    <t>Assets, collateral received and own
debt securities issued other than covered bonds and securitisations encumbered</t>
  </si>
  <si>
    <t>debt securities issued other than covered bonds and ABSs encumbered</t>
  </si>
  <si>
    <t>Carrying amount of selected financial liabilities</t>
  </si>
  <si>
    <t xml:space="preserve"> Template EU OR1 - Operational risk own funds requirements and risk-weighted exposure amounts</t>
  </si>
  <si>
    <t>Banking activities</t>
  </si>
  <si>
    <t>a</t>
  </si>
  <si>
    <t>b</t>
  </si>
  <si>
    <t>c</t>
  </si>
  <si>
    <t>d</t>
  </si>
  <si>
    <t>e</t>
  </si>
  <si>
    <t>Relevant indicator</t>
  </si>
  <si>
    <t>Year-3</t>
  </si>
  <si>
    <t>Year-2</t>
  </si>
  <si>
    <t>Last year</t>
  </si>
  <si>
    <t>Banking activities subject to basic indicator approach (BIA)</t>
  </si>
  <si>
    <t>Banking activities subject to standardised (TSA) / alternative standardised (ASA) approaches</t>
  </si>
  <si>
    <t>Subject to TSA:</t>
  </si>
  <si>
    <t>Subject to ASA:</t>
  </si>
  <si>
    <t>Banking activities subject to advanced measurement approaches AMA</t>
  </si>
  <si>
    <t>f</t>
  </si>
  <si>
    <t>g</t>
  </si>
  <si>
    <t>h</t>
  </si>
  <si>
    <t>Risk category</t>
  </si>
  <si>
    <t>Category level AVA - Valuation uncertainty</t>
  </si>
  <si>
    <t>Foreign exchange</t>
  </si>
  <si>
    <t>Commodities</t>
  </si>
  <si>
    <t>Unearned credit spreads AVA</t>
  </si>
  <si>
    <t>Investment and funding costs AVA</t>
  </si>
  <si>
    <t>Market price uncertainty</t>
  </si>
  <si>
    <t>Close-out cost</t>
  </si>
  <si>
    <t>Concentrated positions</t>
  </si>
  <si>
    <t>Early termination</t>
  </si>
  <si>
    <t>Model risk</t>
  </si>
  <si>
    <t>Future administrative costs</t>
  </si>
  <si>
    <t>Total Additional Valuation Adjustments (AVAs)</t>
  </si>
  <si>
    <t>Template EU LR3 – LRSpl: Split-up of on balance sheet exposures (excluding derivatives, SFTs and exempted exposures)</t>
  </si>
  <si>
    <t>Table EU AE4 - Accompanying narrative information</t>
  </si>
  <si>
    <t>EU CR2a -  Changes in the stock of non-performing loans and advances and related net accumulated recoveries</t>
  </si>
  <si>
    <t>EU CQ2: Quality of forbearance</t>
  </si>
  <si>
    <t>EU CQ6: Collateral valuation - loans and advances</t>
  </si>
  <si>
    <t>EU CQ8: Collateral obtained by taking possession and execution processes – vintage breakdown</t>
  </si>
  <si>
    <t>EU CR7 – IRB approach – Effect on the RWEAs of credit derivatives used as CRM techniques</t>
  </si>
  <si>
    <t>Exposure value as defined in Article 166 CRR for exposures subject to IRB approach</t>
  </si>
  <si>
    <t>Total exposure value for exposures subject to the Standardised approach and to the IRB approach</t>
  </si>
  <si>
    <t>Percentage of total exposure value subject to the permanent partial use of the SA (%)</t>
  </si>
  <si>
    <t>Percentage of total exposure value subject to a roll-out plan (%)</t>
  </si>
  <si>
    <t>Percentage of total exposure value subject to IRB Approach (%)</t>
  </si>
  <si>
    <t xml:space="preserve">Of which Regional governments or local authorities </t>
  </si>
  <si>
    <t xml:space="preserve">Of which Public sector entities </t>
  </si>
  <si>
    <t>Of which Corporates - Specialised lending, excluding slotting approach</t>
  </si>
  <si>
    <t>Of which Corporates - Specialised lending under slotting approach</t>
  </si>
  <si>
    <t>of which Retail – Secured by real estate SMEs</t>
  </si>
  <si>
    <t>of which Retail – Secured by real estate non-SMEs</t>
  </si>
  <si>
    <t>of which Retail – Qualifying revolving</t>
  </si>
  <si>
    <t>of which Retail – Other SMEs</t>
  </si>
  <si>
    <t>of which Retail – Other non-SMEs</t>
  </si>
  <si>
    <t>Other non-credit obligation assets</t>
  </si>
  <si>
    <t xml:space="preserve">Total </t>
  </si>
  <si>
    <t>Exposure class</t>
  </si>
  <si>
    <t>Number of obligors at the end of the year</t>
  </si>
  <si>
    <t>Observed average default rate (%)</t>
  </si>
  <si>
    <t>Template CR9.1 –IRB approach – Back-testing of PD per exposure class (only for PD estimates according to point (f) of Article 180(1) CRR)</t>
  </si>
  <si>
    <t>External
rating
equivalent</t>
  </si>
  <si>
    <t>Average PD 
 (%)</t>
  </si>
  <si>
    <t>Average historical annual default rate (%)</t>
  </si>
  <si>
    <t>of which: number of
obligors which defaulted during the year</t>
  </si>
  <si>
    <t>Template EU-SEC2 - Securitisation exposures in the trading book</t>
  </si>
  <si>
    <t>Template EU CCR7 – RWEA flow statements of CCR exposures under the IMM</t>
  </si>
  <si>
    <t>EU PV1: Adjustment on concentrated position</t>
  </si>
  <si>
    <t>Total core approach</t>
  </si>
  <si>
    <t>Interest rates</t>
  </si>
  <si>
    <t xml:space="preserve">Credit </t>
  </si>
  <si>
    <t>Of which: in the trading book</t>
  </si>
  <si>
    <t>Of which: in the banking book</t>
  </si>
  <si>
    <t>Fall-back approach is included in the row total additional AVA</t>
  </si>
  <si>
    <t>The Use of the IRB Approach to Credit Risk</t>
  </si>
  <si>
    <t>The Use of the Standardized Approach</t>
  </si>
  <si>
    <t>Disclosure of exposures subject to payment moratoria and public guarantees</t>
  </si>
  <si>
    <t>Template EU CR10.5 –  Specialised lending and equity exposures under the simple risk weighted approach</t>
  </si>
  <si>
    <t>Credit quality</t>
  </si>
  <si>
    <t>Equity exposures under the simple risk weighted approach</t>
  </si>
  <si>
    <t>Template EU CR10.5 –  Equity exposures under the simple risk-weighted approach</t>
  </si>
  <si>
    <t>OV1</t>
  </si>
  <si>
    <t>KM1</t>
  </si>
  <si>
    <t>IFRS9</t>
  </si>
  <si>
    <t>CC1</t>
  </si>
  <si>
    <t>CC2</t>
  </si>
  <si>
    <t>CCyB1</t>
  </si>
  <si>
    <t>CCyB2</t>
  </si>
  <si>
    <t>CQ1</t>
  </si>
  <si>
    <t>CQ3</t>
  </si>
  <si>
    <t>CQ4</t>
  </si>
  <si>
    <t>CQ5</t>
  </si>
  <si>
    <t>CQ7</t>
  </si>
  <si>
    <t>CR1</t>
  </si>
  <si>
    <t>CR1A</t>
  </si>
  <si>
    <t>CR2</t>
  </si>
  <si>
    <t>CR3</t>
  </si>
  <si>
    <t>CR4</t>
  </si>
  <si>
    <t>CR5</t>
  </si>
  <si>
    <t>CR6</t>
  </si>
  <si>
    <t>CR7A</t>
  </si>
  <si>
    <t>CR8</t>
  </si>
  <si>
    <t>CR9.1</t>
  </si>
  <si>
    <t>CR10.5</t>
  </si>
  <si>
    <t>CR6A</t>
  </si>
  <si>
    <t>CCR1</t>
  </si>
  <si>
    <t>CCR2</t>
  </si>
  <si>
    <t>CCR3</t>
  </si>
  <si>
    <t>CCR4</t>
  </si>
  <si>
    <t>CCR5</t>
  </si>
  <si>
    <t>CCR6</t>
  </si>
  <si>
    <t>CCR8</t>
  </si>
  <si>
    <t>Covid1</t>
  </si>
  <si>
    <t>Covid2</t>
  </si>
  <si>
    <t>Covid3</t>
  </si>
  <si>
    <t>SEC1</t>
  </si>
  <si>
    <t>SEC3</t>
  </si>
  <si>
    <t>SEC4</t>
  </si>
  <si>
    <t>SEC5</t>
  </si>
  <si>
    <t>MR1</t>
  </si>
  <si>
    <t>MR2A</t>
  </si>
  <si>
    <t>MR2B</t>
  </si>
  <si>
    <t>MR3</t>
  </si>
  <si>
    <t>MR4</t>
  </si>
  <si>
    <t>IRRBB1</t>
  </si>
  <si>
    <t>PV1</t>
  </si>
  <si>
    <t>AE1</t>
  </si>
  <si>
    <t>AE2</t>
  </si>
  <si>
    <t>AE3</t>
  </si>
  <si>
    <t>AE4</t>
  </si>
  <si>
    <t>OR1</t>
  </si>
  <si>
    <t>T2</t>
  </si>
  <si>
    <t xml:space="preserve">Issuer </t>
  </si>
  <si>
    <t>ING Bank N.V.</t>
  </si>
  <si>
    <t xml:space="preserve">Unique identifier (eg CUSIP, ISIN or Bloomberg identifier for private placement) </t>
  </si>
  <si>
    <t>XS0309973104</t>
  </si>
  <si>
    <t>US449786AY82</t>
  </si>
  <si>
    <t>USN45780CT38</t>
  </si>
  <si>
    <t>Public or private placement</t>
  </si>
  <si>
    <t xml:space="preserve">Governing law(s) of the instrument </t>
  </si>
  <si>
    <t>Laws of The Netherlands</t>
  </si>
  <si>
    <t>3a </t>
  </si>
  <si>
    <t>Contractual recognition of write down and conversion powers of resolution authorities</t>
  </si>
  <si>
    <t xml:space="preserve">Regulatory treatment </t>
  </si>
  <si>
    <t>Current treatment taking into account, where applicable, transitional CRR rules</t>
  </si>
  <si>
    <t>Tier 2</t>
  </si>
  <si>
    <t xml:space="preserve">Post-transitional CRR rules </t>
  </si>
  <si>
    <t>Ineligible</t>
  </si>
  <si>
    <t xml:space="preserve">Eligible at solo / (sub-)consolidated / solo&amp;(sub-)consolidated </t>
  </si>
  <si>
    <t>solo&amp;(sub-)consolidated</t>
  </si>
  <si>
    <t>Instrument type (types to be specified by each jurisdiction)</t>
  </si>
  <si>
    <t>Tier 2
(grandfathered)</t>
  </si>
  <si>
    <t>Amount recognised in regulatory capital or eligible liabilities  (Currency in million, as of most recent reporting date)</t>
  </si>
  <si>
    <t>EUR 150</t>
  </si>
  <si>
    <t xml:space="preserve">Nominal amount of instrument </t>
  </si>
  <si>
    <t>EUR 150,000,000</t>
  </si>
  <si>
    <t>USD 704,116,000</t>
  </si>
  <si>
    <t>USD 106,603,000</t>
  </si>
  <si>
    <t xml:space="preserve">9a </t>
  </si>
  <si>
    <t xml:space="preserve">Issue price </t>
  </si>
  <si>
    <t xml:space="preserve">9b </t>
  </si>
  <si>
    <t xml:space="preserve">Redemption price </t>
  </si>
  <si>
    <t xml:space="preserve">Accounting classification </t>
  </si>
  <si>
    <t>Liability – amortised cost</t>
  </si>
  <si>
    <t xml:space="preserve">Original date of issuance </t>
  </si>
  <si>
    <t xml:space="preserve">Perpetual or dated </t>
  </si>
  <si>
    <t>Dated</t>
  </si>
  <si>
    <t>Original maturity date</t>
  </si>
  <si>
    <t xml:space="preserve">Issuer call subject to prior supervisory approval </t>
  </si>
  <si>
    <t>Optional call date, contingent call dates and redemption amount</t>
  </si>
  <si>
    <t>Subsequent call dates, if applicable</t>
  </si>
  <si>
    <t>On every interest payment date thereafter</t>
  </si>
  <si>
    <t xml:space="preserve">Coupons / dividends </t>
  </si>
  <si>
    <t xml:space="preserve">Fixed or floating dividend/coupon </t>
  </si>
  <si>
    <t>Floating</t>
  </si>
  <si>
    <t>Fixed</t>
  </si>
  <si>
    <t xml:space="preserve">Coupon rate and any related index </t>
  </si>
  <si>
    <t>5.800%</t>
  </si>
  <si>
    <t xml:space="preserve">Existence of a dividend stopper </t>
  </si>
  <si>
    <t xml:space="preserve">20a </t>
  </si>
  <si>
    <t>Fully discretionary, partially discretionary or mandatory (in terms of timing)</t>
  </si>
  <si>
    <t>Mandatory</t>
  </si>
  <si>
    <t xml:space="preserve">20b </t>
  </si>
  <si>
    <t>Fully discretionary, partially discretionary or mandatory (in terms of amount)</t>
  </si>
  <si>
    <t>Existence of step up or other incentive to redeem</t>
  </si>
  <si>
    <t>Noncumulative or cumulative</t>
  </si>
  <si>
    <t>Noncumulative</t>
  </si>
  <si>
    <t xml:space="preserve">Convertible or non-convertible </t>
  </si>
  <si>
    <t>Nonconvertible</t>
  </si>
  <si>
    <t>If convertible, conversion trigger(s)</t>
  </si>
  <si>
    <t>If convertible, fully or partially</t>
  </si>
  <si>
    <t>If convertible, conversion rate</t>
  </si>
  <si>
    <t>If convertible, mandatory or optional conversion</t>
  </si>
  <si>
    <t>If convertible, specify instrument type convertible into</t>
  </si>
  <si>
    <t>If convertible, specify issuer of instrument it converts into</t>
  </si>
  <si>
    <t xml:space="preserve">Write-down features </t>
  </si>
  <si>
    <t xml:space="preserve">If write-down, write-down trigger(s) </t>
  </si>
  <si>
    <t>If write-down, fully or partially</t>
  </si>
  <si>
    <t xml:space="preserve">If write-down, permanent or temporary </t>
  </si>
  <si>
    <t xml:space="preserve">If temporary write-down, description of write-up mechanism </t>
  </si>
  <si>
    <t>34a </t>
  </si>
  <si>
    <t>Type of subordination (only for eligible liabilities)</t>
  </si>
  <si>
    <t>EU-34b</t>
  </si>
  <si>
    <t>Ranking of the instrument in normal insolvency proceedings</t>
  </si>
  <si>
    <t>Position in subordination hierarchy in liquidation (specify instrument type immediately senior to instrument)</t>
  </si>
  <si>
    <t>Senior</t>
  </si>
  <si>
    <t xml:space="preserve">Non-compliant transitioned features </t>
  </si>
  <si>
    <t xml:space="preserve">If yes, specify non-compliant features </t>
  </si>
  <si>
    <t>Step up</t>
  </si>
  <si>
    <t>37a</t>
  </si>
  <si>
    <t>Link to the full term and conditions of the instrument (signposting)</t>
  </si>
  <si>
    <t>Template EU CCA: Main features of regulatory own funds instruments and of other TLAC-eligible instruments</t>
  </si>
  <si>
    <t>CCA</t>
  </si>
  <si>
    <t>EU CR6 – IRB approach – Credit risk exposures by exposure class and PD range</t>
  </si>
  <si>
    <r>
      <t xml:space="preserve">Risk </t>
    </r>
    <r>
      <rPr>
        <strike/>
        <sz val="8"/>
        <color theme="1"/>
        <rFont val="ING Me"/>
      </rPr>
      <t>weighted</t>
    </r>
    <r>
      <rPr>
        <sz val="8"/>
        <color theme="1"/>
        <rFont val="ING Me"/>
      </rPr>
      <t xml:space="preserve"> exposure amount</t>
    </r>
  </si>
  <si>
    <t>Group</t>
  </si>
  <si>
    <t>Bank</t>
  </si>
  <si>
    <t>LR3</t>
  </si>
  <si>
    <t>Template EU LR3 - LRSpl: Split-up of on balance sheet exposures (excluding derivatives, SFTs and exempted exposures)</t>
  </si>
  <si>
    <t>EU-1</t>
  </si>
  <si>
    <t>Total on-balance sheet exposures (excluding derivatives, SFTs, and exempted exposures), of which:</t>
  </si>
  <si>
    <t>EU-2</t>
  </si>
  <si>
    <t>Trading book exposures</t>
  </si>
  <si>
    <t>EU-3</t>
  </si>
  <si>
    <t>Banking book exposures, of which:</t>
  </si>
  <si>
    <t>EU-5</t>
  </si>
  <si>
    <t>Exposures treated as sovereigns</t>
  </si>
  <si>
    <t>EU-6</t>
  </si>
  <si>
    <t>Exposures to regional governments, MDB, international organisations and PSE, not treated as sovereigns</t>
  </si>
  <si>
    <t>Secured by mortgages of immovable properties</t>
  </si>
  <si>
    <t>EU-11</t>
  </si>
  <si>
    <t>EU-12</t>
  </si>
  <si>
    <t>Other exposures (eg equity, securitisations, and other non-credit obligation assets)</t>
  </si>
  <si>
    <t>Template EU CR7 – IRB approach – Effect on the RWEAs of credit derivatives used as CRM techniques</t>
  </si>
  <si>
    <t>Pre-credit derivatives risk weighted exposure amount</t>
  </si>
  <si>
    <t>Actual risk weighted exposure amount</t>
  </si>
  <si>
    <t>Exposures under F-IRB</t>
  </si>
  <si>
    <t xml:space="preserve">Corporates </t>
  </si>
  <si>
    <t>of which Corporates - SMEs</t>
  </si>
  <si>
    <t>of which Corporates - Specialised lending</t>
  </si>
  <si>
    <t>Exposures under A-IRB</t>
  </si>
  <si>
    <t xml:space="preserve">of which Retail – SMEs - Secured by immovable property collateral </t>
  </si>
  <si>
    <t>of which Retail – non-SMEs - Secured by immovable property collateral</t>
  </si>
  <si>
    <t>of which Retail – SMEs - Other</t>
  </si>
  <si>
    <t>of which Retail – Non-SMEs- Other</t>
  </si>
  <si>
    <t>TOTAL (including F-IRB exposures and A-IRB exposures)</t>
  </si>
  <si>
    <t>CR7</t>
  </si>
  <si>
    <t>of which Corporates - Other</t>
  </si>
  <si>
    <t>Sweden</t>
  </si>
  <si>
    <t>Iceland</t>
  </si>
  <si>
    <t>total</t>
  </si>
  <si>
    <t>ING Group manages it balance sheet prudently whereby a variety of funding sources is readily available. Given this situation, the level of encumbrance of ING Group’s balance sheet is relatively low.</t>
  </si>
  <si>
    <t xml:space="preserve">The amounts are presented as the median of the four quarter end values of the reporting year. The median is calculated as the average of the two values in the middle of the order of four quarter end values.  </t>
  </si>
  <si>
    <t>Furthermore, assets are encumbered as a result of the repo- and securities lending business and cash and securities collateral posted for derivative and clearing transactions in which pledging collateral is a requirement. As part of its normal securities financing and derivatives trading activities ING enters into standard master agreements such as ISDA and Global Master Repurchase Agreements (GMRA), which contain Credit Support Annexes (CSA) or other similar clauses. Under the terms of these contracts ING could be required to provide additional collateral in the event ING is downgraded by one of the established rating agencies. Refer to the paragraph Counterparty Credit Risk.</t>
  </si>
  <si>
    <t>Estonia</t>
  </si>
  <si>
    <t>Countercyclical buffer</t>
  </si>
  <si>
    <t>Securitisation exposures</t>
  </si>
  <si>
    <t>Exposure value for SA</t>
  </si>
  <si>
    <t>Exposure value for IRB1</t>
  </si>
  <si>
    <t>Exposure value for IRB</t>
  </si>
  <si>
    <t>of which: General credit exposures</t>
  </si>
  <si>
    <t>of which: Trading book exposures</t>
  </si>
  <si>
    <t>of which: Securitisa-tion exposures</t>
  </si>
  <si>
    <t>Own funds require-ments weights</t>
  </si>
  <si>
    <t>Counter-cyclical capital buffer rate</t>
  </si>
  <si>
    <t>Template EU CC2 – Reconciliation of regulatory own funds to balance sheet in the audited financial statements</t>
  </si>
  <si>
    <t xml:space="preserve">institutions </t>
  </si>
  <si>
    <t>0.00000000 to 0.01414200</t>
  </si>
  <si>
    <t xml:space="preserve">AAA            </t>
  </si>
  <si>
    <t>0.01414200 to 0.02449500</t>
  </si>
  <si>
    <t xml:space="preserve">AA+            </t>
  </si>
  <si>
    <t>0.02449500 to 0.03464100</t>
  </si>
  <si>
    <t xml:space="preserve">AA             </t>
  </si>
  <si>
    <t>0.03464100 to 0.04472100</t>
  </si>
  <si>
    <t xml:space="preserve">AA-            </t>
  </si>
  <si>
    <t>0.04472100 to 0.05489500</t>
  </si>
  <si>
    <t xml:space="preserve">A+             </t>
  </si>
  <si>
    <t>0.05489500 to 0.07327700</t>
  </si>
  <si>
    <t xml:space="preserve">A              </t>
  </si>
  <si>
    <t>0.07327700 to 0.10983900</t>
  </si>
  <si>
    <t xml:space="preserve">A-             </t>
  </si>
  <si>
    <t>0.10983900 to 0.16931700</t>
  </si>
  <si>
    <t xml:space="preserve">BBB+           </t>
  </si>
  <si>
    <t>0.16931700 to 0.26841300</t>
  </si>
  <si>
    <t xml:space="preserve">BBB            </t>
  </si>
  <si>
    <t>0.26841300 to 0.43756600</t>
  </si>
  <si>
    <t xml:space="preserve">BBB-           </t>
  </si>
  <si>
    <t>0.43756600 to 0.73355600</t>
  </si>
  <si>
    <t xml:space="preserve">BB+            </t>
  </si>
  <si>
    <t>0.73355600 to 1.26465200</t>
  </si>
  <si>
    <t xml:space="preserve">BB             </t>
  </si>
  <si>
    <t>1.26465200 to 2.24209800</t>
  </si>
  <si>
    <t xml:space="preserve">BB-            </t>
  </si>
  <si>
    <t>2.24209800 to 4.08777200</t>
  </si>
  <si>
    <t xml:space="preserve">B+             </t>
  </si>
  <si>
    <t>4.08777200 to 7.66418200</t>
  </si>
  <si>
    <t xml:space="preserve">B              </t>
  </si>
  <si>
    <t>7.66418200 to 14.77718200</t>
  </si>
  <si>
    <t xml:space="preserve">B-             </t>
  </si>
  <si>
    <t>14.77718200 to 22.72823100</t>
  </si>
  <si>
    <t xml:space="preserve">CCC            </t>
  </si>
  <si>
    <t>22.72823100 to 29.58039900</t>
  </si>
  <si>
    <t xml:space="preserve">CC             </t>
  </si>
  <si>
    <t>29.58039900 to 100.00000000</t>
  </si>
  <si>
    <t xml:space="preserve">C              </t>
  </si>
  <si>
    <t xml:space="preserve">Corp Spec lending </t>
  </si>
  <si>
    <t>Corp SME</t>
  </si>
  <si>
    <t>Corp Oth</t>
  </si>
  <si>
    <t>Ret Sec SME</t>
  </si>
  <si>
    <t xml:space="preserve"> Ret Sec non-SME</t>
  </si>
  <si>
    <t xml:space="preserve"> Ret Oth SME</t>
  </si>
  <si>
    <t xml:space="preserve"> Ret Oth non-SME</t>
  </si>
  <si>
    <t>EU-SEC1 - Securitisation exposures in the non-trading book</t>
  </si>
  <si>
    <t>EU-SEC3 - Securitisation exposures in the non-trading book and associated regulatory capital requirements - institution acting as originator or as sponsor</t>
  </si>
  <si>
    <t>1250%/ deductions</t>
  </si>
  <si>
    <t>EU-SEC4 - Securitisation exposures in the non-trading book and associated regulatory capital requirements - institution acting as investor</t>
  </si>
  <si>
    <t xml:space="preserve">Template EU IRRBBA - Qualitative information on interest rate risks of non-trading book activities </t>
  </si>
  <si>
    <t>amounts in millions of euros, unless stated otherwise</t>
  </si>
  <si>
    <t>ING Bank Pillar 3 templates Year-End 2021</t>
  </si>
  <si>
    <t>DISCLAIMER</t>
  </si>
  <si>
    <t xml:space="preserve">On an overall FM ING level, during the last one year (ending with 4Q2021) there are 0 outliers for actual P&amp;L and 0 outliers for hypothetical P&amp;L. </t>
  </si>
  <si>
    <t xml:space="preserve">Table EU IRRBBA - Qualitative information on interest rate risks of non-trading book activities </t>
  </si>
  <si>
    <t>A description of how the institution defines IRRBB for purposes of risk control and measurement.</t>
  </si>
  <si>
    <t>Interest rate risk in the banking book is defined as the exposure of a bank’s earnings, capital, and market value to adverse movements in interest rates originated from positions in the banking book.
ING uses risk measures based on both an earnings and a value perspective. The following risk types are considered for the measurement of the interest rate risk in the banking book: Gap Risk, Customer Behaviour Risk, Tenor Basis Risk, Currency Diversion Risk, Vega Optionality Risk, Credit Spread Risk, IFRS P&amp;L Volatility and Market Risk Economic Capital.
ING recognises the importance of sound market risk management and bases its market risk management framework on the need to identify, assess, control and manage market risks. The approach consists of a cycle of five recurring activities: risk identification, risk assessment, risk control, risk monitoring and risk reporting.
&gt;&gt;Risk identification is a joint effort of the first and second lines of defence. The goal of risk identification is to detect potential new risks and any changes in known risks;
&gt;&gt; Identified risks are assessed and measured by means of various risk metrics to determine the importance of the risk to ING and subsequently to identify the control measures needed;
&gt;&gt; Risk control measures used by ING include policies, procedures, minimum standards, limit frameworks, buffers and stress tests;
&gt;&gt; Risk monitoring occurs to check if the implemented risk controls are executed, complied with across the organisation, and are effective; and
&gt;&gt; Market risk management results and findings are reported to the necessary governing departments and approval bodies.</t>
  </si>
  <si>
    <t>Article 448.1 (e), first paragraph</t>
  </si>
  <si>
    <t>A description of the institution's overall IRRBB management and mitigation strategies.</t>
  </si>
  <si>
    <t>The IRRBB strategy links the overarching ING business strategy to the acceptable level for IRRBB, expressed in the Risk Appetite Statements. The statements are translated into metrics and limits to enable allocation, implementation and monitoring.
The IRRBB risk appetite is set or updated at least annually and must be based on strategic objectives, identified IRRBB risks and regulatory rules. The limits are defined at the consolidated level and across the different risk categories, and cascaded down into the organisation. The Management Board Bank has delegated this task to Asset and Liability Committee Bank (ALCO Bank).
ALCO Bank discusses and steers, on a monthly basis, the overall risk profile of all ING Bank’s balance sheet and capital management risks. This includes Net Interest Income-at-Risk, Net Present Value-at-Risk and Economic Value of Equity for the interest rate risk in the banking book.
The management of interest rate risk follows the IRRBB framework as approved by ALCO Bank. This framework describes roles, responsibilities, risk metrics, and the policies and procedures related to interest rate risk management. As a result of this framework, ING centralises interest rate risk management from commercial books (that capture the interest rate risks in the products sold to clients) to globally managed interest rate risk books.
The IRRBB framework distinguishes different views for the measurement of IRRBB that are applied: 
&gt;&gt; Sensitivity view: to measure all risk types, individually. The sensitivity view includes the IRRBB-specific regulatory measures and the risk measures used for internal management.
&gt;&gt; Integrated view: all IRRBB risk types must be measured in coherence, from both an earnings and/or value perspective. This includes economic capital, internal stress testing as regulatory stress testing.
&gt;&gt; Specific (for example product specific) stress testing.
ING implements hedging and risk mitigation strategies that range from the use of traditional market instruments, such as interest rate swaps, to more sophisticated hedging strategies to address a combination of risk factors arising at the portfolio level.
Furthermore, ING’s model risk and related control structure is based on the three model lines of defence (MLoD) approach. This approach aims to provide a sound governance framework for model risk management by defining and implementing three different management layers with distinct roles and oversight responsibilities. In this structure,  models used in the IRRBB domain, globally or locally, subject to regular validations/audits by Independent Model Validation (2nd MLOD) and Corporate Audit Service (3rd MLOD).</t>
  </si>
  <si>
    <t>Article 448.1 (f)</t>
  </si>
  <si>
    <t>The periodicity of the calculation of the institution's IRRBB measures, and a description of the specific measures that the institution uses to gauge its sensitivity to IRRBB.</t>
  </si>
  <si>
    <r>
      <t xml:space="preserve">&gt;&gt; </t>
    </r>
    <r>
      <rPr>
        <b/>
        <sz val="9"/>
        <color rgb="FF333333"/>
        <rFont val="InG ME"/>
        <family val="2"/>
      </rPr>
      <t>Net Interest Income-at-Risk</t>
    </r>
    <r>
      <rPr>
        <sz val="9"/>
        <color rgb="FF333333"/>
        <rFont val="InG ME"/>
        <family val="2"/>
      </rPr>
      <t xml:space="preserve"> measures the impact of changing interest rates on net interest income (before tax) of the banking book with a time horizon of one year (expanding to a horizon of three years). This excludes credit spread sensitivity and fees. NII-at-Risk is measured and reported to ALCO Bank on a monthly basis. 
&gt;&gt; </t>
    </r>
    <r>
      <rPr>
        <b/>
        <sz val="9"/>
        <color rgb="FF333333"/>
        <rFont val="InG ME"/>
        <family val="2"/>
      </rPr>
      <t>Net Present Value-at-Risk</t>
    </r>
    <r>
      <rPr>
        <sz val="9"/>
        <color rgb="FF333333"/>
        <rFont val="InG ME"/>
        <family val="2"/>
      </rPr>
      <t xml:space="preserve"> measures the impact of changing interest rates on value. The NPV-at-Risk is defined as the outcome of an instantaneous increase and decrease in interest rates from applying currency-specific scenarios. NPV-at-Risk is measured and reported to ALCO Bank on a monthly basis.
&gt;&gt; </t>
    </r>
    <r>
      <rPr>
        <b/>
        <sz val="9"/>
        <color rgb="FF333333"/>
        <rFont val="InG ME"/>
        <family val="2"/>
      </rPr>
      <t>Economic Value of Equity</t>
    </r>
    <r>
      <rPr>
        <sz val="9"/>
        <color rgb="FF333333"/>
        <rFont val="InG ME"/>
        <family val="2"/>
      </rPr>
      <t xml:space="preserve"> is a regulatory metric that measures changes in the net present value of the interest rate sensitive instruments. EVE is measured and reported to ALCO Bank on a quarterly basis.
&gt;&gt; </t>
    </r>
    <r>
      <rPr>
        <b/>
        <sz val="9"/>
        <color rgb="FF333333"/>
        <rFont val="InG ME"/>
        <family val="2"/>
      </rPr>
      <t>Customer Behaviour Risk</t>
    </r>
    <r>
      <rPr>
        <sz val="9"/>
        <color rgb="FF333333"/>
        <rFont val="InG ME"/>
        <family val="2"/>
      </rPr>
      <t xml:space="preserve"> measures the sensitivity of NII and NPV to differences between modelled customer behaviour and realized customer behaviour being assessed by shifting the parameters of behavioural models. CBR is measured and reported to ALCO Bank on a monthly basis.
&gt;&gt; </t>
    </r>
    <r>
      <rPr>
        <b/>
        <sz val="9"/>
        <color rgb="FF333333"/>
        <rFont val="InG ME"/>
        <family val="2"/>
      </rPr>
      <t>Tenor basis risk</t>
    </r>
    <r>
      <rPr>
        <sz val="9"/>
        <color rgb="FF333333"/>
        <rFont val="InG ME"/>
        <family val="2"/>
      </rPr>
      <t xml:space="preserve"> measures the sensitivity of NII and NPV to changes in the basis spread between different swap curves where the basis spreads relative to the most liquid swap curve are shifted. Tenor Basis Risk is measured and reported to ALCO Bank on a monthly basis. 
&gt;&gt; </t>
    </r>
    <r>
      <rPr>
        <b/>
        <sz val="9"/>
        <color rgb="FF333333"/>
        <rFont val="InG ME"/>
        <family val="2"/>
      </rPr>
      <t>Vega optionality risk</t>
    </r>
    <r>
      <rPr>
        <sz val="9"/>
        <color rgb="FF333333"/>
        <rFont val="InG ME"/>
        <family val="2"/>
      </rPr>
      <t xml:space="preserve"> measures the impact of changes in interest rate volatilities on the NPV. Vega Optionality Risk is measured and reported to ALCO Bank on a monthly basis. 
&gt;&gt;</t>
    </r>
    <r>
      <rPr>
        <b/>
        <sz val="9"/>
        <color rgb="FF333333"/>
        <rFont val="InG ME"/>
        <family val="2"/>
      </rPr>
      <t xml:space="preserve"> Currency diversion risk</t>
    </r>
    <r>
      <rPr>
        <sz val="9"/>
        <color rgb="FF333333"/>
        <rFont val="InG ME"/>
        <family val="2"/>
      </rPr>
      <t xml:space="preserve"> measures the effect on the NII and NPV of a movement of the interest rates of a currency relative to the EUR. Currency diversion risk is measured and reported to ALCO Bank on a monthly basis.
&gt;&gt; </t>
    </r>
    <r>
      <rPr>
        <b/>
        <sz val="9"/>
        <color rgb="FF333333"/>
        <rFont val="InG ME"/>
        <family val="2"/>
      </rPr>
      <t>Credit spread risk</t>
    </r>
    <r>
      <rPr>
        <sz val="9"/>
        <color rgb="FF333333"/>
        <rFont val="InG ME"/>
        <family val="2"/>
      </rPr>
      <t xml:space="preserve"> from the banking book measures the sensitivity of the Fair Value portfolio to fluctuations in the level of credit spreads over the standard reference curve measured from a value perspective. Credit spread risk is measured and reported to ALCO Bank on a monthly basis, and more frequently (daily, weekly) for internal management purposes.
&gt;&gt; </t>
    </r>
    <r>
      <rPr>
        <b/>
        <sz val="9"/>
        <color rgb="FF333333"/>
        <rFont val="InG ME"/>
        <family val="2"/>
      </rPr>
      <t>IFRS P&amp;L Volatility</t>
    </r>
    <r>
      <rPr>
        <sz val="9"/>
        <color rgb="FF333333"/>
        <rFont val="InG ME"/>
        <family val="2"/>
      </rPr>
      <t xml:space="preserve"> measures the fair value sensitivities of derivatives in the banking book. The measure provides insight in the P&amp;L impact of fair market value changes of these instruments. IFRS P&amp;L Volatility is measured and reported to ALCO Bank on a monthly basis.
&gt;&gt; From an </t>
    </r>
    <r>
      <rPr>
        <b/>
        <sz val="9"/>
        <color rgb="FF333333"/>
        <rFont val="InG ME"/>
        <family val="2"/>
      </rPr>
      <t>Economic Capital</t>
    </r>
    <r>
      <rPr>
        <sz val="9"/>
        <color rgb="FF333333"/>
        <rFont val="InG ME"/>
        <family val="2"/>
      </rPr>
      <t xml:space="preserve"> perspective, IRRBB is also measured as it is covered by Market Risk EC. This is measured and reported to ALCO Bank on a monthly basis.
</t>
    </r>
  </si>
  <si>
    <t>Article 448.1 (e) (i) and (v); Article 448.2</t>
  </si>
  <si>
    <t>(d)</t>
  </si>
  <si>
    <t>A description of the interest rate shock and stress scenarios that the institution uses to estimate changes in the economic value and in net interest income (if applicable).</t>
  </si>
  <si>
    <r>
      <t xml:space="preserve">&gt;&gt; In total, 22 scenarios are defined for gap risk. </t>
    </r>
    <r>
      <rPr>
        <b/>
        <sz val="9"/>
        <color rgb="FF333333"/>
        <rFont val="InG ME"/>
        <family val="2"/>
      </rPr>
      <t>NII-at-Risk</t>
    </r>
    <r>
      <rPr>
        <sz val="9"/>
        <color rgb="FF333333"/>
        <rFont val="InG ME"/>
        <family val="2"/>
      </rPr>
      <t xml:space="preserve"> scenarios consist of four parallel scenarios (up and down for internal and regulatory management each) and six non-parallel scenarios (short rate up, short rate down, long rate up, long rate down, flattening, steepening all for internal management). For </t>
    </r>
    <r>
      <rPr>
        <b/>
        <sz val="9"/>
        <color rgb="FF333333"/>
        <rFont val="InG ME"/>
        <family val="2"/>
      </rPr>
      <t>NPV-at-Risk</t>
    </r>
    <r>
      <rPr>
        <sz val="9"/>
        <color rgb="FF333333"/>
        <rFont val="InG ME"/>
        <family val="2"/>
      </rPr>
      <t xml:space="preserve">, six parallel scenarios (two up and down scenarios for internal management and up &amp; down for regulatory management) and six non-parallel scenarios (short rate up, short rate down, long rate up, long rate down, flattening, steepening all for internal management).
&gt;&gt; For the regulatory view, 6 scenarios are defined for </t>
    </r>
    <r>
      <rPr>
        <b/>
        <sz val="9"/>
        <color rgb="FF333333"/>
        <rFont val="InG ME"/>
        <family val="2"/>
      </rPr>
      <t>Economic Value of Equity</t>
    </r>
    <r>
      <rPr>
        <sz val="9"/>
        <color rgb="FF333333"/>
        <rFont val="InG ME"/>
        <family val="2"/>
      </rPr>
      <t xml:space="preserve">, two parallel scenarios (up and down), and four non-parallel scenarios (short rate up, short rate down, flattening, steepening).
&gt;&gt; For both the earnings and the value perspectives each, two scenarios are defined for </t>
    </r>
    <r>
      <rPr>
        <b/>
        <sz val="9"/>
        <color rgb="FF333333"/>
        <rFont val="InG ME"/>
        <family val="2"/>
      </rPr>
      <t>Customer Behaviour Risk</t>
    </r>
    <r>
      <rPr>
        <sz val="9"/>
        <color rgb="FF333333"/>
        <rFont val="InG ME"/>
        <family val="2"/>
      </rPr>
      <t xml:space="preserve">: this includes up- and down scenarios for prepayment model.
&gt;&gt; Two parallel scenarios are defined  for </t>
    </r>
    <r>
      <rPr>
        <b/>
        <sz val="9"/>
        <color rgb="FF333333"/>
        <rFont val="InG ME"/>
        <family val="2"/>
      </rPr>
      <t>Tenor Basis Risk</t>
    </r>
    <r>
      <rPr>
        <sz val="9"/>
        <color rgb="FF333333"/>
        <rFont val="InG ME"/>
        <family val="2"/>
      </rPr>
      <t xml:space="preserve"> to measure the sensitivity of NII and NPV each.
&gt;&gt; For </t>
    </r>
    <r>
      <rPr>
        <b/>
        <sz val="9"/>
        <color rgb="FF333333"/>
        <rFont val="InG ME"/>
        <family val="2"/>
      </rPr>
      <t>Vega Optionality</t>
    </r>
    <r>
      <rPr>
        <sz val="9"/>
        <color rgb="FF333333"/>
        <rFont val="InG ME"/>
        <family val="2"/>
      </rPr>
      <t xml:space="preserve">, one scenario is applied in which a parallel increase of the normal volatility surface is considered to measure the sensitivity of Net Present Value.
&gt;&gt; Two scenarios defined for </t>
    </r>
    <r>
      <rPr>
        <b/>
        <sz val="9"/>
        <color rgb="FF333333"/>
        <rFont val="InG ME"/>
        <family val="2"/>
      </rPr>
      <t>Currency diversion risk</t>
    </r>
    <r>
      <rPr>
        <sz val="9"/>
        <color rgb="FF333333"/>
        <rFont val="InG ME"/>
        <family val="2"/>
      </rPr>
      <t xml:space="preserve"> are parallel increases and decreases of the swap curves for the specified dimensions.</t>
    </r>
  </si>
  <si>
    <t>Article 448.1 (e) (iii); 
Article 448.2</t>
  </si>
  <si>
    <t>(e)</t>
  </si>
  <si>
    <t>A description of the key modelling and parametric assumptions different from those used for disclosure of template EU IRRBB1 (if applicable).</t>
  </si>
  <si>
    <t>The reported figures for NII are derived from internal measurement system. For this measure, the following key modelling and parametric assumptions are applied based on the management judgement and analysis:
&gt;&gt; The NII-at-Risk figures are measured based on the assumption of the balance sheet development in line with the dynamic plan.
&gt;&gt; Straight aggregation across currency is applied.
&gt;&gt; For NII-at-Risk, it is assumed that the projections of the balance sheet development don’t change under the alternative scenarios.
&gt;&gt; Currency specific interest rate gradual movements (1-in-10 year scenario: ≈ +/- 100bps) are applied. 
&gt;&gt; NII-at-Risk is defined as the outcome of a ramped (i.e. gradual) increase and decrease in interest rates.
&gt;&gt; Post-shock interest rate floors are not considered.
&gt;&gt; The base case scenario for yield curve development is based on the assumption of a static yield curve.</t>
  </si>
  <si>
    <t>Article 448.1 (e) (ii);
Article 448.2</t>
  </si>
  <si>
    <t>(f)</t>
  </si>
  <si>
    <t>A high-level description of how the bank hedges its IRRBB, as well as the associated
accounting treatment (if applicable).</t>
  </si>
  <si>
    <r>
      <t xml:space="preserve">ING uses derivatives for economic hedging purposes to manage its asset and liability portfolios and structural risk positions. The primary objective of ING’s hedging activities is to manage the risks which arises from structural imbalances in the duration and other profiles of its assets and liabilities in accordance with its risk appetite. The main risks which are being hedged are interest rate risk and foreign currency exchange rate risk. These risks are primarily hedged with interest rate swaps, cross currency swaps and foreign exchange forwards/swaps.
In its interest rate management ING used [interest rate] swaps. For these swaps different hedge accounting programs are used to align results of hedged items with the hedging derivatives. ING used the following hedge accounting programs in relation to IRRBB:
&gt;&gt; </t>
    </r>
    <r>
      <rPr>
        <b/>
        <sz val="9"/>
        <color rgb="FF333333"/>
        <rFont val="InG ME"/>
        <family val="2"/>
      </rPr>
      <t>Fair Value Hedge Accounting</t>
    </r>
    <r>
      <rPr>
        <sz val="9"/>
        <color rgb="FF333333"/>
        <rFont val="InG ME"/>
        <family val="2"/>
      </rPr>
      <t xml:space="preserve">: ING’s fair value hedges principally consist of interest rate swaps that are used to protect against changes in the fair value of fixed-rate instruments due to movements in market interest rates. ING applies fair value hedge accounting on micro level in which one hedged item is hedged with one or multiple hedging instruments as well as on macro level whereby a portfolio of items is hedged with multiple hedging instruments.
&gt;&gt; </t>
    </r>
    <r>
      <rPr>
        <b/>
        <sz val="9"/>
        <color rgb="FF333333"/>
        <rFont val="InG ME"/>
        <family val="2"/>
      </rPr>
      <t>Cash Flow Hedge Accounting</t>
    </r>
    <r>
      <rPr>
        <sz val="9"/>
        <color rgb="FF333333"/>
        <rFont val="InG ME"/>
        <family val="2"/>
      </rPr>
      <t xml:space="preserve">: ING’s cash flow hedges mainly consist of interest rate swaps and cross-currency swaps that are used to protect against the exposure to variability in future cash flows on non-trading assets and liabilities that bear interest at variable rates or are expected to be refunded or reinvested in the future. 
</t>
    </r>
  </si>
  <si>
    <t>Article 448.1 (e) (iv);
Article 448.2</t>
  </si>
  <si>
    <t>(g)</t>
  </si>
  <si>
    <t>A description of key modelling and parametric assumptions used for the IRRBB measures in template EU IRRBB1 (if applicable).</t>
  </si>
  <si>
    <t>The key modelling and parametric assumptions used, aim at:
&gt;&gt; Reporting Economic Value of Equity in line with the regulatory requirements. Behavioural assumptions for savings (client rate and volume modelling) and Loans/Mortgages which are modelled based on interest rate dependent modelling.
&gt;&gt; Modelling customer behaviour in relation to mortgages, loans, savings and demand deposits, based on extensive research. Per business unit and product type, exposures are typically segmented into different portfolios based on expected client behaviour. For the segments, model parameters for example for the pass-through rate and customer behaviour are determined based on historical data and expert opinion.
&gt;&gt;Applying behavioural modelling to its non-maturity deposits that reflects the product characteristics of the deposits, such as rate-sensitivity, volume stability and depositor type. Additionally, a distinction in modelling approach exists between transactional, rate-insensitive deposits (primarily current accounts), which are modelled using an unconditional cash flow approach and non-transactional, rate-sensitive deposits (primarily savings), where the modelled cash flows are conditional on the interest rate scenario.
&gt;&gt; Using behavioural modelling to estimate loan prepayments. The modelling approach is based on the incentive of clients to prepay their loans. A distinction in modelling approach exists between rate-insensitive loans (primarily floating rate loans), which are modelled using an unconditional cash flow approach, and rate-sensitive loans (primarily fixed rate loans), where the modelled cash flows are conditional on the interest rate scenario. Depending on the portfolio, there can be additional prepayment drivers such as seasonal patterns and the age of the loan.</t>
  </si>
  <si>
    <t>Article 448.1 (c);
Article 448.2</t>
  </si>
  <si>
    <t>(h)</t>
  </si>
  <si>
    <t>Explanation of the significance of the IRRBB measures and of their significant variations since previous disclosures</t>
  </si>
  <si>
    <t>&gt;&gt; Over the reporting period, EVE sensitivity remained stable. The interest rate risk coming from balance sheet dynamics (in particular related to changes in the mortgage and savings portfolios) and interest rate changes were hedged as per risk strategy.
&gt;&gt; Since the last disclosure, NII sensitivity remained stable and limited (less than 2% of the realized interest income over the year in the reported scenarios) in accordance with the risk strategy of the Bank. Periodical modelling updates as well as changes in the market rates environment were factored in the hedging activities aiming to ensure margin stability.</t>
  </si>
  <si>
    <t xml:space="preserve">Article 448.1 (d) </t>
  </si>
  <si>
    <t>(i)</t>
  </si>
  <si>
    <t>Any other relevant information regarding the IRRBB measures disclosed in template EU IRRBB1 (optional)</t>
  </si>
  <si>
    <t>(1) (2)</t>
  </si>
  <si>
    <t>Disclosure of the average and longest repricing maturity assigned to non-maturity deposits</t>
  </si>
  <si>
    <t>The behavioural modelling outcomes of non-maturity deposits are translated into replicating  portfolios, which represent the repricing maturities assigned to the non-maturity deposits. The volume-weighted average repricing maturity of non-maturity deposits in scope of behavioural modelling is 3.2 years. While it should be noted that the longest assigned repricing maturity depends on the characteristics of each individual segment, ING Group-wide the longest assigned repricing maturity is 15 years.</t>
  </si>
  <si>
    <t xml:space="preserve">Article 448.1 (g) </t>
  </si>
  <si>
    <t>IRRBBA</t>
  </si>
  <si>
    <t>Disclaimer</t>
  </si>
  <si>
    <t>CONTENTS</t>
  </si>
  <si>
    <t>Link</t>
  </si>
  <si>
    <t>Total category level post-diversification</t>
  </si>
  <si>
    <t>Certain of the statements contained herein are not historical facts, including, without limitation, certain statements made of future expectations and other forward-looking statements that are based on management’s current views and assumptions and involve known and unknown risks and uncertainties that could cause actual results, performance or events to differ materially from those expressed or implied in such statements. Actual results, performance or events may differ materially from those in such statements due to a number of factors, including, without limitation: (1) changes in general economic conditions, in particular economic conditions in ING’s core markets, including changes affecting currency exchange rates and the regional and global economic impact of the invasion of Russia into Ukraine and the related international response measures (2) effects of the Covid-19 pandemic and related response measures, including lockdowns and travel restrictions, on economic conditions in countries in which ING operates, on ING’s business and operations and on ING’s employees, customers and counterparties (3) changes affecting interest rate levels (4) any default of a major market participant and related market disruption (5) changes in performance of financial markets, including in Europe and developing markets (6) fiscal uncertainty in Europe and the United States (7) discontinuation of or changes in ‘benchmark’ indices (8) inflation and deflation in our principal markets (9) changes in conditions in the credit and capital markets generally, including changes in borrower and counterparty creditworthiness (10) failures of banks falling under the scope of state compensation schemes (11) non-compliance with or changes in laws and regulations, including those financial services and tax laws, and the interpretation and application thereof (12) geopolitical risks, political instabilities and policies and actions of governmental and regulatory authorities, including in connection with the invasion of Russia into Ukraine and the related international response measures (13) legal and regulatory risks in certain countries with less developed legal and regulatory frameworks (14) prudential supervision and regulations, including in relation to stress tests and regulatory restrictions on dividends and distributions (also among members of the group) (15) regulatory consequences of the United Kingdom’s withdrawal from the European Union, including authorizations and equivalence decisions (16) ING’s ability to meet minimum capital and other prudential regulatory requirements (17) changes in regulation of US commodities and derivatives businesses of ING and its customers (18) application of bank recovery and resolution regimes, including write-down and conversion powers in relation to our securities (19) outcome of current and future litigation, enforcement proceedings, investigations or other regulatory actions, including claims by customers or stakeholders who feel misled or treated unfairly, and other conduct issues (20) changes in tax laws and regulations and risks of non-compliance or investigation in connection with tax laws, including FATCA (21) operational and IT risks, such as system disruptions or failures, breaches of security, cyber-attacks, human error, changes in operational practices or inadequate controls including in respect of third parties with which we do business (22) risks and challenges related to cybercrime including the effects of cyberattacks and changes in legislation and regulation related to cybersecurity and data privacy (23) changes in general competitive factors, including ability to increase or maintain market share (24) inability to protect our intellectual property and infringement claims by third parties (25) inability of counterparties to meet financial obligations or ability to enforce rights against such counterparties (26) changes in credit ratings (27) business, operational, regulatory, reputation and other risks and challenges in connection with climate change (28) inability to attract and retain key personnel (29) future liabilities under defined benefit retirement plans (30) failure to manage business risks, including in connection with use of models, use of derivatives, or maintaining appropriate policies and guidelines (31) changes in capital and credit markets, including interbank funding, as well as customer deposits, which provide the liquidity and capital required to fund our operations, and (32) the other risks and uncertainties detailed in the most recent annual report of ING Groep N.V. (including the Risk Factors contained therein) and ING’s more recent disclosures, including press releases, which are available on www.ING.com. This annual report contains inactive textual addresses to internet websites operated by us and third parties. Reference to such websites is made for information purposes only, and information found at such websites is not incorporated by reference into this annual report. ING does not make any representation or warranty with respect to the accuracy or completeness of, or take any responsibility for, any information found at any websites operated by third parties. ING specifically disclaims any liability with respect to any information found at websites operated by third parties. ING cannot guarantee that websites operated by third parties remain available following the filing of this annual report or that any information found at such websites will not change following the filing of this annual report. Many of those factors are beyond ING’s control. 
Any forward looking statements made by or on behalf of ING speak only as of the date they are made, and ING assumes no obligation to publicly update or revise any forward-looking statements, whether as a result of new information or for any other reason.
This document does not constitute an offer to sell, or a solicitation of an offer to purchase, any securities in the United States or any other jurisdiction.</t>
  </si>
  <si>
    <t xml:space="preserve"> </t>
  </si>
  <si>
    <t/>
  </si>
  <si>
    <t>To optimise the usage of collateral between the entities of the group ING has significant intragroup encumbrance.</t>
  </si>
  <si>
    <t>Encumbered assets on ING Group’s balance sheet comprise to a large extent mortgages and other loans which are used as cover pool for covered bond programs issued by subsidiaries in the Netherlands, Belgium and Germany, as well as external securitisations and other types of collateralised deposits. Of the total encumbered assets of the Group, EUR 120 billion are loans and advances, mostly mortgages, that serve as collateral for these type of liabilities. The cover pool assets are not considered encumbered when the securities are retained within ING Group. The issued securitisations and especially the covered bonds have over collateralisation, meaning that the assets in the cover pool are higher than the issuance.</t>
  </si>
  <si>
    <t>Template EU CCA: Main features of regulatory own funds instruments and eligible liabilities instruments, at 31 December 2021</t>
  </si>
  <si>
    <t>USD 246.4</t>
  </si>
  <si>
    <t>USD 37.3</t>
  </si>
  <si>
    <t>0.023% (updated yearly)
 resulting as the sum of 10 Year CMS + margin of 0.04 per cent. per annum. From July 2022 3-month Euribor + margin of 125 bps per annum</t>
  </si>
  <si>
    <t>Real estate activities*</t>
  </si>
  <si>
    <t>Financial and insurance actvities*</t>
  </si>
  <si>
    <t>* Labels swapped compared to the first publication in March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</si>
</sst>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0.00_-;\-* #,##0.00_-;_-* &quot;-&quot;??_-;_-@_-"/>
    <numFmt numFmtId="165" formatCode="[$-F800]dddd\,\ mmmm\ dd\,\ yyyy"/>
    <numFmt numFmtId="166" formatCode="[$-809]dd\ mmmm\ yyyy;@"/>
    <numFmt numFmtId="167" formatCode="#,##0_ ;\-#,##0\ "/>
    <numFmt numFmtId="168" formatCode="_-* #,##0_-;\-* #,##0_-;_-* &quot;-&quot;??_-;_-@_-"/>
    <numFmt numFmtId="169" formatCode="#,###,,"/>
    <numFmt numFmtId="170" formatCode="0.000%"/>
    <numFmt numFmtId="171" formatCode="#,##0.0"/>
    <numFmt numFmtId="172" formatCode="dd\ mmm\ yyyy"/>
    <numFmt numFmtId="173" formatCode="0.0000%"/>
    <numFmt numFmtId="174" formatCode="_(* #,##0.00_);_(* \(#,##0.00\);_(* &quot;-&quot;??_);_(@_)"/>
    <numFmt numFmtId="175" formatCode="#,##0.000000"/>
  </numFmts>
  <fonts count="71" x14ac:knownFonts="1">
    <font>
      <sz val="11"/>
      <color theme="1"/>
      <name val="Calibri"/>
      <family val="2"/>
      <scheme val="minor"/>
    </font>
    <font>
      <b/>
      <sz val="20"/>
      <name val="Arial"/>
      <family val="2"/>
    </font>
    <font>
      <sz val="10"/>
      <name val="Arial"/>
      <family val="2"/>
    </font>
    <font>
      <b/>
      <sz val="12"/>
      <name val="Arial"/>
      <family val="2"/>
    </font>
    <font>
      <u/>
      <sz val="11"/>
      <color theme="10"/>
      <name val="Calibri"/>
      <family val="2"/>
      <scheme val="minor"/>
    </font>
    <font>
      <sz val="11"/>
      <color theme="1"/>
      <name val="Calibri"/>
      <family val="2"/>
      <scheme val="minor"/>
    </font>
    <font>
      <sz val="9"/>
      <color rgb="FFFF0000"/>
      <name val="Calibri"/>
      <family val="2"/>
      <scheme val="minor"/>
    </font>
    <font>
      <strike/>
      <sz val="9"/>
      <color rgb="FFFF0000"/>
      <name val="Calibri"/>
      <family val="2"/>
      <scheme val="minor"/>
    </font>
    <font>
      <sz val="11"/>
      <color theme="1"/>
      <name val="Calibri"/>
      <family val="2"/>
      <charset val="238"/>
      <scheme val="minor"/>
    </font>
    <font>
      <b/>
      <sz val="10"/>
      <name val="Arial"/>
      <family val="2"/>
    </font>
    <font>
      <b/>
      <sz val="8"/>
      <color theme="0"/>
      <name val="ING Me"/>
    </font>
    <font>
      <b/>
      <sz val="8"/>
      <color rgb="FFFF6200"/>
      <name val="ING Me"/>
    </font>
    <font>
      <sz val="8"/>
      <color theme="1"/>
      <name val="ING Me"/>
    </font>
    <font>
      <sz val="8"/>
      <name val="ING Me"/>
    </font>
    <font>
      <b/>
      <sz val="8"/>
      <name val="ING Me"/>
    </font>
    <font>
      <i/>
      <sz val="8"/>
      <color rgb="FFAA322F"/>
      <name val="ING Me"/>
    </font>
    <font>
      <b/>
      <sz val="8"/>
      <color theme="1"/>
      <name val="ING Me"/>
    </font>
    <font>
      <sz val="8"/>
      <color rgb="FF000000"/>
      <name val="ING Me"/>
    </font>
    <font>
      <b/>
      <sz val="8"/>
      <color rgb="FF000000"/>
      <name val="ING Me"/>
    </font>
    <font>
      <sz val="8"/>
      <color rgb="FFFF0000"/>
      <name val="ING Me"/>
    </font>
    <font>
      <strike/>
      <sz val="8"/>
      <color rgb="FFFF0000"/>
      <name val="ING Me"/>
    </font>
    <font>
      <b/>
      <i/>
      <sz val="8"/>
      <name val="ING Me"/>
    </font>
    <font>
      <i/>
      <sz val="8"/>
      <color rgb="FF000000"/>
      <name val="ING Me"/>
    </font>
    <font>
      <b/>
      <i/>
      <sz val="8"/>
      <color theme="1"/>
      <name val="ING Me"/>
    </font>
    <font>
      <u/>
      <sz val="8"/>
      <color rgb="FF008080"/>
      <name val="ING Me"/>
    </font>
    <font>
      <i/>
      <sz val="8"/>
      <color theme="1"/>
      <name val="ING Me"/>
    </font>
    <font>
      <i/>
      <sz val="8"/>
      <name val="ING Me"/>
    </font>
    <font>
      <b/>
      <sz val="8"/>
      <color rgb="FFFF5B00"/>
      <name val="ING Me"/>
    </font>
    <font>
      <u/>
      <sz val="8"/>
      <name val="ING Me"/>
    </font>
    <font>
      <sz val="8"/>
      <color theme="0" tint="-0.499984740745262"/>
      <name val="ING Me"/>
    </font>
    <font>
      <u/>
      <sz val="8"/>
      <color theme="10"/>
      <name val="ING Me"/>
    </font>
    <font>
      <b/>
      <sz val="11"/>
      <color theme="1"/>
      <name val="ING Me"/>
    </font>
    <font>
      <sz val="11"/>
      <color theme="1"/>
      <name val="ING Me"/>
    </font>
    <font>
      <sz val="8"/>
      <color theme="0"/>
      <name val="ING Me"/>
    </font>
    <font>
      <sz val="8"/>
      <color rgb="FFFF6200"/>
      <name val="ING Me"/>
    </font>
    <font>
      <sz val="8"/>
      <color rgb="FF333333"/>
      <name val="ING Me"/>
    </font>
    <font>
      <b/>
      <sz val="8"/>
      <color rgb="FF333333"/>
      <name val="ING Me"/>
    </font>
    <font>
      <b/>
      <sz val="8"/>
      <color indexed="63"/>
      <name val="ING Me"/>
    </font>
    <font>
      <sz val="8"/>
      <color theme="4"/>
      <name val="ING Me"/>
    </font>
    <font>
      <sz val="8"/>
      <color rgb="FF000000"/>
      <name val="Calibri Light"/>
      <family val="2"/>
      <scheme val="major"/>
    </font>
    <font>
      <sz val="8"/>
      <name val="Calibri Light"/>
      <family val="2"/>
      <scheme val="major"/>
    </font>
    <font>
      <b/>
      <sz val="8"/>
      <color rgb="FFFFFFFF"/>
      <name val="ING Me"/>
    </font>
    <font>
      <sz val="8"/>
      <color theme="1"/>
      <name val="Calibri"/>
      <family val="2"/>
      <scheme val="minor"/>
    </font>
    <font>
      <b/>
      <i/>
      <sz val="8"/>
      <color rgb="FF000000"/>
      <name val="ING Me"/>
    </font>
    <font>
      <b/>
      <sz val="11"/>
      <color theme="1"/>
      <name val="Calibri"/>
      <family val="2"/>
      <scheme val="minor"/>
    </font>
    <font>
      <sz val="10"/>
      <color theme="1"/>
      <name val="Calibri"/>
      <family val="2"/>
      <scheme val="minor"/>
    </font>
    <font>
      <sz val="8"/>
      <name val="Calibri"/>
      <family val="2"/>
      <scheme val="minor"/>
    </font>
    <font>
      <sz val="11"/>
      <name val="Calibri"/>
      <family val="2"/>
      <scheme val="minor"/>
    </font>
    <font>
      <b/>
      <sz val="10"/>
      <color theme="1"/>
      <name val="Arial"/>
      <family val="2"/>
    </font>
    <font>
      <sz val="10"/>
      <color rgb="FF00B0F0"/>
      <name val="Arial"/>
      <family val="2"/>
    </font>
    <font>
      <sz val="12"/>
      <color theme="1"/>
      <name val="Calibri"/>
      <family val="2"/>
      <scheme val="minor"/>
    </font>
    <font>
      <sz val="11"/>
      <color rgb="FF00B0F0"/>
      <name val="Calibri"/>
      <family val="2"/>
      <scheme val="minor"/>
    </font>
    <font>
      <b/>
      <sz val="10"/>
      <name val="Calibri"/>
      <family val="2"/>
      <scheme val="minor"/>
    </font>
    <font>
      <sz val="9"/>
      <name val="Calibri"/>
      <family val="2"/>
      <scheme val="minor"/>
    </font>
    <font>
      <sz val="9"/>
      <name val="Calibri"/>
      <family val="2"/>
    </font>
    <font>
      <sz val="16"/>
      <color theme="1"/>
      <name val="Calibri"/>
      <family val="2"/>
      <scheme val="minor"/>
    </font>
    <font>
      <sz val="9"/>
      <color theme="1"/>
      <name val="ING Me"/>
    </font>
    <font>
      <strike/>
      <sz val="8"/>
      <color rgb="FF000000"/>
      <name val="ING Me"/>
    </font>
    <font>
      <strike/>
      <sz val="8"/>
      <color theme="1"/>
      <name val="ING Me"/>
    </font>
    <font>
      <i/>
      <u/>
      <sz val="8"/>
      <name val="ING Me"/>
    </font>
    <font>
      <u/>
      <sz val="8"/>
      <color theme="10"/>
      <name val="Calibri"/>
      <family val="2"/>
      <scheme val="minor"/>
    </font>
    <font>
      <b/>
      <sz val="9"/>
      <color rgb="FFFFFFFF"/>
      <name val="ING Me"/>
    </font>
    <font>
      <b/>
      <sz val="9"/>
      <color rgb="FFFF6200"/>
      <name val="ING Me"/>
    </font>
    <font>
      <sz val="8"/>
      <name val="Verdana"/>
      <family val="2"/>
    </font>
    <font>
      <sz val="11"/>
      <color indexed="8"/>
      <name val="Calibri"/>
      <family val="2"/>
    </font>
    <font>
      <b/>
      <i/>
      <sz val="10"/>
      <color theme="1"/>
      <name val="ING Me"/>
    </font>
    <font>
      <b/>
      <sz val="14"/>
      <color theme="1"/>
      <name val="ING Me"/>
    </font>
    <font>
      <b/>
      <sz val="11"/>
      <color rgb="FFFF6400"/>
      <name val="ING Me"/>
    </font>
    <font>
      <sz val="10"/>
      <color theme="0"/>
      <name val="ING Me"/>
      <family val="2"/>
    </font>
    <font>
      <sz val="9"/>
      <color rgb="FF333333"/>
      <name val="InG ME"/>
      <family val="2"/>
    </font>
    <font>
      <b/>
      <sz val="9"/>
      <color rgb="FF333333"/>
      <name val="InG ME"/>
      <family val="2"/>
    </font>
  </fonts>
  <fills count="24">
    <fill>
      <patternFill patternType="none"/>
    </fill>
    <fill>
      <patternFill patternType="gray125"/>
    </fill>
    <fill>
      <patternFill patternType="solid">
        <fgColor rgb="FFD9D9D9"/>
        <bgColor indexed="64"/>
      </patternFill>
    </fill>
    <fill>
      <patternFill patternType="solid">
        <fgColor indexed="9"/>
        <bgColor indexed="64"/>
      </patternFill>
    </fill>
    <fill>
      <patternFill patternType="solid">
        <fgColor indexed="42"/>
        <bgColor indexed="64"/>
      </patternFill>
    </fill>
    <fill>
      <patternFill patternType="solid">
        <fgColor theme="0" tint="-0.14999847407452621"/>
        <bgColor indexed="64"/>
      </patternFill>
    </fill>
    <fill>
      <patternFill patternType="solid">
        <fgColor rgb="FFFFFFFF"/>
        <bgColor indexed="64"/>
      </patternFill>
    </fill>
    <fill>
      <patternFill patternType="solid">
        <fgColor rgb="FFBFBFBF"/>
        <bgColor indexed="64"/>
      </patternFill>
    </fill>
    <fill>
      <patternFill patternType="solid">
        <fgColor theme="0" tint="-0.499984740745262"/>
        <bgColor indexed="64"/>
      </patternFill>
    </fill>
    <fill>
      <patternFill patternType="solid">
        <fgColor theme="0"/>
        <bgColor indexed="64"/>
      </patternFill>
    </fill>
    <fill>
      <patternFill patternType="solid">
        <fgColor theme="1" tint="0.499984740745262"/>
        <bgColor indexed="64"/>
      </patternFill>
    </fill>
    <fill>
      <patternFill patternType="solid">
        <fgColor rgb="FF595959"/>
        <bgColor indexed="64"/>
      </patternFill>
    </fill>
    <fill>
      <patternFill patternType="solid">
        <fgColor rgb="FFA6A6A6"/>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rgb="FFFF5100"/>
        <bgColor indexed="64"/>
      </patternFill>
    </fill>
    <fill>
      <patternFill patternType="solid">
        <fgColor rgb="FFF0F0F0"/>
        <bgColor indexed="64"/>
      </patternFill>
    </fill>
    <fill>
      <patternFill patternType="solid">
        <fgColor rgb="FFFF6600"/>
        <bgColor indexed="64"/>
      </patternFill>
    </fill>
    <fill>
      <patternFill patternType="solid">
        <fgColor theme="1" tint="0.34998626667073579"/>
        <bgColor indexed="64"/>
      </patternFill>
    </fill>
    <fill>
      <patternFill patternType="solid">
        <fgColor rgb="FFFF5100"/>
        <bgColor rgb="FF000000"/>
      </patternFill>
    </fill>
    <fill>
      <patternFill patternType="solid">
        <fgColor rgb="FFFFFFFF"/>
        <bgColor rgb="FF000000"/>
      </patternFill>
    </fill>
    <fill>
      <patternFill patternType="solid">
        <fgColor theme="0" tint="-4.9989318521683403E-2"/>
        <bgColor indexed="64"/>
      </patternFill>
    </fill>
    <fill>
      <patternFill patternType="solid">
        <fgColor rgb="FFFF5B00"/>
        <bgColor indexed="64"/>
      </patternFill>
    </fill>
    <fill>
      <patternFill patternType="solid">
        <fgColor rgb="FFFF6200"/>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bottom style="medium">
        <color rgb="FFA8A8A8"/>
      </bottom>
      <diagonal/>
    </border>
    <border>
      <left/>
      <right style="thin">
        <color indexed="64"/>
      </right>
      <top/>
      <bottom style="medium">
        <color rgb="FFA8A8A8"/>
      </bottom>
      <diagonal/>
    </border>
    <border>
      <left style="thin">
        <color indexed="64"/>
      </left>
      <right style="thin">
        <color indexed="64"/>
      </right>
      <top style="medium">
        <color rgb="FFA8A8A8"/>
      </top>
      <bottom style="medium">
        <color rgb="FFA8A8A8"/>
      </bottom>
      <diagonal/>
    </border>
    <border>
      <left/>
      <right/>
      <top/>
      <bottom style="medium">
        <color rgb="FFA8A8A8"/>
      </bottom>
      <diagonal/>
    </border>
    <border>
      <left style="thin">
        <color theme="0" tint="-0.24994659260841701"/>
      </left>
      <right/>
      <top/>
      <bottom/>
      <diagonal/>
    </border>
    <border>
      <left/>
      <right style="thin">
        <color theme="0" tint="-0.24994659260841701"/>
      </right>
      <top/>
      <bottom style="medium">
        <color rgb="FFA8A8A8"/>
      </bottom>
      <diagonal/>
    </border>
    <border>
      <left style="medium">
        <color rgb="FFA8A8A8"/>
      </left>
      <right/>
      <top style="medium">
        <color rgb="FFA8A8A8"/>
      </top>
      <bottom/>
      <diagonal/>
    </border>
    <border>
      <left/>
      <right/>
      <top style="medium">
        <color rgb="FFA8A8A8"/>
      </top>
      <bottom/>
      <diagonal/>
    </border>
    <border>
      <left/>
      <right style="medium">
        <color rgb="FFA8A8A8"/>
      </right>
      <top style="medium">
        <color rgb="FFA8A8A8"/>
      </top>
      <bottom/>
      <diagonal/>
    </border>
    <border>
      <left/>
      <right style="thin">
        <color theme="0" tint="-0.24994659260841701"/>
      </right>
      <top style="medium">
        <color rgb="FFA8A8A8"/>
      </top>
      <bottom/>
      <diagonal/>
    </border>
    <border>
      <left style="thin">
        <color theme="0" tint="-0.24994659260841701"/>
      </left>
      <right/>
      <top/>
      <bottom style="medium">
        <color rgb="FFA8A8A8"/>
      </bottom>
      <diagonal/>
    </border>
    <border>
      <left style="medium">
        <color rgb="FFA8A8A8"/>
      </left>
      <right/>
      <top/>
      <bottom style="medium">
        <color rgb="FFA8A8A8"/>
      </bottom>
      <diagonal/>
    </border>
    <border>
      <left style="medium">
        <color rgb="FFA8A8A8"/>
      </left>
      <right style="medium">
        <color rgb="FFA8A8A8"/>
      </right>
      <top style="medium">
        <color rgb="FFA8A8A8"/>
      </top>
      <bottom style="medium">
        <color rgb="FFA8A8A8"/>
      </bottom>
      <diagonal/>
    </border>
    <border>
      <left/>
      <right style="medium">
        <color rgb="FFA8A8A8"/>
      </right>
      <top style="medium">
        <color rgb="FFA8A8A8"/>
      </top>
      <bottom style="medium">
        <color rgb="FFA8A8A8"/>
      </bottom>
      <diagonal/>
    </border>
    <border>
      <left/>
      <right style="thin">
        <color theme="0" tint="-0.24994659260841701"/>
      </right>
      <top style="medium">
        <color rgb="FFA8A8A8"/>
      </top>
      <bottom style="medium">
        <color rgb="FFA8A8A8"/>
      </bottom>
      <diagonal/>
    </border>
    <border>
      <left/>
      <right/>
      <top/>
      <bottom style="thick">
        <color rgb="FFA8A8A8"/>
      </bottom>
      <diagonal/>
    </border>
    <border>
      <left style="medium">
        <color rgb="FFA8A8A8"/>
      </left>
      <right style="medium">
        <color rgb="FFA8A8A8"/>
      </right>
      <top/>
      <bottom/>
      <diagonal/>
    </border>
    <border>
      <left style="medium">
        <color rgb="FFA8A8A8"/>
      </left>
      <right style="medium">
        <color rgb="FFA8A8A8"/>
      </right>
      <top style="medium">
        <color rgb="FFA8A8A8"/>
      </top>
      <bottom/>
      <diagonal/>
    </border>
    <border>
      <left style="medium">
        <color rgb="FFA8A8A8"/>
      </left>
      <right style="medium">
        <color rgb="FFA8A8A8"/>
      </right>
      <top/>
      <bottom style="medium">
        <color rgb="FFA8A8A8"/>
      </bottom>
      <diagonal/>
    </border>
    <border>
      <left/>
      <right/>
      <top style="medium">
        <color rgb="FFA8A8A8"/>
      </top>
      <bottom style="medium">
        <color rgb="FFA8A8A8"/>
      </bottom>
      <diagonal/>
    </border>
    <border>
      <left style="medium">
        <color rgb="FFA8A8A8"/>
      </left>
      <right/>
      <top/>
      <bottom/>
      <diagonal/>
    </border>
    <border>
      <left/>
      <right style="medium">
        <color rgb="FFA8A8A8"/>
      </right>
      <top/>
      <bottom/>
      <diagonal/>
    </border>
    <border>
      <left style="medium">
        <color rgb="FFA8A8A8"/>
      </left>
      <right/>
      <top style="medium">
        <color rgb="FFA8A8A8"/>
      </top>
      <bottom style="medium">
        <color rgb="FFA8A8A8"/>
      </bottom>
      <diagonal/>
    </border>
    <border>
      <left/>
      <right/>
      <top style="medium">
        <color indexed="55"/>
      </top>
      <bottom style="medium">
        <color indexed="55"/>
      </bottom>
      <diagonal/>
    </border>
    <border>
      <left style="thin">
        <color indexed="64"/>
      </left>
      <right/>
      <top style="thin">
        <color indexed="64"/>
      </top>
      <bottom style="medium">
        <color rgb="FFA8A8A8"/>
      </bottom>
      <diagonal/>
    </border>
    <border>
      <left/>
      <right/>
      <top style="thin">
        <color indexed="64"/>
      </top>
      <bottom style="medium">
        <color rgb="FFA8A8A8"/>
      </bottom>
      <diagonal/>
    </border>
    <border>
      <left/>
      <right style="thin">
        <color indexed="64"/>
      </right>
      <top style="thin">
        <color indexed="64"/>
      </top>
      <bottom style="medium">
        <color rgb="FFA8A8A8"/>
      </bottom>
      <diagonal/>
    </border>
    <border>
      <left/>
      <right style="thin">
        <color indexed="64"/>
      </right>
      <top/>
      <bottom style="thick">
        <color rgb="FFA8A8A8"/>
      </bottom>
      <diagonal/>
    </border>
    <border>
      <left/>
      <right/>
      <top style="thin">
        <color rgb="FFFF6600"/>
      </top>
      <bottom style="medium">
        <color rgb="FFA8A8A8"/>
      </bottom>
      <diagonal/>
    </border>
    <border>
      <left/>
      <right/>
      <top style="medium">
        <color indexed="55"/>
      </top>
      <bottom style="medium">
        <color indexed="55"/>
      </bottom>
      <diagonal/>
    </border>
    <border>
      <left style="thin">
        <color rgb="FFA8A8A8"/>
      </left>
      <right/>
      <top/>
      <bottom/>
      <diagonal/>
    </border>
    <border>
      <left style="thin">
        <color rgb="FFA8A8A8"/>
      </left>
      <right/>
      <top/>
      <bottom style="thin">
        <color auto="1"/>
      </bottom>
      <diagonal/>
    </border>
    <border>
      <left/>
      <right style="medium">
        <color rgb="FFA8A8A8"/>
      </right>
      <top/>
      <bottom style="medium">
        <color rgb="FFA8A8A8"/>
      </bottom>
      <diagonal/>
    </border>
    <border>
      <left/>
      <right/>
      <top/>
      <bottom style="medium">
        <color theme="0" tint="-0.24994659260841701"/>
      </bottom>
      <diagonal/>
    </border>
    <border>
      <left style="medium">
        <color indexed="64"/>
      </left>
      <right/>
      <top/>
      <bottom style="medium">
        <color auto="1"/>
      </bottom>
      <diagonal/>
    </border>
    <border>
      <left/>
      <right/>
      <top style="medium">
        <color rgb="FFA8A8A8"/>
      </top>
      <bottom style="thin">
        <color indexed="64"/>
      </bottom>
      <diagonal/>
    </border>
    <border>
      <left/>
      <right/>
      <top style="medium">
        <color rgb="FFA8A8A8"/>
      </top>
      <bottom style="thick">
        <color rgb="FFA8A8A8"/>
      </bottom>
      <diagonal/>
    </border>
  </borders>
  <cellStyleXfs count="20">
    <xf numFmtId="0" fontId="0" fillId="0" borderId="0"/>
    <xf numFmtId="0" fontId="1" fillId="3" borderId="2" applyNumberFormat="0" applyFill="0" applyBorder="0" applyAlignment="0" applyProtection="0">
      <alignment horizontal="left"/>
    </xf>
    <xf numFmtId="0" fontId="2" fillId="0" borderId="0">
      <alignment vertical="center"/>
    </xf>
    <xf numFmtId="0" fontId="2" fillId="0" borderId="0">
      <alignment vertical="center"/>
    </xf>
    <xf numFmtId="0" fontId="3" fillId="0" borderId="0" applyNumberFormat="0" applyFill="0" applyBorder="0" applyAlignment="0" applyProtection="0"/>
    <xf numFmtId="3" fontId="2" fillId="4" borderId="1" applyFont="0">
      <alignment horizontal="right" vertical="center"/>
      <protection locked="0"/>
    </xf>
    <xf numFmtId="0" fontId="4" fillId="0" borderId="0" applyNumberFormat="0" applyFill="0" applyBorder="0" applyAlignment="0" applyProtection="0"/>
    <xf numFmtId="9" fontId="5" fillId="0" borderId="0" applyFont="0" applyFill="0" applyBorder="0" applyAlignment="0" applyProtection="0"/>
    <xf numFmtId="0" fontId="8" fillId="0" borderId="0"/>
    <xf numFmtId="0" fontId="9" fillId="3" borderId="7" applyFont="0" applyBorder="0">
      <alignment horizontal="center" wrapText="1"/>
    </xf>
    <xf numFmtId="164" fontId="5" fillId="0" borderId="0" applyFont="0" applyFill="0" applyBorder="0" applyAlignment="0" applyProtection="0"/>
    <xf numFmtId="0" fontId="2" fillId="0" borderId="0"/>
    <xf numFmtId="0" fontId="5" fillId="0" borderId="0"/>
    <xf numFmtId="0" fontId="2" fillId="0" borderId="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74" fontId="5" fillId="0" borderId="0" applyFont="0" applyFill="0" applyBorder="0" applyAlignment="0" applyProtection="0"/>
    <xf numFmtId="0" fontId="5" fillId="0" borderId="0"/>
    <xf numFmtId="0" fontId="64" fillId="0" borderId="0"/>
  </cellStyleXfs>
  <cellXfs count="781">
    <xf numFmtId="0" fontId="0" fillId="0" borderId="0" xfId="0"/>
    <xf numFmtId="0" fontId="10" fillId="15" borderId="0" xfId="0" applyFont="1" applyFill="1" applyAlignment="1">
      <alignment vertical="center"/>
    </xf>
    <xf numFmtId="0" fontId="13" fillId="0" borderId="1" xfId="0" applyFont="1" applyBorder="1" applyAlignment="1">
      <alignment horizontal="left" vertical="center" wrapText="1" indent="1"/>
    </xf>
    <xf numFmtId="0" fontId="13" fillId="0" borderId="1" xfId="0" applyFont="1" applyFill="1" applyBorder="1" applyAlignment="1">
      <alignment horizontal="left" vertical="center" wrapText="1" indent="1"/>
    </xf>
    <xf numFmtId="0" fontId="13" fillId="0" borderId="0" xfId="0" applyFont="1"/>
    <xf numFmtId="0" fontId="12" fillId="0" borderId="0" xfId="0" applyFont="1"/>
    <xf numFmtId="0" fontId="15" fillId="0" borderId="5" xfId="0" applyFont="1" applyBorder="1" applyAlignment="1">
      <alignment vertical="center" wrapText="1"/>
    </xf>
    <xf numFmtId="0" fontId="15" fillId="0" borderId="6" xfId="0" applyFont="1" applyBorder="1" applyAlignment="1">
      <alignment vertical="center" wrapText="1"/>
    </xf>
    <xf numFmtId="0" fontId="16" fillId="2" borderId="1" xfId="0" applyFont="1" applyFill="1" applyBorder="1" applyAlignment="1">
      <alignment vertical="center" wrapText="1"/>
    </xf>
    <xf numFmtId="0" fontId="18" fillId="2" borderId="1" xfId="0" applyFont="1" applyFill="1" applyBorder="1" applyAlignment="1">
      <alignment horizontal="center" vertical="center" wrapText="1"/>
    </xf>
    <xf numFmtId="0" fontId="19" fillId="0" borderId="0" xfId="0" applyFont="1"/>
    <xf numFmtId="0" fontId="13" fillId="0" borderId="1" xfId="0" applyFont="1" applyBorder="1" applyAlignment="1">
      <alignment horizontal="justify" vertical="center" wrapText="1"/>
    </xf>
    <xf numFmtId="0" fontId="12" fillId="0" borderId="1" xfId="0" applyFont="1" applyBorder="1"/>
    <xf numFmtId="0" fontId="12" fillId="0" borderId="0" xfId="0" applyFont="1" applyAlignment="1">
      <alignment vertical="center"/>
    </xf>
    <xf numFmtId="0" fontId="13" fillId="0" borderId="1" xfId="0" applyFont="1" applyBorder="1" applyAlignment="1">
      <alignment horizontal="center" vertical="center"/>
    </xf>
    <xf numFmtId="0" fontId="13" fillId="0" borderId="1" xfId="0" applyFont="1" applyBorder="1" applyAlignment="1">
      <alignment horizontal="justify" vertical="center"/>
    </xf>
    <xf numFmtId="0" fontId="13" fillId="0" borderId="1" xfId="0" applyFont="1" applyBorder="1" applyAlignment="1">
      <alignment vertical="center"/>
    </xf>
    <xf numFmtId="0" fontId="14" fillId="0" borderId="1" xfId="0" applyFont="1" applyBorder="1" applyAlignment="1">
      <alignment horizontal="center" vertical="center"/>
    </xf>
    <xf numFmtId="0" fontId="14" fillId="0" borderId="1" xfId="0" applyFont="1" applyBorder="1" applyAlignment="1">
      <alignment horizontal="justify" vertical="center"/>
    </xf>
    <xf numFmtId="0" fontId="14" fillId="0" borderId="1" xfId="0" applyFont="1" applyBorder="1" applyAlignment="1">
      <alignment vertical="center"/>
    </xf>
    <xf numFmtId="0" fontId="12" fillId="0" borderId="1" xfId="0" applyFont="1" applyBorder="1" applyAlignment="1">
      <alignment vertical="center"/>
    </xf>
    <xf numFmtId="0" fontId="17" fillId="0" borderId="1" xfId="0" applyFont="1" applyBorder="1" applyAlignment="1">
      <alignment vertical="center"/>
    </xf>
    <xf numFmtId="0" fontId="12" fillId="6"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2" fillId="0" borderId="1" xfId="0" quotePrefix="1" applyFont="1" applyBorder="1" applyAlignment="1">
      <alignment horizontal="center"/>
    </xf>
    <xf numFmtId="0" fontId="14" fillId="5" borderId="1" xfId="3" applyFont="1" applyFill="1" applyBorder="1" applyAlignment="1">
      <alignment horizontal="left" vertical="center" wrapText="1" indent="1"/>
    </xf>
    <xf numFmtId="3" fontId="13" fillId="5" borderId="1" xfId="5" applyFont="1" applyFill="1" applyAlignment="1">
      <alignment horizontal="center" vertical="center"/>
      <protection locked="0"/>
    </xf>
    <xf numFmtId="0" fontId="12" fillId="5" borderId="1" xfId="0" applyFont="1" applyFill="1" applyBorder="1"/>
    <xf numFmtId="0" fontId="13" fillId="3" borderId="1" xfId="3" applyFont="1" applyFill="1" applyBorder="1" applyAlignment="1">
      <alignment horizontal="left" vertical="center" wrapText="1" indent="2"/>
    </xf>
    <xf numFmtId="3" fontId="13" fillId="0" borderId="1" xfId="5" applyFont="1" applyFill="1" applyAlignment="1">
      <alignment horizontal="center" vertical="center" wrapText="1"/>
      <protection locked="0"/>
    </xf>
    <xf numFmtId="3" fontId="13" fillId="0" borderId="1" xfId="5" quotePrefix="1" applyFont="1" applyFill="1" applyAlignment="1">
      <alignment horizontal="center" vertical="center" wrapText="1"/>
      <protection locked="0"/>
    </xf>
    <xf numFmtId="3" fontId="13" fillId="0" borderId="1" xfId="5" applyFont="1" applyFill="1" applyAlignment="1">
      <alignment horizontal="center" vertical="center"/>
      <protection locked="0"/>
    </xf>
    <xf numFmtId="0" fontId="12" fillId="0" borderId="1" xfId="0" quotePrefix="1" applyFont="1" applyBorder="1" applyAlignment="1">
      <alignment horizontal="center" vertical="center"/>
    </xf>
    <xf numFmtId="0" fontId="13" fillId="0" borderId="1" xfId="3" applyFont="1" applyBorder="1" applyAlignment="1">
      <alignment horizontal="left" vertical="center" wrapText="1" indent="1"/>
    </xf>
    <xf numFmtId="0" fontId="12" fillId="0" borderId="4" xfId="0" applyFont="1" applyBorder="1"/>
    <xf numFmtId="0" fontId="12" fillId="0" borderId="5" xfId="0" applyFont="1" applyBorder="1"/>
    <xf numFmtId="0" fontId="12" fillId="0" borderId="6" xfId="0" applyFont="1" applyBorder="1"/>
    <xf numFmtId="0" fontId="12" fillId="0" borderId="0" xfId="0" applyFont="1" applyAlignment="1">
      <alignment horizontal="center"/>
    </xf>
    <xf numFmtId="0" fontId="13" fillId="0" borderId="1" xfId="0" applyFont="1" applyBorder="1"/>
    <xf numFmtId="0" fontId="16" fillId="0" borderId="0" xfId="0" applyFont="1"/>
    <xf numFmtId="0" fontId="13" fillId="0" borderId="1" xfId="0" applyFont="1" applyBorder="1" applyAlignment="1">
      <alignment horizontal="left" vertical="center" wrapText="1"/>
    </xf>
    <xf numFmtId="0" fontId="13" fillId="0" borderId="1" xfId="0" applyFont="1" applyBorder="1" applyAlignment="1">
      <alignment wrapText="1"/>
    </xf>
    <xf numFmtId="0" fontId="21" fillId="0" borderId="1" xfId="0" applyFont="1" applyBorder="1" applyAlignment="1">
      <alignment wrapText="1"/>
    </xf>
    <xf numFmtId="0" fontId="13" fillId="0" borderId="0" xfId="0" applyFont="1" applyAlignment="1">
      <alignment vertical="center"/>
    </xf>
    <xf numFmtId="0" fontId="18" fillId="9" borderId="3" xfId="0" applyFont="1" applyFill="1" applyBorder="1" applyAlignment="1">
      <alignment vertical="center" wrapText="1"/>
    </xf>
    <xf numFmtId="0" fontId="18" fillId="9" borderId="8" xfId="0" applyFont="1" applyFill="1" applyBorder="1" applyAlignment="1">
      <alignment vertical="center" wrapText="1"/>
    </xf>
    <xf numFmtId="0" fontId="18" fillId="9" borderId="8" xfId="0" applyFont="1" applyFill="1" applyBorder="1" applyAlignment="1">
      <alignment horizontal="center" vertical="center" wrapText="1"/>
    </xf>
    <xf numFmtId="0" fontId="12" fillId="0" borderId="1" xfId="0" applyFont="1" applyBorder="1" applyAlignment="1">
      <alignment wrapText="1"/>
    </xf>
    <xf numFmtId="0" fontId="16" fillId="0" borderId="1" xfId="0" applyFont="1" applyBorder="1" applyAlignment="1">
      <alignment vertical="center" wrapText="1"/>
    </xf>
    <xf numFmtId="9" fontId="16" fillId="0" borderId="8" xfId="0" applyNumberFormat="1" applyFont="1" applyBorder="1" applyAlignment="1">
      <alignment horizontal="center" vertical="center" wrapText="1"/>
    </xf>
    <xf numFmtId="9" fontId="16" fillId="0" borderId="1" xfId="0" applyNumberFormat="1" applyFont="1" applyBorder="1" applyAlignment="1">
      <alignment horizontal="center" vertical="center" wrapText="1"/>
    </xf>
    <xf numFmtId="0" fontId="13" fillId="9" borderId="8" xfId="0" applyFont="1" applyFill="1" applyBorder="1" applyAlignment="1">
      <alignment horizontal="left" vertical="center" wrapText="1"/>
    </xf>
    <xf numFmtId="0" fontId="12" fillId="0" borderId="13" xfId="0" applyFont="1" applyBorder="1" applyAlignment="1">
      <alignment horizontal="center" vertical="center"/>
    </xf>
    <xf numFmtId="0" fontId="25" fillId="0" borderId="1" xfId="0" applyFont="1" applyBorder="1" applyAlignment="1">
      <alignment vertical="center" wrapText="1"/>
    </xf>
    <xf numFmtId="0" fontId="25" fillId="0" borderId="1" xfId="0" applyFont="1" applyBorder="1"/>
    <xf numFmtId="0" fontId="12" fillId="9" borderId="1" xfId="0" applyFont="1" applyFill="1" applyBorder="1" applyAlignment="1">
      <alignment horizontal="center" vertical="center" wrapText="1"/>
    </xf>
    <xf numFmtId="0" fontId="23" fillId="0" borderId="0" xfId="0" applyFont="1"/>
    <xf numFmtId="0" fontId="12" fillId="0" borderId="1" xfId="0" applyFont="1" applyBorder="1" applyAlignment="1">
      <alignment horizontal="center" wrapText="1"/>
    </xf>
    <xf numFmtId="0" fontId="12" fillId="7" borderId="1" xfId="0" applyFont="1" applyFill="1" applyBorder="1" applyAlignment="1">
      <alignment vertical="center" wrapText="1"/>
    </xf>
    <xf numFmtId="0" fontId="13" fillId="0" borderId="1" xfId="0" applyFont="1" applyBorder="1" applyAlignment="1">
      <alignment horizontal="right" vertical="center" wrapText="1"/>
    </xf>
    <xf numFmtId="0" fontId="28" fillId="0" borderId="1" xfId="0" applyFont="1" applyBorder="1" applyAlignment="1">
      <alignment vertical="center" wrapText="1"/>
    </xf>
    <xf numFmtId="0" fontId="13" fillId="0" borderId="12" xfId="0" applyFont="1" applyBorder="1" applyAlignment="1">
      <alignment vertical="center" wrapText="1"/>
    </xf>
    <xf numFmtId="0" fontId="12" fillId="0" borderId="6" xfId="0" applyFont="1" applyBorder="1" applyAlignment="1">
      <alignment horizontal="center" vertical="center" wrapText="1"/>
    </xf>
    <xf numFmtId="0" fontId="13" fillId="0" borderId="1" xfId="0" applyFont="1" applyBorder="1" applyAlignment="1">
      <alignment horizontal="center"/>
    </xf>
    <xf numFmtId="0" fontId="29" fillId="8" borderId="1" xfId="0" applyFont="1" applyFill="1" applyBorder="1" applyAlignment="1">
      <alignment vertical="center" wrapText="1"/>
    </xf>
    <xf numFmtId="0" fontId="29" fillId="8" borderId="14" xfId="0" applyFont="1" applyFill="1" applyBorder="1" applyAlignment="1">
      <alignment vertical="center" wrapText="1"/>
    </xf>
    <xf numFmtId="0" fontId="12" fillId="0" borderId="7" xfId="0" applyFont="1" applyBorder="1" applyAlignment="1">
      <alignment horizontal="left" vertical="center" wrapText="1" indent="3"/>
    </xf>
    <xf numFmtId="0" fontId="16" fillId="0" borderId="7" xfId="0" applyFont="1" applyBorder="1" applyAlignment="1">
      <alignment vertical="center" wrapText="1"/>
    </xf>
    <xf numFmtId="0" fontId="13" fillId="0" borderId="0" xfId="0" applyFont="1" applyAlignment="1">
      <alignment horizontal="center" vertical="center" wrapText="1"/>
    </xf>
    <xf numFmtId="0" fontId="13" fillId="0" borderId="0" xfId="0" applyFont="1" applyAlignment="1">
      <alignment horizontal="center" vertical="center"/>
    </xf>
    <xf numFmtId="0" fontId="13" fillId="7" borderId="1" xfId="0" applyFont="1" applyFill="1" applyBorder="1" applyAlignment="1">
      <alignment vertical="center"/>
    </xf>
    <xf numFmtId="0" fontId="13" fillId="12" borderId="1" xfId="0" applyFont="1" applyFill="1" applyBorder="1" applyAlignment="1">
      <alignment vertical="center"/>
    </xf>
    <xf numFmtId="0" fontId="13" fillId="0" borderId="4" xfId="0" applyFont="1" applyBorder="1" applyAlignment="1">
      <alignment vertical="center"/>
    </xf>
    <xf numFmtId="0" fontId="13" fillId="0" borderId="6" xfId="0" applyFont="1" applyBorder="1" applyAlignment="1">
      <alignment vertical="center"/>
    </xf>
    <xf numFmtId="0" fontId="14" fillId="0" borderId="1" xfId="0" applyFont="1" applyBorder="1" applyAlignment="1">
      <alignment horizontal="left" vertical="center"/>
    </xf>
    <xf numFmtId="0" fontId="13" fillId="0" borderId="13" xfId="0" applyFont="1" applyBorder="1" applyAlignment="1">
      <alignment horizontal="left" wrapText="1"/>
    </xf>
    <xf numFmtId="0" fontId="13" fillId="0" borderId="1" xfId="0" applyFont="1" applyBorder="1" applyAlignment="1">
      <alignment horizontal="left" wrapText="1"/>
    </xf>
    <xf numFmtId="0" fontId="13" fillId="0" borderId="4" xfId="0" applyFont="1" applyBorder="1"/>
    <xf numFmtId="0" fontId="13" fillId="0" borderId="5" xfId="0" applyFont="1" applyBorder="1"/>
    <xf numFmtId="0" fontId="13" fillId="0" borderId="6" xfId="0" applyFont="1" applyBorder="1"/>
    <xf numFmtId="165" fontId="27" fillId="0" borderId="1" xfId="0" applyNumberFormat="1" applyFont="1" applyBorder="1" applyAlignment="1">
      <alignment horizontal="center" vertical="center"/>
    </xf>
    <xf numFmtId="0" fontId="17" fillId="2" borderId="1" xfId="0" applyFont="1" applyFill="1" applyBorder="1" applyAlignment="1">
      <alignment vertical="center"/>
    </xf>
    <xf numFmtId="0" fontId="17" fillId="0" borderId="1" xfId="0" applyFont="1" applyBorder="1" applyAlignment="1">
      <alignment horizontal="left" vertical="center" wrapText="1" indent="3"/>
    </xf>
    <xf numFmtId="0" fontId="16" fillId="9" borderId="1" xfId="0" applyFont="1" applyFill="1" applyBorder="1" applyAlignment="1">
      <alignment horizontal="center" vertical="center" wrapText="1"/>
    </xf>
    <xf numFmtId="0" fontId="16" fillId="9" borderId="1" xfId="0" applyFont="1" applyFill="1" applyBorder="1" applyAlignment="1">
      <alignment vertical="center" wrapText="1"/>
    </xf>
    <xf numFmtId="0" fontId="12" fillId="9" borderId="1" xfId="0" applyFont="1" applyFill="1" applyBorder="1" applyAlignment="1">
      <alignment vertical="center" wrapText="1"/>
    </xf>
    <xf numFmtId="0" fontId="12" fillId="9" borderId="1" xfId="0" applyFont="1" applyFill="1" applyBorder="1" applyAlignment="1">
      <alignment horizontal="justify" vertical="center" wrapText="1"/>
    </xf>
    <xf numFmtId="0" fontId="12" fillId="0" borderId="0" xfId="0" applyFont="1"/>
    <xf numFmtId="0" fontId="16" fillId="15" borderId="0" xfId="0" applyFont="1" applyFill="1"/>
    <xf numFmtId="0" fontId="31" fillId="9" borderId="0" xfId="0" applyFont="1" applyFill="1"/>
    <xf numFmtId="166" fontId="11" fillId="9" borderId="23" xfId="0" applyNumberFormat="1" applyFont="1" applyFill="1" applyBorder="1" applyAlignment="1">
      <alignment horizontal="left" vertical="center" wrapText="1"/>
    </xf>
    <xf numFmtId="0" fontId="32" fillId="9" borderId="0" xfId="0" applyFont="1" applyFill="1"/>
    <xf numFmtId="0" fontId="12" fillId="9" borderId="0" xfId="0" applyFont="1" applyFill="1" applyAlignment="1">
      <alignment vertical="center"/>
    </xf>
    <xf numFmtId="0" fontId="12" fillId="9" borderId="24" xfId="0" applyFont="1" applyFill="1" applyBorder="1"/>
    <xf numFmtId="0" fontId="12" fillId="9" borderId="24" xfId="0" applyFont="1" applyFill="1" applyBorder="1" applyAlignment="1">
      <alignment wrapText="1"/>
    </xf>
    <xf numFmtId="0" fontId="12" fillId="9" borderId="30" xfId="0" applyFont="1" applyFill="1" applyBorder="1" applyAlignment="1">
      <alignment horizontal="right" vertical="center" wrapText="1"/>
    </xf>
    <xf numFmtId="0" fontId="12" fillId="9" borderId="31" xfId="0" applyFont="1" applyFill="1" applyBorder="1" applyAlignment="1">
      <alignment horizontal="right" vertical="center" wrapText="1"/>
    </xf>
    <xf numFmtId="0" fontId="12" fillId="9" borderId="32" xfId="0" applyFont="1" applyFill="1" applyBorder="1" applyAlignment="1">
      <alignment horizontal="right" vertical="center" wrapText="1"/>
    </xf>
    <xf numFmtId="0" fontId="12" fillId="9" borderId="33" xfId="0" applyFont="1" applyFill="1" applyBorder="1" applyAlignment="1">
      <alignment horizontal="right" vertical="center" wrapText="1"/>
    </xf>
    <xf numFmtId="0" fontId="12" fillId="9" borderId="34" xfId="0" applyFont="1" applyFill="1" applyBorder="1" applyAlignment="1">
      <alignment horizontal="right" vertical="center" wrapText="1"/>
    </xf>
    <xf numFmtId="0" fontId="16" fillId="9" borderId="35" xfId="0" applyFont="1" applyFill="1" applyBorder="1" applyAlignment="1">
      <alignment vertical="center" wrapText="1"/>
    </xf>
    <xf numFmtId="167" fontId="16" fillId="16" borderId="35" xfId="10" applyNumberFormat="1" applyFont="1" applyFill="1" applyBorder="1" applyAlignment="1">
      <alignment horizontal="right" vertical="center" wrapText="1"/>
    </xf>
    <xf numFmtId="167" fontId="12" fillId="16" borderId="23" xfId="10" applyNumberFormat="1" applyFont="1" applyFill="1" applyBorder="1" applyAlignment="1">
      <alignment horizontal="right" vertical="center" wrapText="1"/>
    </xf>
    <xf numFmtId="0" fontId="12" fillId="9" borderId="0" xfId="0" applyFont="1" applyFill="1"/>
    <xf numFmtId="168" fontId="16" fillId="9" borderId="35" xfId="10" applyNumberFormat="1" applyFont="1" applyFill="1" applyBorder="1" applyAlignment="1">
      <alignment horizontal="right" vertical="center" wrapText="1"/>
    </xf>
    <xf numFmtId="168" fontId="12" fillId="9" borderId="23" xfId="10" applyNumberFormat="1" applyFont="1" applyFill="1" applyBorder="1" applyAlignment="1">
      <alignment horizontal="right" vertical="center" wrapText="1"/>
    </xf>
    <xf numFmtId="0" fontId="33" fillId="15" borderId="0" xfId="0" applyFont="1" applyFill="1" applyAlignment="1">
      <alignment vertical="center"/>
    </xf>
    <xf numFmtId="0" fontId="33" fillId="15" borderId="0" xfId="0" applyFont="1" applyFill="1"/>
    <xf numFmtId="0" fontId="12" fillId="9" borderId="39" xfId="0" applyFont="1" applyFill="1" applyBorder="1" applyAlignment="1">
      <alignment horizontal="right" vertical="center" wrapText="1"/>
    </xf>
    <xf numFmtId="168" fontId="16" fillId="16" borderId="35" xfId="10" applyNumberFormat="1" applyFont="1" applyFill="1" applyBorder="1" applyAlignment="1">
      <alignment horizontal="right" vertical="center" wrapText="1"/>
    </xf>
    <xf numFmtId="169" fontId="12" fillId="10" borderId="35" xfId="0" applyNumberFormat="1" applyFont="1" applyFill="1" applyBorder="1" applyAlignment="1">
      <alignment horizontal="right" vertical="center" wrapText="1"/>
    </xf>
    <xf numFmtId="168" fontId="12" fillId="16" borderId="23" xfId="10" applyNumberFormat="1" applyFont="1" applyFill="1" applyBorder="1" applyAlignment="1">
      <alignment horizontal="right" vertical="center" wrapText="1"/>
    </xf>
    <xf numFmtId="0" fontId="12" fillId="9" borderId="31" xfId="0" applyFont="1" applyFill="1" applyBorder="1" applyAlignment="1">
      <alignment horizontal="center" vertical="center" wrapText="1"/>
    </xf>
    <xf numFmtId="0" fontId="12" fillId="9" borderId="31" xfId="0" applyFont="1" applyFill="1" applyBorder="1" applyAlignment="1">
      <alignment vertical="center" wrapText="1"/>
    </xf>
    <xf numFmtId="0" fontId="12" fillId="9" borderId="32" xfId="0" applyFont="1" applyFill="1" applyBorder="1" applyAlignment="1">
      <alignment horizontal="center" vertical="center" wrapText="1"/>
    </xf>
    <xf numFmtId="0" fontId="12" fillId="9" borderId="42" xfId="0" applyFont="1" applyFill="1" applyBorder="1" applyAlignment="1">
      <alignment horizontal="center" vertical="center" wrapText="1"/>
    </xf>
    <xf numFmtId="168" fontId="16" fillId="16" borderId="23" xfId="10" applyNumberFormat="1" applyFont="1" applyFill="1" applyBorder="1" applyAlignment="1">
      <alignment horizontal="right" vertical="center" wrapText="1"/>
    </xf>
    <xf numFmtId="168" fontId="16" fillId="9" borderId="23" xfId="10" applyNumberFormat="1" applyFont="1" applyFill="1" applyBorder="1" applyAlignment="1">
      <alignment horizontal="right" vertical="center" wrapText="1"/>
    </xf>
    <xf numFmtId="0" fontId="13" fillId="9" borderId="0" xfId="11" applyFont="1" applyFill="1"/>
    <xf numFmtId="166" fontId="11" fillId="9" borderId="23" xfId="0" applyNumberFormat="1" applyFont="1" applyFill="1" applyBorder="1" applyAlignment="1">
      <alignment vertical="center" wrapText="1"/>
    </xf>
    <xf numFmtId="0" fontId="14" fillId="9" borderId="0" xfId="0" applyFont="1" applyFill="1"/>
    <xf numFmtId="1" fontId="12" fillId="9" borderId="39" xfId="0" applyNumberFormat="1" applyFont="1" applyFill="1" applyBorder="1" applyAlignment="1">
      <alignment horizontal="right" vertical="center" wrapText="1"/>
    </xf>
    <xf numFmtId="0" fontId="13" fillId="9" borderId="43" xfId="0" applyFont="1" applyFill="1" applyBorder="1" applyAlignment="1">
      <alignment horizontal="left" vertical="center" wrapText="1"/>
    </xf>
    <xf numFmtId="0" fontId="14" fillId="9" borderId="43" xfId="0" applyFont="1" applyFill="1" applyBorder="1" applyAlignment="1">
      <alignment horizontal="left" vertical="center" wrapText="1"/>
    </xf>
    <xf numFmtId="168" fontId="12" fillId="9" borderId="39" xfId="10" applyNumberFormat="1" applyFont="1" applyFill="1" applyBorder="1" applyAlignment="1">
      <alignment horizontal="right" vertical="center" wrapText="1"/>
    </xf>
    <xf numFmtId="0" fontId="14" fillId="9" borderId="43" xfId="0" applyFont="1" applyFill="1" applyBorder="1" applyAlignment="1">
      <alignment horizontal="left" vertical="center"/>
    </xf>
    <xf numFmtId="0" fontId="13" fillId="9" borderId="0" xfId="0" applyFont="1" applyFill="1"/>
    <xf numFmtId="10" fontId="12" fillId="16" borderId="23" xfId="7" applyNumberFormat="1" applyFont="1" applyFill="1" applyBorder="1" applyAlignment="1">
      <alignment horizontal="right" vertical="center" wrapText="1"/>
    </xf>
    <xf numFmtId="0" fontId="14" fillId="9" borderId="0" xfId="11" applyFont="1" applyFill="1"/>
    <xf numFmtId="0" fontId="10" fillId="9" borderId="0" xfId="12" applyFont="1" applyFill="1" applyAlignment="1">
      <alignment horizontal="left"/>
    </xf>
    <xf numFmtId="0" fontId="11" fillId="9" borderId="0" xfId="11" applyFont="1" applyFill="1" applyAlignment="1">
      <alignment horizontal="right" vertical="center" wrapText="1"/>
    </xf>
    <xf numFmtId="0" fontId="36" fillId="9" borderId="0" xfId="12" applyFont="1" applyFill="1"/>
    <xf numFmtId="1" fontId="12" fillId="9" borderId="0" xfId="11" applyNumberFormat="1" applyFont="1" applyFill="1" applyAlignment="1">
      <alignment horizontal="right" vertical="center" wrapText="1"/>
    </xf>
    <xf numFmtId="0" fontId="13" fillId="0" borderId="0" xfId="11" applyFont="1"/>
    <xf numFmtId="167" fontId="12" fillId="9" borderId="23" xfId="10" applyNumberFormat="1" applyFont="1" applyFill="1" applyBorder="1" applyAlignment="1">
      <alignment horizontal="right" vertical="center" wrapText="1"/>
    </xf>
    <xf numFmtId="10" fontId="12" fillId="9" borderId="23" xfId="7" applyNumberFormat="1" applyFont="1" applyFill="1" applyBorder="1" applyAlignment="1">
      <alignment horizontal="right" vertical="center" wrapText="1"/>
    </xf>
    <xf numFmtId="0" fontId="10" fillId="17" borderId="19" xfId="0" applyFont="1" applyFill="1" applyBorder="1"/>
    <xf numFmtId="0" fontId="30" fillId="9" borderId="0" xfId="6" applyFont="1" applyFill="1" applyBorder="1" applyAlignment="1">
      <alignment horizontal="right"/>
    </xf>
    <xf numFmtId="0" fontId="13" fillId="0" borderId="1" xfId="13" quotePrefix="1" applyFont="1" applyBorder="1" applyAlignment="1">
      <alignment horizontal="center" vertical="center" wrapText="1"/>
    </xf>
    <xf numFmtId="0" fontId="14" fillId="3" borderId="1" xfId="3" applyFont="1" applyFill="1" applyBorder="1" applyAlignment="1">
      <alignment horizontal="left" vertical="center" wrapText="1" indent="2"/>
    </xf>
    <xf numFmtId="170" fontId="13" fillId="0" borderId="1" xfId="7" applyNumberFormat="1" applyFont="1" applyFill="1" applyBorder="1" applyAlignment="1" applyProtection="1">
      <alignment horizontal="center" vertical="center" wrapText="1"/>
      <protection locked="0"/>
    </xf>
    <xf numFmtId="170" fontId="13" fillId="0" borderId="1" xfId="7" applyNumberFormat="1" applyFont="1" applyFill="1" applyBorder="1" applyAlignment="1" applyProtection="1">
      <alignment horizontal="center" vertical="center"/>
      <protection locked="0"/>
    </xf>
    <xf numFmtId="171" fontId="13" fillId="0" borderId="1" xfId="5" applyNumberFormat="1" applyFont="1" applyFill="1" applyAlignment="1">
      <alignment horizontal="center" vertical="center"/>
      <protection locked="0"/>
    </xf>
    <xf numFmtId="168" fontId="12" fillId="0" borderId="1" xfId="10" applyNumberFormat="1" applyFont="1" applyBorder="1" applyAlignment="1">
      <alignment horizontal="center" vertical="center" wrapText="1"/>
    </xf>
    <xf numFmtId="168" fontId="16" fillId="0" borderId="1" xfId="10" applyNumberFormat="1" applyFont="1" applyBorder="1" applyAlignment="1">
      <alignment vertical="center" wrapText="1"/>
    </xf>
    <xf numFmtId="168" fontId="12" fillId="0" borderId="8" xfId="10" applyNumberFormat="1" applyFont="1" applyBorder="1" applyAlignment="1">
      <alignment wrapText="1"/>
    </xf>
    <xf numFmtId="168" fontId="12" fillId="0" borderId="1" xfId="10" applyNumberFormat="1" applyFont="1" applyBorder="1" applyAlignment="1">
      <alignment wrapText="1"/>
    </xf>
    <xf numFmtId="168" fontId="16" fillId="0" borderId="8" xfId="10" applyNumberFormat="1" applyFont="1" applyBorder="1" applyAlignment="1">
      <alignment wrapText="1"/>
    </xf>
    <xf numFmtId="168" fontId="16" fillId="0" borderId="1" xfId="10" applyNumberFormat="1" applyFont="1" applyBorder="1" applyAlignment="1">
      <alignment wrapText="1"/>
    </xf>
    <xf numFmtId="3" fontId="14" fillId="0" borderId="1" xfId="5" applyFont="1" applyFill="1" applyAlignment="1">
      <alignment horizontal="center" vertical="center" wrapText="1"/>
      <protection locked="0"/>
    </xf>
    <xf numFmtId="3" fontId="14" fillId="0" borderId="1" xfId="5" quotePrefix="1" applyFont="1" applyFill="1" applyAlignment="1">
      <alignment horizontal="center" vertical="center" wrapText="1"/>
      <protection locked="0"/>
    </xf>
    <xf numFmtId="170" fontId="14" fillId="0" borderId="1" xfId="7" applyNumberFormat="1" applyFont="1" applyFill="1" applyBorder="1" applyAlignment="1" applyProtection="1">
      <alignment horizontal="center" vertical="center" wrapText="1"/>
      <protection locked="0"/>
    </xf>
    <xf numFmtId="0" fontId="16" fillId="0" borderId="1" xfId="0" applyFont="1" applyBorder="1" applyAlignment="1">
      <alignment wrapText="1"/>
    </xf>
    <xf numFmtId="3" fontId="12" fillId="0" borderId="8" xfId="0" applyNumberFormat="1" applyFont="1" applyBorder="1" applyAlignment="1">
      <alignment wrapText="1"/>
    </xf>
    <xf numFmtId="3" fontId="12" fillId="0" borderId="1" xfId="0" applyNumberFormat="1" applyFont="1" applyBorder="1" applyAlignment="1">
      <alignment wrapText="1"/>
    </xf>
    <xf numFmtId="4" fontId="12" fillId="0" borderId="1" xfId="0" applyNumberFormat="1" applyFont="1" applyBorder="1" applyAlignment="1">
      <alignment wrapText="1"/>
    </xf>
    <xf numFmtId="3" fontId="16" fillId="0" borderId="1" xfId="0" applyNumberFormat="1" applyFont="1" applyBorder="1" applyAlignment="1">
      <alignment wrapText="1"/>
    </xf>
    <xf numFmtId="4" fontId="16" fillId="0" borderId="1" xfId="0" applyNumberFormat="1" applyFont="1" applyBorder="1" applyAlignment="1">
      <alignment wrapText="1"/>
    </xf>
    <xf numFmtId="4" fontId="16" fillId="14" borderId="1" xfId="0" applyNumberFormat="1" applyFont="1" applyFill="1" applyBorder="1" applyAlignment="1">
      <alignment wrapText="1"/>
    </xf>
    <xf numFmtId="3" fontId="12" fillId="0" borderId="1" xfId="0" applyNumberFormat="1" applyFont="1" applyBorder="1"/>
    <xf numFmtId="10" fontId="12" fillId="0" borderId="14" xfId="0" applyNumberFormat="1" applyFont="1" applyBorder="1"/>
    <xf numFmtId="10" fontId="12" fillId="0" borderId="1" xfId="0" applyNumberFormat="1" applyFont="1" applyBorder="1"/>
    <xf numFmtId="10" fontId="12" fillId="0" borderId="12" xfId="0" applyNumberFormat="1" applyFont="1" applyBorder="1"/>
    <xf numFmtId="10" fontId="12" fillId="0" borderId="7" xfId="0" applyNumberFormat="1" applyFont="1" applyBorder="1"/>
    <xf numFmtId="3" fontId="16" fillId="0" borderId="1" xfId="0" applyNumberFormat="1" applyFont="1" applyBorder="1"/>
    <xf numFmtId="10" fontId="16" fillId="0" borderId="1" xfId="0" applyNumberFormat="1" applyFont="1" applyBorder="1"/>
    <xf numFmtId="10" fontId="16" fillId="0" borderId="7" xfId="0" applyNumberFormat="1" applyFont="1" applyBorder="1"/>
    <xf numFmtId="3" fontId="12" fillId="7" borderId="1" xfId="0" applyNumberFormat="1" applyFont="1" applyFill="1" applyBorder="1" applyAlignment="1">
      <alignment vertical="center" wrapText="1"/>
    </xf>
    <xf numFmtId="3" fontId="13" fillId="6" borderId="1" xfId="0" applyNumberFormat="1" applyFont="1" applyFill="1" applyBorder="1" applyAlignment="1">
      <alignment vertical="center" wrapText="1"/>
    </xf>
    <xf numFmtId="3" fontId="12" fillId="0" borderId="1" xfId="0" applyNumberFormat="1" applyFont="1" applyBorder="1" applyAlignment="1">
      <alignment vertical="center" wrapText="1"/>
    </xf>
    <xf numFmtId="3" fontId="24" fillId="0" borderId="1" xfId="0" applyNumberFormat="1" applyFont="1" applyBorder="1" applyAlignment="1">
      <alignment vertical="center" wrapText="1"/>
    </xf>
    <xf numFmtId="3" fontId="24" fillId="7" borderId="1" xfId="0" applyNumberFormat="1" applyFont="1" applyFill="1" applyBorder="1" applyAlignment="1">
      <alignment vertical="center" wrapText="1"/>
    </xf>
    <xf numFmtId="3" fontId="13" fillId="0" borderId="1" xfId="0" applyNumberFormat="1" applyFont="1" applyBorder="1" applyAlignment="1">
      <alignment vertical="center" wrapText="1"/>
    </xf>
    <xf numFmtId="3" fontId="16" fillId="0" borderId="1" xfId="0" applyNumberFormat="1" applyFont="1" applyBorder="1" applyAlignment="1">
      <alignment vertical="center" wrapText="1"/>
    </xf>
    <xf numFmtId="3" fontId="14" fillId="0" borderId="1" xfId="0" applyNumberFormat="1" applyFont="1" applyBorder="1" applyAlignment="1">
      <alignment vertical="center" wrapText="1"/>
    </xf>
    <xf numFmtId="0" fontId="14" fillId="0" borderId="0" xfId="0" applyFont="1"/>
    <xf numFmtId="4" fontId="12" fillId="0" borderId="1" xfId="0" applyNumberFormat="1" applyFont="1" applyBorder="1" applyAlignment="1">
      <alignment vertical="center" wrapText="1"/>
    </xf>
    <xf numFmtId="2" fontId="12" fillId="0" borderId="1" xfId="0" applyNumberFormat="1" applyFont="1" applyBorder="1" applyAlignment="1">
      <alignment vertical="center" wrapText="1"/>
    </xf>
    <xf numFmtId="4" fontId="16" fillId="0" borderId="1" xfId="0" applyNumberFormat="1" applyFont="1" applyBorder="1" applyAlignment="1">
      <alignment vertical="center" wrapText="1"/>
    </xf>
    <xf numFmtId="2" fontId="16" fillId="0" borderId="1" xfId="0" applyNumberFormat="1" applyFont="1" applyBorder="1" applyAlignment="1">
      <alignment vertical="center" wrapText="1"/>
    </xf>
    <xf numFmtId="3" fontId="13" fillId="7" borderId="1" xfId="0" applyNumberFormat="1" applyFont="1" applyFill="1" applyBorder="1" applyAlignment="1">
      <alignment vertical="center"/>
    </xf>
    <xf numFmtId="3" fontId="13" fillId="0" borderId="1" xfId="0" applyNumberFormat="1" applyFont="1" applyBorder="1" applyAlignment="1">
      <alignment vertical="center"/>
    </xf>
    <xf numFmtId="168" fontId="13" fillId="0" borderId="1" xfId="10" applyNumberFormat="1" applyFont="1" applyBorder="1" applyAlignment="1">
      <alignment horizontal="center"/>
    </xf>
    <xf numFmtId="168" fontId="13" fillId="0" borderId="1" xfId="10" applyNumberFormat="1" applyFont="1" applyBorder="1"/>
    <xf numFmtId="168" fontId="17" fillId="0" borderId="1" xfId="10" applyNumberFormat="1" applyFont="1" applyBorder="1" applyAlignment="1">
      <alignment vertical="center" wrapText="1"/>
    </xf>
    <xf numFmtId="168" fontId="18" fillId="0" borderId="1" xfId="10" applyNumberFormat="1" applyFont="1" applyBorder="1" applyAlignment="1">
      <alignment vertical="center" wrapText="1"/>
    </xf>
    <xf numFmtId="0" fontId="11" fillId="9" borderId="23" xfId="0" applyFont="1" applyFill="1" applyBorder="1" applyAlignment="1">
      <alignment horizontal="right" vertical="center" wrapText="1"/>
    </xf>
    <xf numFmtId="9" fontId="12" fillId="9" borderId="23" xfId="0" applyNumberFormat="1" applyFont="1" applyFill="1" applyBorder="1" applyAlignment="1">
      <alignment horizontal="right" vertical="center" wrapText="1"/>
    </xf>
    <xf numFmtId="3" fontId="12" fillId="9" borderId="23" xfId="0" applyNumberFormat="1" applyFont="1" applyFill="1" applyBorder="1" applyAlignment="1">
      <alignment horizontal="right" vertical="center" wrapText="1"/>
    </xf>
    <xf numFmtId="0" fontId="16" fillId="9" borderId="35" xfId="0" applyFont="1" applyFill="1" applyBorder="1" applyAlignment="1">
      <alignment horizontal="right" vertical="center" wrapText="1"/>
    </xf>
    <xf numFmtId="3" fontId="16" fillId="9" borderId="35" xfId="0" applyNumberFormat="1" applyFont="1" applyFill="1" applyBorder="1" applyAlignment="1">
      <alignment horizontal="right" vertical="center" wrapText="1"/>
    </xf>
    <xf numFmtId="166" fontId="11" fillId="9" borderId="21" xfId="0" applyNumberFormat="1" applyFont="1" applyFill="1" applyBorder="1" applyAlignment="1">
      <alignment vertical="center" wrapText="1"/>
    </xf>
    <xf numFmtId="168" fontId="12" fillId="9" borderId="21" xfId="10" applyNumberFormat="1" applyFont="1" applyFill="1" applyBorder="1" applyAlignment="1">
      <alignment horizontal="right" vertical="center" wrapText="1"/>
    </xf>
    <xf numFmtId="168" fontId="16" fillId="9" borderId="47" xfId="10" applyNumberFormat="1" applyFont="1" applyFill="1" applyBorder="1" applyAlignment="1">
      <alignment horizontal="right" vertical="center" wrapText="1"/>
    </xf>
    <xf numFmtId="3" fontId="12" fillId="16" borderId="35" xfId="0" applyNumberFormat="1" applyFont="1" applyFill="1" applyBorder="1" applyAlignment="1">
      <alignment horizontal="right" vertical="center" wrapText="1"/>
    </xf>
    <xf numFmtId="3" fontId="16" fillId="16" borderId="35" xfId="0" applyNumberFormat="1" applyFont="1" applyFill="1" applyBorder="1" applyAlignment="1">
      <alignment horizontal="right" vertical="center" wrapText="1"/>
    </xf>
    <xf numFmtId="3" fontId="12" fillId="0" borderId="1" xfId="10" applyNumberFormat="1" applyFont="1" applyBorder="1" applyAlignment="1">
      <alignment vertical="center" wrapText="1"/>
    </xf>
    <xf numFmtId="3" fontId="12" fillId="8" borderId="1" xfId="0" applyNumberFormat="1" applyFont="1" applyFill="1" applyBorder="1" applyAlignment="1">
      <alignment vertical="center" wrapText="1"/>
    </xf>
    <xf numFmtId="0" fontId="18" fillId="0" borderId="1" xfId="0" applyFont="1" applyBorder="1" applyAlignment="1">
      <alignment vertical="center"/>
    </xf>
    <xf numFmtId="3" fontId="12" fillId="9" borderId="1" xfId="0" applyNumberFormat="1" applyFont="1" applyFill="1" applyBorder="1" applyAlignment="1">
      <alignment vertical="center" wrapText="1"/>
    </xf>
    <xf numFmtId="3" fontId="12" fillId="13" borderId="1" xfId="0" applyNumberFormat="1" applyFont="1" applyFill="1" applyBorder="1" applyAlignment="1">
      <alignment vertical="center" wrapText="1"/>
    </xf>
    <xf numFmtId="3" fontId="16" fillId="9" borderId="1" xfId="0" applyNumberFormat="1" applyFont="1" applyFill="1" applyBorder="1" applyAlignment="1">
      <alignment vertical="center" wrapText="1"/>
    </xf>
    <xf numFmtId="0" fontId="38" fillId="9" borderId="0" xfId="11" applyFont="1" applyFill="1" applyAlignment="1">
      <alignment vertical="center"/>
    </xf>
    <xf numFmtId="0" fontId="12" fillId="9" borderId="0" xfId="11" applyFont="1" applyFill="1" applyAlignment="1">
      <alignment vertical="center" wrapText="1"/>
    </xf>
    <xf numFmtId="3" fontId="16" fillId="16" borderId="23" xfId="10" applyNumberFormat="1" applyFont="1" applyFill="1" applyBorder="1" applyAlignment="1">
      <alignment horizontal="right" vertical="center" wrapText="1"/>
    </xf>
    <xf numFmtId="3" fontId="12" fillId="16" borderId="23" xfId="10" applyNumberFormat="1" applyFont="1" applyFill="1" applyBorder="1" applyAlignment="1">
      <alignment horizontal="right" vertical="center" wrapText="1"/>
    </xf>
    <xf numFmtId="3" fontId="16" fillId="9" borderId="23" xfId="10" applyNumberFormat="1" applyFont="1" applyFill="1" applyBorder="1" applyAlignment="1">
      <alignment horizontal="right" vertical="center" wrapText="1"/>
    </xf>
    <xf numFmtId="3" fontId="12" fillId="0" borderId="23" xfId="10" applyNumberFormat="1" applyFont="1" applyFill="1" applyBorder="1" applyAlignment="1">
      <alignment horizontal="right" vertical="center" wrapText="1"/>
    </xf>
    <xf numFmtId="3" fontId="12" fillId="9" borderId="23" xfId="10" applyNumberFormat="1" applyFont="1" applyFill="1" applyBorder="1" applyAlignment="1">
      <alignment horizontal="right" vertical="center" wrapText="1"/>
    </xf>
    <xf numFmtId="3" fontId="16" fillId="0" borderId="35" xfId="0" applyNumberFormat="1" applyFont="1" applyBorder="1" applyAlignment="1">
      <alignment horizontal="right" vertical="center" wrapText="1"/>
    </xf>
    <xf numFmtId="0" fontId="16" fillId="9" borderId="23" xfId="0" applyFont="1" applyFill="1" applyBorder="1" applyAlignment="1">
      <alignment vertical="center" wrapText="1"/>
    </xf>
    <xf numFmtId="0" fontId="25" fillId="9" borderId="23" xfId="0" applyFont="1" applyFill="1" applyBorder="1" applyAlignment="1">
      <alignment vertical="center" wrapText="1"/>
    </xf>
    <xf numFmtId="1" fontId="12" fillId="16" borderId="39" xfId="0" applyNumberFormat="1" applyFont="1" applyFill="1" applyBorder="1" applyAlignment="1">
      <alignment horizontal="right" vertical="center" wrapText="1"/>
    </xf>
    <xf numFmtId="0" fontId="13" fillId="9" borderId="49" xfId="0" applyFont="1" applyFill="1" applyBorder="1" applyAlignment="1">
      <alignment horizontal="left" vertical="center" wrapText="1"/>
    </xf>
    <xf numFmtId="0" fontId="2" fillId="0" borderId="0" xfId="11"/>
    <xf numFmtId="0" fontId="14" fillId="0" borderId="0" xfId="11" applyFont="1"/>
    <xf numFmtId="0" fontId="14" fillId="9" borderId="9" xfId="0" applyFont="1" applyFill="1" applyBorder="1" applyAlignment="1">
      <alignment wrapText="1"/>
    </xf>
    <xf numFmtId="0" fontId="13" fillId="9" borderId="1" xfId="0" applyFont="1" applyFill="1" applyBorder="1" applyAlignment="1">
      <alignment wrapText="1"/>
    </xf>
    <xf numFmtId="0" fontId="13" fillId="9" borderId="13" xfId="0" applyFont="1" applyFill="1" applyBorder="1" applyAlignment="1">
      <alignment wrapText="1"/>
    </xf>
    <xf numFmtId="0" fontId="13" fillId="9" borderId="15" xfId="0" applyFont="1" applyFill="1" applyBorder="1" applyAlignment="1">
      <alignment wrapText="1"/>
    </xf>
    <xf numFmtId="0" fontId="13" fillId="9" borderId="8" xfId="0" applyFont="1" applyFill="1" applyBorder="1" applyAlignment="1">
      <alignment horizontal="left" vertical="center" wrapText="1" indent="3"/>
    </xf>
    <xf numFmtId="0" fontId="13" fillId="9" borderId="14" xfId="0" applyFont="1" applyFill="1" applyBorder="1" applyAlignment="1">
      <alignment wrapText="1"/>
    </xf>
    <xf numFmtId="168" fontId="14" fillId="0" borderId="1" xfId="10" applyNumberFormat="1" applyFont="1" applyBorder="1" applyAlignment="1">
      <alignment horizontal="center"/>
    </xf>
    <xf numFmtId="168" fontId="14" fillId="0" borderId="1" xfId="10" applyNumberFormat="1" applyFont="1" applyBorder="1" applyAlignment="1">
      <alignment vertical="center"/>
    </xf>
    <xf numFmtId="0" fontId="18" fillId="0" borderId="1" xfId="0" applyFont="1" applyFill="1" applyBorder="1" applyAlignment="1">
      <alignment horizontal="center" vertical="center" wrapText="1"/>
    </xf>
    <xf numFmtId="0" fontId="12" fillId="9" borderId="19" xfId="0" applyFont="1" applyFill="1" applyBorder="1" applyAlignment="1">
      <alignment wrapText="1"/>
    </xf>
    <xf numFmtId="0" fontId="30" fillId="0" borderId="0" xfId="6" applyFont="1" applyFill="1" applyBorder="1" applyAlignment="1">
      <alignment horizontal="left" vertical="center" wrapText="1"/>
    </xf>
    <xf numFmtId="0" fontId="10" fillId="17" borderId="19" xfId="0" applyFont="1" applyFill="1" applyBorder="1" applyAlignment="1">
      <alignment wrapText="1"/>
    </xf>
    <xf numFmtId="165" fontId="11" fillId="9" borderId="22" xfId="0" applyNumberFormat="1" applyFont="1" applyFill="1" applyBorder="1" applyAlignment="1">
      <alignment horizontal="center" vertical="center" wrapText="1"/>
    </xf>
    <xf numFmtId="0" fontId="13" fillId="0" borderId="0" xfId="0" applyFont="1" applyAlignment="1">
      <alignment vertical="top" wrapText="1"/>
    </xf>
    <xf numFmtId="1" fontId="12" fillId="0" borderId="0" xfId="0" applyNumberFormat="1" applyFont="1"/>
    <xf numFmtId="0" fontId="12" fillId="0" borderId="1" xfId="0" applyFont="1" applyBorder="1" applyAlignment="1">
      <alignment horizontal="center" vertical="center"/>
    </xf>
    <xf numFmtId="0" fontId="13" fillId="0" borderId="1" xfId="0" applyFont="1" applyBorder="1" applyAlignment="1">
      <alignment vertical="center" wrapText="1"/>
    </xf>
    <xf numFmtId="168" fontId="17" fillId="0" borderId="1" xfId="10" applyNumberFormat="1" applyFont="1" applyBorder="1" applyAlignment="1">
      <alignment horizontal="center" vertical="center" wrapText="1"/>
    </xf>
    <xf numFmtId="168" fontId="17" fillId="0" borderId="13" xfId="10" applyNumberFormat="1" applyFont="1" applyBorder="1" applyAlignment="1">
      <alignment horizontal="center" vertical="center" wrapText="1"/>
    </xf>
    <xf numFmtId="168" fontId="17" fillId="13" borderId="1" xfId="10" applyNumberFormat="1" applyFont="1" applyFill="1" applyBorder="1" applyAlignment="1">
      <alignment horizontal="center" vertical="center" wrapText="1"/>
    </xf>
    <xf numFmtId="168" fontId="17" fillId="0" borderId="7" xfId="10" applyNumberFormat="1" applyFont="1" applyBorder="1" applyAlignment="1">
      <alignment horizontal="center" vertical="center" wrapText="1"/>
    </xf>
    <xf numFmtId="168" fontId="17" fillId="0" borderId="9" xfId="10" applyNumberFormat="1" applyFont="1" applyBorder="1" applyAlignment="1">
      <alignment horizontal="center" vertical="center" wrapText="1"/>
    </xf>
    <xf numFmtId="168" fontId="13" fillId="0" borderId="1" xfId="10" applyNumberFormat="1" applyFont="1" applyBorder="1" applyAlignment="1">
      <alignment vertical="center" wrapText="1"/>
    </xf>
    <xf numFmtId="168" fontId="14" fillId="0" borderId="1" xfId="10" applyNumberFormat="1" applyFont="1" applyBorder="1" applyAlignment="1">
      <alignment vertical="center" wrapText="1"/>
    </xf>
    <xf numFmtId="0" fontId="10" fillId="15" borderId="50" xfId="0" applyFont="1" applyFill="1" applyBorder="1" applyAlignment="1">
      <alignment vertical="center"/>
    </xf>
    <xf numFmtId="0" fontId="10" fillId="15" borderId="4" xfId="0" applyFont="1" applyFill="1" applyBorder="1" applyAlignment="1">
      <alignment vertical="center"/>
    </xf>
    <xf numFmtId="0" fontId="14" fillId="0" borderId="1" xfId="0" applyFont="1" applyFill="1" applyBorder="1" applyAlignment="1">
      <alignment vertical="center" wrapText="1"/>
    </xf>
    <xf numFmtId="10" fontId="17" fillId="0" borderId="1" xfId="7" applyNumberFormat="1" applyFont="1" applyBorder="1" applyAlignment="1">
      <alignment horizontal="right" vertical="center" wrapText="1"/>
    </xf>
    <xf numFmtId="0" fontId="18" fillId="2" borderId="7" xfId="0" applyFont="1" applyFill="1" applyBorder="1" applyAlignment="1">
      <alignment vertical="center" wrapText="1"/>
    </xf>
    <xf numFmtId="0" fontId="18" fillId="5" borderId="7" xfId="0" applyFont="1" applyFill="1" applyBorder="1" applyAlignment="1">
      <alignment vertical="center" wrapText="1"/>
    </xf>
    <xf numFmtId="0" fontId="14" fillId="5" borderId="7" xfId="0" applyFont="1" applyFill="1" applyBorder="1" applyAlignment="1">
      <alignment vertical="center" wrapText="1"/>
    </xf>
    <xf numFmtId="0" fontId="10" fillId="9" borderId="0" xfId="0" applyFont="1" applyFill="1" applyAlignment="1">
      <alignment vertical="center"/>
    </xf>
    <xf numFmtId="0" fontId="14" fillId="5" borderId="8" xfId="0" applyFont="1" applyFill="1" applyBorder="1" applyAlignment="1">
      <alignment vertical="center" wrapText="1"/>
    </xf>
    <xf numFmtId="168" fontId="13" fillId="0" borderId="1" xfId="10" applyNumberFormat="1" applyFont="1" applyBorder="1" applyAlignment="1">
      <alignment vertical="center"/>
    </xf>
    <xf numFmtId="10" fontId="13" fillId="0" borderId="1" xfId="0" applyNumberFormat="1" applyFont="1" applyBorder="1" applyAlignment="1">
      <alignment vertical="center"/>
    </xf>
    <xf numFmtId="0" fontId="13" fillId="0" borderId="1" xfId="0" applyFont="1" applyBorder="1" applyAlignment="1">
      <alignment horizontal="left" vertical="center"/>
    </xf>
    <xf numFmtId="168" fontId="13" fillId="0" borderId="1" xfId="10" applyNumberFormat="1" applyFont="1" applyBorder="1" applyAlignment="1">
      <alignment horizontal="justify" vertical="center" wrapText="1"/>
    </xf>
    <xf numFmtId="168" fontId="13" fillId="0" borderId="1" xfId="10" applyNumberFormat="1" applyFont="1" applyBorder="1" applyAlignment="1">
      <alignment horizontal="justify" vertical="center"/>
    </xf>
    <xf numFmtId="168" fontId="12" fillId="0" borderId="1" xfId="10" applyNumberFormat="1" applyFont="1" applyBorder="1" applyAlignment="1">
      <alignment vertical="center" wrapText="1"/>
    </xf>
    <xf numFmtId="168" fontId="12" fillId="0" borderId="1" xfId="10" applyNumberFormat="1" applyFont="1" applyBorder="1" applyAlignment="1">
      <alignment horizontal="right" vertical="center" wrapText="1"/>
    </xf>
    <xf numFmtId="168" fontId="13" fillId="0" borderId="1" xfId="10" applyNumberFormat="1" applyFont="1" applyBorder="1" applyAlignment="1">
      <alignment horizontal="right" vertical="center" wrapText="1"/>
    </xf>
    <xf numFmtId="168" fontId="13" fillId="0" borderId="1" xfId="10" applyNumberFormat="1" applyFont="1" applyBorder="1" applyAlignment="1">
      <alignment horizontal="center" vertical="center" wrapText="1"/>
    </xf>
    <xf numFmtId="3" fontId="12" fillId="0" borderId="1" xfId="10" applyNumberFormat="1" applyFont="1" applyBorder="1" applyAlignment="1">
      <alignment horizontal="right" vertical="center" wrapText="1"/>
    </xf>
    <xf numFmtId="3" fontId="12" fillId="6" borderId="1" xfId="10" applyNumberFormat="1" applyFont="1" applyFill="1" applyBorder="1" applyAlignment="1">
      <alignment horizontal="right" vertical="center" wrapText="1" indent="1"/>
    </xf>
    <xf numFmtId="3" fontId="12" fillId="6" borderId="1" xfId="10" applyNumberFormat="1" applyFont="1" applyFill="1" applyBorder="1" applyAlignment="1">
      <alignment vertical="center" wrapText="1"/>
    </xf>
    <xf numFmtId="3" fontId="12" fillId="11" borderId="1" xfId="10" applyNumberFormat="1" applyFont="1" applyFill="1" applyBorder="1" applyAlignment="1">
      <alignment horizontal="right" vertical="center" wrapText="1"/>
    </xf>
    <xf numFmtId="3" fontId="16" fillId="0" borderId="1" xfId="10" applyNumberFormat="1" applyFont="1" applyBorder="1" applyAlignment="1">
      <alignment horizontal="right" vertical="center" wrapText="1"/>
    </xf>
    <xf numFmtId="3" fontId="16" fillId="0" borderId="1" xfId="10" applyNumberFormat="1" applyFont="1" applyBorder="1" applyAlignment="1">
      <alignment vertical="center" wrapText="1"/>
    </xf>
    <xf numFmtId="3" fontId="14" fillId="0" borderId="1" xfId="0" applyNumberFormat="1" applyFont="1" applyBorder="1" applyAlignment="1">
      <alignment horizontal="right" vertical="center" wrapText="1"/>
    </xf>
    <xf numFmtId="3" fontId="13" fillId="0" borderId="1" xfId="0" applyNumberFormat="1" applyFont="1" applyBorder="1" applyAlignment="1">
      <alignment horizontal="right" vertical="center" wrapText="1"/>
    </xf>
    <xf numFmtId="168" fontId="17" fillId="0" borderId="1" xfId="10" applyNumberFormat="1" applyFont="1" applyBorder="1" applyAlignment="1">
      <alignment vertical="center"/>
    </xf>
    <xf numFmtId="3" fontId="17" fillId="0" borderId="1" xfId="10" applyNumberFormat="1" applyFont="1" applyBorder="1" applyAlignment="1">
      <alignment vertical="center" wrapText="1"/>
    </xf>
    <xf numFmtId="3" fontId="17" fillId="0" borderId="1" xfId="10" applyNumberFormat="1" applyFont="1" applyBorder="1" applyAlignment="1">
      <alignment vertical="center"/>
    </xf>
    <xf numFmtId="0" fontId="25" fillId="6" borderId="1" xfId="0" applyFont="1" applyFill="1" applyBorder="1" applyAlignment="1">
      <alignment horizontal="left" vertical="center" wrapText="1" indent="1"/>
    </xf>
    <xf numFmtId="3" fontId="18" fillId="0" borderId="1" xfId="10" applyNumberFormat="1" applyFont="1" applyBorder="1" applyAlignment="1">
      <alignment vertical="center" wrapText="1"/>
    </xf>
    <xf numFmtId="3" fontId="18" fillId="0" borderId="1" xfId="10" applyNumberFormat="1" applyFont="1" applyBorder="1" applyAlignment="1">
      <alignment vertical="center"/>
    </xf>
    <xf numFmtId="168" fontId="23" fillId="18" borderId="1" xfId="10" applyNumberFormat="1" applyFont="1" applyFill="1" applyBorder="1" applyAlignment="1">
      <alignment horizontal="center" vertical="center" wrapText="1"/>
    </xf>
    <xf numFmtId="168" fontId="23" fillId="0" borderId="1" xfId="10" applyNumberFormat="1" applyFont="1" applyBorder="1" applyAlignment="1">
      <alignment horizontal="center" vertical="center" wrapText="1"/>
    </xf>
    <xf numFmtId="3" fontId="23" fillId="0" borderId="1" xfId="10" applyNumberFormat="1" applyFont="1" applyBorder="1" applyAlignment="1">
      <alignment horizontal="right" vertical="center" wrapText="1"/>
    </xf>
    <xf numFmtId="168" fontId="23" fillId="11" borderId="1" xfId="10" applyNumberFormat="1" applyFont="1" applyFill="1" applyBorder="1" applyAlignment="1">
      <alignment horizontal="center" vertical="center" wrapText="1"/>
    </xf>
    <xf numFmtId="1" fontId="16" fillId="0" borderId="1" xfId="10" applyNumberFormat="1" applyFont="1" applyBorder="1" applyAlignment="1">
      <alignment vertical="center" wrapText="1"/>
    </xf>
    <xf numFmtId="168" fontId="25" fillId="18" borderId="1" xfId="10" applyNumberFormat="1" applyFont="1" applyFill="1" applyBorder="1" applyAlignment="1">
      <alignment horizontal="center" vertical="center" wrapText="1"/>
    </xf>
    <xf numFmtId="168" fontId="25" fillId="0" borderId="1" xfId="10" applyNumberFormat="1" applyFont="1" applyBorder="1" applyAlignment="1">
      <alignment horizontal="center" vertical="center" wrapText="1"/>
    </xf>
    <xf numFmtId="3" fontId="25" fillId="0" borderId="1" xfId="10" applyNumberFormat="1" applyFont="1" applyBorder="1" applyAlignment="1">
      <alignment horizontal="right" vertical="center" wrapText="1"/>
    </xf>
    <xf numFmtId="168" fontId="25" fillId="11" borderId="1" xfId="10" applyNumberFormat="1" applyFont="1" applyFill="1" applyBorder="1" applyAlignment="1">
      <alignment horizontal="center" vertical="center" wrapText="1"/>
    </xf>
    <xf numFmtId="1" fontId="12" fillId="0" borderId="1" xfId="10" applyNumberFormat="1" applyFont="1" applyBorder="1" applyAlignment="1">
      <alignment vertical="center" wrapText="1"/>
    </xf>
    <xf numFmtId="168" fontId="12" fillId="18" borderId="1" xfId="10" applyNumberFormat="1" applyFont="1" applyFill="1" applyBorder="1" applyAlignment="1">
      <alignment vertical="center" wrapText="1"/>
    </xf>
    <xf numFmtId="168" fontId="12" fillId="11" borderId="1" xfId="10" applyNumberFormat="1" applyFont="1" applyFill="1" applyBorder="1" applyAlignment="1">
      <alignment vertical="center" wrapText="1"/>
    </xf>
    <xf numFmtId="168" fontId="23" fillId="11" borderId="1" xfId="10" applyNumberFormat="1" applyFont="1" applyFill="1" applyBorder="1" applyAlignment="1">
      <alignment horizontal="right" vertical="center" wrapText="1"/>
    </xf>
    <xf numFmtId="168" fontId="25" fillId="11" borderId="1" xfId="10" applyNumberFormat="1" applyFont="1" applyFill="1" applyBorder="1" applyAlignment="1">
      <alignment horizontal="right" vertical="center" wrapText="1"/>
    </xf>
    <xf numFmtId="168" fontId="16" fillId="18" borderId="1" xfId="10" applyNumberFormat="1" applyFont="1" applyFill="1" applyBorder="1" applyAlignment="1">
      <alignment vertical="center" wrapText="1"/>
    </xf>
    <xf numFmtId="1" fontId="12" fillId="0" borderId="1" xfId="0" applyNumberFormat="1" applyFont="1" applyBorder="1" applyAlignment="1">
      <alignment vertical="center" wrapText="1"/>
    </xf>
    <xf numFmtId="3" fontId="13" fillId="0" borderId="1" xfId="10" applyNumberFormat="1" applyFont="1" applyBorder="1" applyAlignment="1">
      <alignment vertical="center"/>
    </xf>
    <xf numFmtId="3" fontId="14" fillId="0" borderId="1" xfId="10" applyNumberFormat="1" applyFont="1" applyBorder="1" applyAlignment="1">
      <alignment vertical="center"/>
    </xf>
    <xf numFmtId="3" fontId="13" fillId="0" borderId="1" xfId="10" applyNumberFormat="1" applyFont="1" applyBorder="1" applyAlignment="1">
      <alignment horizontal="right" vertical="center"/>
    </xf>
    <xf numFmtId="0" fontId="18" fillId="2" borderId="8" xfId="0" applyFont="1" applyFill="1" applyBorder="1" applyAlignment="1">
      <alignment vertical="center" wrapText="1"/>
    </xf>
    <xf numFmtId="0" fontId="18" fillId="5" borderId="8" xfId="0" applyFont="1" applyFill="1" applyBorder="1" applyAlignment="1">
      <alignment vertical="center" wrapText="1"/>
    </xf>
    <xf numFmtId="3" fontId="13" fillId="0" borderId="1" xfId="10" applyNumberFormat="1" applyFont="1" applyBorder="1" applyAlignment="1">
      <alignment horizontal="right" vertical="center" wrapText="1"/>
    </xf>
    <xf numFmtId="0" fontId="41" fillId="19" borderId="0" xfId="0" applyFont="1" applyFill="1" applyAlignment="1">
      <alignment vertical="center"/>
    </xf>
    <xf numFmtId="3" fontId="12" fillId="0" borderId="1" xfId="0" applyNumberFormat="1" applyFont="1" applyBorder="1" applyAlignment="1">
      <alignment horizontal="right" vertical="center" wrapText="1"/>
    </xf>
    <xf numFmtId="3" fontId="23" fillId="0" borderId="1" xfId="0" applyNumberFormat="1" applyFont="1" applyBorder="1" applyAlignment="1">
      <alignment horizontal="right" vertical="center" wrapText="1"/>
    </xf>
    <xf numFmtId="0" fontId="25" fillId="6" borderId="1" xfId="0" applyFont="1" applyFill="1" applyBorder="1" applyAlignment="1">
      <alignment vertical="center" wrapText="1"/>
    </xf>
    <xf numFmtId="168" fontId="13" fillId="0" borderId="7" xfId="10" applyNumberFormat="1" applyFont="1" applyBorder="1" applyAlignment="1">
      <alignment vertical="center"/>
    </xf>
    <xf numFmtId="168" fontId="14" fillId="0" borderId="7" xfId="10" applyNumberFormat="1" applyFont="1" applyBorder="1" applyAlignment="1">
      <alignment vertical="center"/>
    </xf>
    <xf numFmtId="3" fontId="13" fillId="0" borderId="7" xfId="10" applyNumberFormat="1" applyFont="1" applyBorder="1" applyAlignment="1">
      <alignment vertical="center"/>
    </xf>
    <xf numFmtId="3" fontId="14" fillId="0" borderId="7" xfId="10" applyNumberFormat="1" applyFont="1" applyBorder="1" applyAlignment="1">
      <alignment vertical="center"/>
    </xf>
    <xf numFmtId="10" fontId="13" fillId="0" borderId="7" xfId="0" applyNumberFormat="1" applyFont="1" applyBorder="1" applyAlignment="1">
      <alignment vertical="center"/>
    </xf>
    <xf numFmtId="0" fontId="13" fillId="0" borderId="7" xfId="0" applyFont="1" applyBorder="1" applyAlignment="1">
      <alignment vertical="center"/>
    </xf>
    <xf numFmtId="168" fontId="13" fillId="0" borderId="7" xfId="10" applyNumberFormat="1" applyFont="1" applyBorder="1" applyAlignment="1">
      <alignment horizontal="justify" vertical="center" wrapText="1"/>
    </xf>
    <xf numFmtId="3" fontId="13" fillId="0" borderId="7" xfId="10" applyNumberFormat="1" applyFont="1" applyBorder="1" applyAlignment="1">
      <alignment horizontal="right" vertical="center"/>
    </xf>
    <xf numFmtId="168" fontId="13" fillId="0" borderId="7" xfId="10" applyNumberFormat="1" applyFont="1" applyBorder="1" applyAlignment="1">
      <alignment horizontal="justify" vertical="center"/>
    </xf>
    <xf numFmtId="0" fontId="14" fillId="5" borderId="1" xfId="0" applyFont="1" applyFill="1" applyBorder="1" applyAlignment="1">
      <alignment horizontal="center" vertical="center" wrapText="1"/>
    </xf>
    <xf numFmtId="168" fontId="13" fillId="0" borderId="1" xfId="10" applyNumberFormat="1" applyFont="1" applyBorder="1" applyAlignment="1">
      <alignment horizontal="center" vertical="center"/>
    </xf>
    <xf numFmtId="0" fontId="14" fillId="5" borderId="1" xfId="0" applyFont="1" applyFill="1" applyBorder="1" applyAlignment="1">
      <alignment horizontal="center" vertical="center"/>
    </xf>
    <xf numFmtId="0" fontId="21" fillId="5" borderId="1" xfId="0" applyFont="1" applyFill="1" applyBorder="1" applyAlignment="1">
      <alignment horizontal="center" vertical="center"/>
    </xf>
    <xf numFmtId="0" fontId="13" fillId="0" borderId="13" xfId="0" applyFont="1" applyBorder="1" applyAlignment="1">
      <alignment horizontal="center" vertical="center"/>
    </xf>
    <xf numFmtId="168" fontId="13" fillId="0" borderId="9" xfId="10" applyNumberFormat="1" applyFont="1" applyBorder="1" applyAlignment="1">
      <alignment vertical="center"/>
    </xf>
    <xf numFmtId="168" fontId="14" fillId="0" borderId="1" xfId="0" applyNumberFormat="1" applyFont="1" applyBorder="1" applyAlignment="1">
      <alignment vertical="center" wrapText="1"/>
    </xf>
    <xf numFmtId="3" fontId="13" fillId="0" borderId="1" xfId="10" applyNumberFormat="1" applyFont="1" applyBorder="1" applyAlignment="1">
      <alignment horizontal="center" vertical="center"/>
    </xf>
    <xf numFmtId="0" fontId="13" fillId="0" borderId="13" xfId="0" applyFont="1" applyBorder="1" applyAlignment="1">
      <alignment vertical="center" wrapText="1"/>
    </xf>
    <xf numFmtId="168" fontId="14" fillId="0" borderId="1" xfId="10" applyNumberFormat="1" applyFont="1" applyBorder="1"/>
    <xf numFmtId="0" fontId="14" fillId="0" borderId="14" xfId="0" applyFont="1" applyBorder="1" applyAlignment="1">
      <alignment horizontal="center"/>
    </xf>
    <xf numFmtId="168" fontId="14" fillId="0" borderId="14" xfId="10" applyNumberFormat="1" applyFont="1" applyBorder="1" applyAlignment="1">
      <alignment horizontal="center" vertical="center"/>
    </xf>
    <xf numFmtId="3" fontId="12" fillId="0" borderId="35" xfId="0" applyNumberFormat="1" applyFont="1" applyBorder="1" applyAlignment="1">
      <alignment horizontal="right" vertical="center" wrapText="1"/>
    </xf>
    <xf numFmtId="1" fontId="16" fillId="9" borderId="35" xfId="10" applyNumberFormat="1" applyFont="1" applyFill="1" applyBorder="1" applyAlignment="1">
      <alignment horizontal="right" vertical="center" wrapText="1"/>
    </xf>
    <xf numFmtId="1" fontId="12" fillId="9" borderId="23" xfId="10" applyNumberFormat="1" applyFont="1" applyFill="1" applyBorder="1" applyAlignment="1">
      <alignment horizontal="right" vertical="center" wrapText="1"/>
    </xf>
    <xf numFmtId="0" fontId="10" fillId="15" borderId="0" xfId="0" applyFont="1" applyFill="1" applyBorder="1" applyAlignment="1">
      <alignment vertical="center"/>
    </xf>
    <xf numFmtId="0" fontId="33" fillId="0" borderId="0" xfId="0" applyFont="1" applyBorder="1"/>
    <xf numFmtId="0" fontId="33" fillId="0" borderId="5" xfId="0" applyFont="1" applyBorder="1"/>
    <xf numFmtId="165" fontId="11" fillId="9" borderId="1" xfId="0" applyNumberFormat="1" applyFont="1" applyFill="1" applyBorder="1" applyAlignment="1">
      <alignment horizontal="center" vertical="center" wrapText="1"/>
    </xf>
    <xf numFmtId="165" fontId="11" fillId="9" borderId="21" xfId="0" applyNumberFormat="1" applyFont="1" applyFill="1" applyBorder="1" applyAlignment="1">
      <alignment horizontal="center" vertical="center" wrapText="1"/>
    </xf>
    <xf numFmtId="0" fontId="42" fillId="0" borderId="0" xfId="0" applyFont="1"/>
    <xf numFmtId="0" fontId="42" fillId="9" borderId="0" xfId="0" applyFont="1" applyFill="1"/>
    <xf numFmtId="3" fontId="14" fillId="20" borderId="1" xfId="0" applyNumberFormat="1" applyFont="1" applyFill="1" applyBorder="1" applyAlignment="1">
      <alignment horizontal="left" vertical="center"/>
    </xf>
    <xf numFmtId="0" fontId="17" fillId="20" borderId="1" xfId="0" applyFont="1" applyFill="1" applyBorder="1" applyAlignment="1">
      <alignment horizontal="left" vertical="center" wrapText="1" indent="1"/>
    </xf>
    <xf numFmtId="0" fontId="43" fillId="20" borderId="1" xfId="0" applyFont="1" applyFill="1" applyBorder="1" applyAlignment="1">
      <alignment horizontal="left" vertical="center" wrapText="1" indent="1"/>
    </xf>
    <xf numFmtId="168" fontId="23" fillId="18" borderId="14" xfId="10" applyNumberFormat="1" applyFont="1" applyFill="1" applyBorder="1" applyAlignment="1">
      <alignment horizontal="center" vertical="center" wrapText="1"/>
    </xf>
    <xf numFmtId="168" fontId="16" fillId="0" borderId="14" xfId="10" applyNumberFormat="1" applyFont="1" applyBorder="1" applyAlignment="1">
      <alignment horizontal="right" vertical="center" wrapText="1"/>
    </xf>
    <xf numFmtId="0" fontId="23" fillId="0" borderId="14" xfId="0" applyFont="1" applyBorder="1" applyAlignment="1">
      <alignment vertical="center" wrapText="1"/>
    </xf>
    <xf numFmtId="0" fontId="12" fillId="0" borderId="15" xfId="0" applyFont="1" applyBorder="1" applyAlignment="1">
      <alignment vertical="center" wrapText="1"/>
    </xf>
    <xf numFmtId="0" fontId="12" fillId="0" borderId="2" xfId="0" applyFont="1" applyBorder="1" applyAlignment="1">
      <alignment vertical="center" wrapText="1"/>
    </xf>
    <xf numFmtId="0" fontId="12" fillId="0" borderId="12" xfId="0" applyFont="1" applyBorder="1" applyAlignment="1">
      <alignment vertical="center" wrapText="1"/>
    </xf>
    <xf numFmtId="3" fontId="12" fillId="0" borderId="14" xfId="0" applyNumberFormat="1" applyFont="1" applyBorder="1" applyAlignment="1">
      <alignment horizontal="right" vertical="center" wrapText="1"/>
    </xf>
    <xf numFmtId="0" fontId="12" fillId="9" borderId="12" xfId="0" applyFont="1" applyFill="1" applyBorder="1" applyAlignment="1">
      <alignment horizontal="center" vertical="center" wrapText="1"/>
    </xf>
    <xf numFmtId="0" fontId="16" fillId="0" borderId="0" xfId="0" applyFont="1" applyAlignment="1">
      <alignment vertical="center" wrapText="1"/>
    </xf>
    <xf numFmtId="9" fontId="14" fillId="0" borderId="13" xfId="7" applyFont="1" applyFill="1" applyBorder="1" applyAlignment="1">
      <alignment horizontal="center" vertical="center" wrapText="1"/>
    </xf>
    <xf numFmtId="0" fontId="16" fillId="9" borderId="23" xfId="11" applyFont="1" applyFill="1" applyBorder="1" applyAlignment="1">
      <alignment horizontal="center" vertical="center" wrapText="1"/>
    </xf>
    <xf numFmtId="0" fontId="16" fillId="9" borderId="48" xfId="11" applyFont="1" applyFill="1" applyBorder="1" applyAlignment="1">
      <alignment horizontal="center" vertical="center" wrapText="1"/>
    </xf>
    <xf numFmtId="3" fontId="12" fillId="0" borderId="0" xfId="0" applyNumberFormat="1" applyFont="1"/>
    <xf numFmtId="0" fontId="45" fillId="0" borderId="0" xfId="0" applyFont="1"/>
    <xf numFmtId="0" fontId="2" fillId="0" borderId="0" xfId="2">
      <alignment vertical="center"/>
    </xf>
    <xf numFmtId="0" fontId="47" fillId="0" borderId="0" xfId="0" applyFont="1" applyAlignment="1">
      <alignment vertical="top"/>
    </xf>
    <xf numFmtId="0" fontId="49" fillId="0" borderId="0" xfId="2" applyFont="1" applyAlignment="1">
      <alignment vertical="top"/>
    </xf>
    <xf numFmtId="0" fontId="50" fillId="0" borderId="0" xfId="0" applyFont="1"/>
    <xf numFmtId="0" fontId="51" fillId="0" borderId="0" xfId="0" applyFont="1" applyAlignment="1">
      <alignment vertical="top"/>
    </xf>
    <xf numFmtId="0" fontId="0" fillId="0" borderId="0" xfId="0" applyAlignment="1">
      <alignment vertical="top"/>
    </xf>
    <xf numFmtId="0" fontId="2" fillId="0" borderId="0" xfId="2" applyAlignment="1">
      <alignment vertical="top"/>
    </xf>
    <xf numFmtId="0" fontId="2" fillId="0" borderId="0" xfId="2" applyAlignment="1">
      <alignment vertical="top" wrapText="1"/>
    </xf>
    <xf numFmtId="0" fontId="12" fillId="0" borderId="0" xfId="0" applyFont="1" applyAlignment="1">
      <alignment horizontal="right"/>
    </xf>
    <xf numFmtId="0" fontId="47" fillId="9" borderId="8" xfId="0" applyFont="1" applyFill="1" applyBorder="1" applyAlignment="1">
      <alignment horizontal="center" vertical="center" wrapText="1"/>
    </xf>
    <xf numFmtId="0" fontId="47" fillId="0" borderId="0" xfId="0" applyFont="1"/>
    <xf numFmtId="0" fontId="47" fillId="0" borderId="1" xfId="0" applyFont="1" applyBorder="1" applyAlignment="1">
      <alignment horizontal="center" vertical="center" wrapText="1"/>
    </xf>
    <xf numFmtId="0" fontId="47" fillId="0" borderId="1" xfId="0" applyFont="1" applyBorder="1" applyAlignment="1">
      <alignment horizontal="center"/>
    </xf>
    <xf numFmtId="0" fontId="48" fillId="0" borderId="0" xfId="0" applyFont="1" applyAlignment="1">
      <alignment wrapText="1"/>
    </xf>
    <xf numFmtId="0" fontId="55" fillId="0" borderId="0" xfId="0" applyFont="1"/>
    <xf numFmtId="0" fontId="10" fillId="15" borderId="0" xfId="0" applyFont="1" applyFill="1"/>
    <xf numFmtId="0" fontId="12" fillId="9" borderId="39" xfId="0" applyFont="1" applyFill="1" applyBorder="1" applyAlignment="1">
      <alignment wrapText="1"/>
    </xf>
    <xf numFmtId="0" fontId="12" fillId="9" borderId="42" xfId="0" applyFont="1" applyFill="1" applyBorder="1" applyAlignment="1">
      <alignment wrapText="1"/>
    </xf>
    <xf numFmtId="0" fontId="12" fillId="9" borderId="33" xfId="0" applyFont="1" applyFill="1" applyBorder="1" applyAlignment="1">
      <alignment wrapText="1"/>
    </xf>
    <xf numFmtId="168" fontId="12" fillId="9" borderId="23" xfId="10" applyNumberFormat="1" applyFont="1" applyFill="1" applyBorder="1" applyAlignment="1">
      <alignment horizontal="left" vertical="center" wrapText="1"/>
    </xf>
    <xf numFmtId="168" fontId="12" fillId="21" borderId="23" xfId="10" applyNumberFormat="1" applyFont="1" applyFill="1" applyBorder="1" applyAlignment="1">
      <alignment horizontal="right" vertical="center" wrapText="1"/>
    </xf>
    <xf numFmtId="168" fontId="16" fillId="9" borderId="23" xfId="10" applyNumberFormat="1" applyFont="1" applyFill="1" applyBorder="1" applyAlignment="1">
      <alignment horizontal="left" vertical="center" wrapText="1"/>
    </xf>
    <xf numFmtId="168" fontId="16" fillId="10" borderId="23" xfId="10" applyNumberFormat="1" applyFont="1" applyFill="1" applyBorder="1" applyAlignment="1">
      <alignment horizontal="right" vertical="center" wrapText="1"/>
    </xf>
    <xf numFmtId="168" fontId="16" fillId="21" borderId="23" xfId="10" applyNumberFormat="1" applyFont="1" applyFill="1" applyBorder="1" applyAlignment="1">
      <alignment horizontal="right" vertical="center" wrapText="1"/>
    </xf>
    <xf numFmtId="0" fontId="16" fillId="9" borderId="0" xfId="0" applyFont="1" applyFill="1"/>
    <xf numFmtId="168" fontId="16" fillId="9" borderId="0" xfId="10" applyNumberFormat="1" applyFont="1" applyFill="1"/>
    <xf numFmtId="168" fontId="12" fillId="9" borderId="0" xfId="10" applyNumberFormat="1" applyFont="1" applyFill="1"/>
    <xf numFmtId="168" fontId="12" fillId="9" borderId="0" xfId="0" applyNumberFormat="1" applyFont="1" applyFill="1"/>
    <xf numFmtId="0" fontId="17" fillId="20" borderId="1" xfId="0" applyFont="1" applyFill="1" applyBorder="1" applyAlignment="1">
      <alignment horizontal="center" vertical="center" wrapText="1"/>
    </xf>
    <xf numFmtId="0" fontId="16" fillId="0" borderId="13" xfId="0" applyFont="1" applyBorder="1" applyAlignment="1">
      <alignment vertical="center" wrapText="1"/>
    </xf>
    <xf numFmtId="0" fontId="14" fillId="0" borderId="13" xfId="0" applyFont="1" applyBorder="1" applyAlignment="1">
      <alignment vertical="center" wrapText="1"/>
    </xf>
    <xf numFmtId="0" fontId="23" fillId="0" borderId="1" xfId="0" applyFont="1" applyBorder="1" applyAlignment="1">
      <alignment vertical="center" wrapText="1"/>
    </xf>
    <xf numFmtId="0" fontId="12" fillId="0" borderId="14" xfId="0" applyFont="1" applyBorder="1" applyAlignment="1">
      <alignment vertical="center" wrapText="1"/>
    </xf>
    <xf numFmtId="0" fontId="12" fillId="0" borderId="1" xfId="0" applyFont="1" applyBorder="1" applyAlignment="1">
      <alignment vertical="center" wrapText="1"/>
    </xf>
    <xf numFmtId="0" fontId="17" fillId="20" borderId="1" xfId="0" applyFont="1" applyFill="1" applyBorder="1" applyAlignment="1">
      <alignment vertical="center" wrapText="1"/>
    </xf>
    <xf numFmtId="0" fontId="12" fillId="9" borderId="0" xfId="0" applyFont="1" applyFill="1" applyBorder="1" applyAlignment="1">
      <alignment wrapText="1"/>
    </xf>
    <xf numFmtId="167" fontId="14" fillId="9" borderId="23" xfId="14" applyNumberFormat="1" applyFont="1" applyFill="1" applyBorder="1" applyAlignment="1">
      <alignment horizontal="center" vertical="center" wrapText="1"/>
    </xf>
    <xf numFmtId="0" fontId="10" fillId="15" borderId="0" xfId="0" applyFont="1" applyFill="1" applyAlignment="1">
      <alignment vertical="center"/>
    </xf>
    <xf numFmtId="0" fontId="12" fillId="0" borderId="0" xfId="0" applyFont="1"/>
    <xf numFmtId="0" fontId="17" fillId="0" borderId="1" xfId="0" applyFont="1" applyBorder="1" applyAlignment="1">
      <alignment vertical="center" wrapText="1"/>
    </xf>
    <xf numFmtId="0" fontId="18" fillId="0" borderId="0" xfId="0" applyFont="1" applyAlignment="1">
      <alignment vertical="center" wrapText="1"/>
    </xf>
    <xf numFmtId="0" fontId="17" fillId="0" borderId="1" xfId="0" applyFont="1" applyBorder="1" applyAlignment="1">
      <alignment horizontal="left" vertical="center" wrapText="1" indent="1"/>
    </xf>
    <xf numFmtId="0" fontId="18" fillId="0" borderId="1" xfId="0" applyFont="1" applyBorder="1" applyAlignment="1">
      <alignment vertical="center" wrapText="1"/>
    </xf>
    <xf numFmtId="0" fontId="17" fillId="0" borderId="0" xfId="0" applyFont="1" applyAlignment="1">
      <alignment vertical="center" wrapText="1"/>
    </xf>
    <xf numFmtId="0" fontId="26" fillId="0" borderId="1" xfId="0" applyFont="1" applyBorder="1" applyAlignment="1">
      <alignment vertical="center" wrapText="1"/>
    </xf>
    <xf numFmtId="0" fontId="12" fillId="0" borderId="0" xfId="0" applyFont="1" applyAlignment="1">
      <alignment horizontal="center" vertical="center"/>
    </xf>
    <xf numFmtId="0" fontId="18" fillId="0" borderId="1" xfId="0" applyFont="1" applyBorder="1" applyAlignment="1">
      <alignment horizontal="justify" vertical="center" wrapText="1"/>
    </xf>
    <xf numFmtId="0" fontId="17" fillId="0" borderId="1" xfId="0" applyFont="1" applyBorder="1" applyAlignment="1">
      <alignment horizontal="left" vertical="center" wrapText="1" indent="2"/>
    </xf>
    <xf numFmtId="0" fontId="12" fillId="9" borderId="23" xfId="0" applyFont="1" applyFill="1" applyBorder="1" applyAlignment="1">
      <alignment vertical="center" wrapText="1"/>
    </xf>
    <xf numFmtId="0" fontId="12" fillId="9" borderId="23" xfId="0" applyFont="1" applyFill="1" applyBorder="1" applyAlignment="1">
      <alignment horizontal="right" vertical="center" wrapText="1"/>
    </xf>
    <xf numFmtId="0" fontId="12" fillId="9" borderId="0" xfId="0" applyFont="1" applyFill="1"/>
    <xf numFmtId="0" fontId="13" fillId="0" borderId="1" xfId="13" applyFont="1" applyBorder="1" applyAlignment="1">
      <alignment horizontal="left" vertical="center" wrapText="1"/>
    </xf>
    <xf numFmtId="0" fontId="13" fillId="0" borderId="1" xfId="13" applyFont="1" applyBorder="1" applyAlignment="1">
      <alignment vertical="center" wrapText="1"/>
    </xf>
    <xf numFmtId="0" fontId="13" fillId="0" borderId="0" xfId="0" applyFont="1" applyAlignment="1">
      <alignment vertical="top" wrapText="1"/>
    </xf>
    <xf numFmtId="0" fontId="12" fillId="0" borderId="0" xfId="0" applyFont="1" applyAlignment="1">
      <alignment horizontal="right"/>
    </xf>
    <xf numFmtId="0" fontId="10" fillId="15" borderId="0" xfId="0" applyFont="1" applyFill="1"/>
    <xf numFmtId="0" fontId="34" fillId="9" borderId="0" xfId="0" applyFont="1" applyFill="1" applyAlignment="1">
      <alignment vertical="center" wrapText="1"/>
    </xf>
    <xf numFmtId="165" fontId="11" fillId="9" borderId="23" xfId="0" applyNumberFormat="1" applyFont="1" applyFill="1" applyBorder="1" applyAlignment="1">
      <alignment horizontal="center" vertical="center" wrapText="1"/>
    </xf>
    <xf numFmtId="0" fontId="12" fillId="9" borderId="23" xfId="0" applyFont="1" applyFill="1" applyBorder="1" applyAlignment="1">
      <alignment horizontal="left" vertical="center" wrapText="1"/>
    </xf>
    <xf numFmtId="0" fontId="13" fillId="9" borderId="23" xfId="0" applyFont="1" applyFill="1" applyBorder="1" applyAlignment="1">
      <alignment horizontal="center" vertical="center" wrapText="1"/>
    </xf>
    <xf numFmtId="3" fontId="13" fillId="16" borderId="23" xfId="0" applyNumberFormat="1" applyFont="1" applyFill="1" applyBorder="1" applyAlignment="1">
      <alignment horizontal="center" vertical="center" wrapText="1"/>
    </xf>
    <xf numFmtId="4" fontId="13" fillId="16" borderId="23" xfId="0" applyNumberFormat="1" applyFont="1" applyFill="1" applyBorder="1" applyAlignment="1">
      <alignment horizontal="center" vertical="center" wrapText="1"/>
    </xf>
    <xf numFmtId="0" fontId="12" fillId="9" borderId="39" xfId="0" applyFont="1" applyFill="1" applyBorder="1" applyAlignment="1">
      <alignment vertical="center" wrapText="1"/>
    </xf>
    <xf numFmtId="172" fontId="13" fillId="16" borderId="23" xfId="0" applyNumberFormat="1" applyFont="1" applyFill="1" applyBorder="1" applyAlignment="1">
      <alignment horizontal="center" vertical="center" wrapText="1"/>
    </xf>
    <xf numFmtId="3" fontId="14" fillId="9" borderId="23" xfId="0" applyNumberFormat="1" applyFont="1" applyFill="1" applyBorder="1" applyAlignment="1">
      <alignment horizontal="center" vertical="center" wrapText="1"/>
    </xf>
    <xf numFmtId="173" fontId="12" fillId="9" borderId="23" xfId="7" applyNumberFormat="1" applyFont="1" applyFill="1" applyBorder="1" applyAlignment="1">
      <alignment horizontal="left" vertical="center" wrapText="1"/>
    </xf>
    <xf numFmtId="170" fontId="13" fillId="16" borderId="23" xfId="7" quotePrefix="1" applyNumberFormat="1" applyFont="1" applyFill="1" applyBorder="1" applyAlignment="1">
      <alignment horizontal="center" vertical="center" wrapText="1"/>
    </xf>
    <xf numFmtId="173" fontId="12" fillId="0" borderId="0" xfId="7" applyNumberFormat="1" applyFont="1"/>
    <xf numFmtId="0" fontId="17" fillId="0" borderId="0" xfId="0" applyFont="1" applyAlignment="1">
      <alignment horizontal="right" vertical="center" wrapText="1"/>
    </xf>
    <xf numFmtId="0" fontId="17" fillId="0" borderId="14" xfId="0" applyFont="1" applyBorder="1" applyAlignment="1">
      <alignment vertical="center" wrapText="1"/>
    </xf>
    <xf numFmtId="0" fontId="18" fillId="0" borderId="14" xfId="0" applyFont="1" applyBorder="1" applyAlignment="1">
      <alignment horizontal="center" vertical="center" wrapText="1"/>
    </xf>
    <xf numFmtId="0" fontId="17" fillId="0" borderId="1" xfId="0" quotePrefix="1" applyFont="1" applyBorder="1" applyAlignment="1">
      <alignment horizontal="center" vertical="center" wrapText="1"/>
    </xf>
    <xf numFmtId="0" fontId="22" fillId="0" borderId="1" xfId="0" applyFont="1" applyBorder="1" applyAlignment="1">
      <alignment vertical="center" wrapText="1"/>
    </xf>
    <xf numFmtId="0" fontId="18" fillId="0" borderId="1" xfId="0" quotePrefix="1" applyFont="1" applyBorder="1" applyAlignment="1">
      <alignment horizontal="center" vertical="center" wrapText="1"/>
    </xf>
    <xf numFmtId="0" fontId="18" fillId="0" borderId="0" xfId="0" applyFont="1" applyAlignment="1">
      <alignment horizontal="justify" vertical="center" wrapText="1"/>
    </xf>
    <xf numFmtId="0" fontId="12" fillId="0" borderId="0" xfId="0" applyFont="1" applyAlignment="1">
      <alignment horizontal="left" vertical="center"/>
    </xf>
    <xf numFmtId="49" fontId="14" fillId="0" borderId="1" xfId="13" applyNumberFormat="1" applyFont="1" applyBorder="1" applyAlignment="1">
      <alignment horizontal="center" vertical="center" wrapText="1"/>
    </xf>
    <xf numFmtId="49" fontId="14" fillId="0" borderId="1" xfId="13" quotePrefix="1" applyNumberFormat="1" applyFont="1" applyBorder="1" applyAlignment="1">
      <alignment horizontal="center" vertical="center" wrapText="1"/>
    </xf>
    <xf numFmtId="0" fontId="59" fillId="0" borderId="1" xfId="13" applyFont="1" applyBorder="1" applyAlignment="1">
      <alignment horizontal="left" vertical="center" wrapText="1" indent="2"/>
    </xf>
    <xf numFmtId="0" fontId="13" fillId="13" borderId="1" xfId="13" applyFont="1" applyFill="1" applyBorder="1" applyAlignment="1">
      <alignment horizontal="center" vertical="center" wrapText="1"/>
    </xf>
    <xf numFmtId="0" fontId="13" fillId="13" borderId="1" xfId="13" applyFont="1" applyFill="1" applyBorder="1" applyAlignment="1">
      <alignment wrapText="1"/>
    </xf>
    <xf numFmtId="0" fontId="13" fillId="13" borderId="1" xfId="13" applyFont="1" applyFill="1" applyBorder="1"/>
    <xf numFmtId="0" fontId="14" fillId="0" borderId="1" xfId="13" quotePrefix="1"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vertical="center" wrapText="1"/>
    </xf>
    <xf numFmtId="0" fontId="17" fillId="0" borderId="1" xfId="0" applyFont="1" applyBorder="1" applyAlignment="1">
      <alignment horizontal="center" vertical="center" wrapText="1"/>
    </xf>
    <xf numFmtId="0" fontId="12" fillId="9" borderId="23" xfId="0" applyFont="1" applyFill="1" applyBorder="1" applyAlignment="1">
      <alignment horizontal="center" vertical="center" wrapText="1"/>
    </xf>
    <xf numFmtId="0" fontId="37" fillId="9" borderId="0" xfId="12" applyFont="1" applyFill="1" applyAlignment="1">
      <alignment horizontal="left" vertical="top" wrapText="1"/>
    </xf>
    <xf numFmtId="0" fontId="35" fillId="9" borderId="0" xfId="12" applyFont="1" applyFill="1" applyAlignment="1">
      <alignment horizontal="left" vertical="top" wrapText="1"/>
    </xf>
    <xf numFmtId="0" fontId="12" fillId="9" borderId="0" xfId="11" applyFont="1" applyFill="1" applyAlignment="1">
      <alignment horizontal="right" vertical="center" wrapText="1"/>
    </xf>
    <xf numFmtId="0" fontId="12" fillId="6" borderId="14" xfId="0" applyFont="1" applyFill="1" applyBorder="1" applyAlignment="1">
      <alignment horizontal="center" vertical="center" wrapText="1"/>
    </xf>
    <xf numFmtId="0" fontId="12"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2" fillId="0" borderId="4" xfId="0" applyFont="1" applyBorder="1" applyAlignment="1">
      <alignment vertical="center" wrapText="1"/>
    </xf>
    <xf numFmtId="0" fontId="12" fillId="0" borderId="6" xfId="0" applyFont="1" applyBorder="1" applyAlignment="1">
      <alignment vertical="center" wrapText="1"/>
    </xf>
    <xf numFmtId="0" fontId="12" fillId="0" borderId="8" xfId="0" applyFont="1" applyBorder="1" applyAlignment="1">
      <alignment horizontal="center" vertical="center" wrapText="1"/>
    </xf>
    <xf numFmtId="0" fontId="12" fillId="0" borderId="1" xfId="0" applyFont="1" applyBorder="1" applyAlignment="1">
      <alignment horizontal="center"/>
    </xf>
    <xf numFmtId="0" fontId="18" fillId="9" borderId="13" xfId="0" applyFont="1" applyFill="1" applyBorder="1" applyAlignment="1">
      <alignment horizontal="center" vertical="center" wrapText="1"/>
    </xf>
    <xf numFmtId="0" fontId="16" fillId="0" borderId="1"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7" xfId="0" applyFont="1" applyBorder="1" applyAlignment="1">
      <alignment horizontal="center" vertical="center" wrapText="1"/>
    </xf>
    <xf numFmtId="0" fontId="14" fillId="0" borderId="7" xfId="0" applyFont="1" applyBorder="1" applyAlignment="1">
      <alignment horizontal="center" vertical="center" wrapText="1"/>
    </xf>
    <xf numFmtId="9" fontId="14" fillId="0" borderId="1" xfId="0" applyNumberFormat="1" applyFont="1" applyBorder="1" applyAlignment="1">
      <alignment horizontal="center" vertical="center"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12" fillId="9" borderId="15" xfId="0" applyFont="1" applyFill="1" applyBorder="1" applyAlignment="1">
      <alignment horizontal="center" vertical="center" wrapText="1"/>
    </xf>
    <xf numFmtId="0" fontId="12" fillId="9" borderId="3" xfId="0" applyFont="1" applyFill="1" applyBorder="1" applyAlignment="1">
      <alignment horizontal="center" vertical="center" wrapText="1"/>
    </xf>
    <xf numFmtId="0" fontId="12" fillId="9" borderId="9" xfId="0" applyFont="1" applyFill="1" applyBorder="1" applyAlignment="1">
      <alignment horizontal="center" vertical="center" wrapText="1"/>
    </xf>
    <xf numFmtId="0" fontId="16" fillId="9" borderId="45" xfId="0" applyFont="1" applyFill="1" applyBorder="1" applyAlignment="1">
      <alignment horizontal="center" vertical="center" wrapText="1"/>
    </xf>
    <xf numFmtId="0" fontId="12" fillId="0" borderId="0" xfId="0" applyFont="1" applyAlignment="1">
      <alignment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vertical="center" wrapText="1"/>
    </xf>
    <xf numFmtId="0" fontId="12" fillId="9" borderId="0" xfId="0" applyFont="1" applyFill="1" applyAlignment="1">
      <alignment horizontal="center" vertical="center" wrapText="1"/>
    </xf>
    <xf numFmtId="0" fontId="14" fillId="0" borderId="1" xfId="0" applyFont="1" applyBorder="1" applyAlignment="1">
      <alignment horizontal="center"/>
    </xf>
    <xf numFmtId="0" fontId="14" fillId="0" borderId="13" xfId="0" applyFont="1" applyBorder="1" applyAlignment="1">
      <alignment horizontal="center"/>
    </xf>
    <xf numFmtId="0" fontId="14" fillId="0" borderId="13" xfId="0" applyFont="1" applyBorder="1" applyAlignment="1">
      <alignment horizontal="center" vertical="center" wrapText="1"/>
    </xf>
    <xf numFmtId="166" fontId="11" fillId="9" borderId="23" xfId="0" applyNumberFormat="1" applyFont="1" applyFill="1" applyBorder="1" applyAlignment="1">
      <alignment horizontal="center" vertical="center" wrapText="1"/>
    </xf>
    <xf numFmtId="168" fontId="12" fillId="9" borderId="23" xfId="10" applyNumberFormat="1" applyFont="1" applyFill="1" applyBorder="1" applyAlignment="1">
      <alignment horizontal="center" vertical="center" wrapText="1"/>
    </xf>
    <xf numFmtId="3" fontId="12" fillId="6" borderId="1" xfId="0" applyNumberFormat="1" applyFont="1" applyFill="1" applyBorder="1" applyAlignment="1">
      <alignment vertical="center" wrapText="1"/>
    </xf>
    <xf numFmtId="0" fontId="14" fillId="0" borderId="1" xfId="13" applyFont="1" applyBorder="1" applyAlignment="1">
      <alignment horizontal="center" vertical="center" wrapText="1"/>
    </xf>
    <xf numFmtId="0" fontId="13" fillId="0" borderId="1" xfId="13" applyFont="1" applyBorder="1" applyAlignment="1">
      <alignment horizontal="center" vertical="center" wrapText="1"/>
    </xf>
    <xf numFmtId="0" fontId="18" fillId="0" borderId="1" xfId="0" applyFont="1" applyBorder="1" applyAlignment="1">
      <alignment horizontal="center" vertical="center" wrapText="1"/>
    </xf>
    <xf numFmtId="0" fontId="12" fillId="0" borderId="0" xfId="0" applyFont="1" applyAlignment="1">
      <alignment vertical="center" wrapText="1"/>
    </xf>
    <xf numFmtId="0" fontId="17" fillId="6" borderId="1" xfId="0" applyFont="1" applyFill="1" applyBorder="1" applyAlignment="1">
      <alignment vertical="center" wrapText="1"/>
    </xf>
    <xf numFmtId="15" fontId="11" fillId="9" borderId="22" xfId="0" applyNumberFormat="1" applyFont="1" applyFill="1" applyBorder="1" applyAlignment="1">
      <alignment horizontal="center" vertical="center" wrapText="1"/>
    </xf>
    <xf numFmtId="0" fontId="16" fillId="0" borderId="8" xfId="0" applyFont="1" applyBorder="1"/>
    <xf numFmtId="0" fontId="18" fillId="6" borderId="14" xfId="0" applyFont="1" applyFill="1" applyBorder="1" applyAlignment="1">
      <alignment vertical="center" wrapText="1"/>
    </xf>
    <xf numFmtId="0" fontId="12" fillId="0" borderId="1" xfId="0" quotePrefix="1" applyFont="1" applyBorder="1" applyAlignment="1">
      <alignment wrapText="1"/>
    </xf>
    <xf numFmtId="0" fontId="17" fillId="6" borderId="1" xfId="0" applyFont="1" applyFill="1" applyBorder="1" applyAlignment="1">
      <alignment horizontal="left" vertical="center" wrapText="1" indent="1"/>
    </xf>
    <xf numFmtId="0" fontId="12" fillId="0" borderId="1" xfId="0" quotePrefix="1" applyFont="1" applyBorder="1"/>
    <xf numFmtId="0" fontId="13" fillId="6" borderId="1" xfId="0" applyFont="1" applyFill="1" applyBorder="1" applyAlignment="1">
      <alignment horizontal="left" vertical="center" wrapText="1" indent="1"/>
    </xf>
    <xf numFmtId="168" fontId="57" fillId="13" borderId="1" xfId="10" applyNumberFormat="1" applyFont="1" applyFill="1" applyBorder="1" applyAlignment="1">
      <alignment horizontal="center" vertical="center" wrapText="1"/>
    </xf>
    <xf numFmtId="0" fontId="44" fillId="0" borderId="13" xfId="0" applyFont="1" applyBorder="1" applyAlignment="1">
      <alignment horizontal="center" vertical="center" wrapText="1"/>
    </xf>
    <xf numFmtId="0" fontId="44" fillId="0" borderId="13" xfId="0" applyFont="1" applyBorder="1" applyAlignment="1">
      <alignment vertical="center" wrapText="1"/>
    </xf>
    <xf numFmtId="0" fontId="0" fillId="0" borderId="13" xfId="0" applyBorder="1" applyAlignment="1">
      <alignment vertical="top" wrapText="1"/>
    </xf>
    <xf numFmtId="0" fontId="0" fillId="0" borderId="15" xfId="0" applyBorder="1" applyAlignment="1">
      <alignment vertical="top" wrapText="1"/>
    </xf>
    <xf numFmtId="0" fontId="47" fillId="0" borderId="14" xfId="2" applyFont="1" applyBorder="1" applyAlignment="1">
      <alignment horizontal="left" vertical="center" wrapText="1"/>
    </xf>
    <xf numFmtId="0" fontId="12" fillId="15" borderId="0" xfId="0" applyFont="1" applyFill="1"/>
    <xf numFmtId="0" fontId="11" fillId="9" borderId="0" xfId="0" applyFont="1" applyFill="1" applyAlignment="1">
      <alignment horizontal="center" vertical="center" wrapText="1"/>
    </xf>
    <xf numFmtId="0" fontId="61" fillId="15" borderId="0" xfId="0" applyFont="1" applyFill="1"/>
    <xf numFmtId="0" fontId="56" fillId="9" borderId="0" xfId="0" applyFont="1" applyFill="1"/>
    <xf numFmtId="0" fontId="56" fillId="9" borderId="53" xfId="0" applyFont="1" applyFill="1" applyBorder="1" applyAlignment="1">
      <alignment wrapText="1"/>
    </xf>
    <xf numFmtId="0" fontId="62" fillId="9" borderId="39" xfId="0" applyFont="1" applyFill="1" applyBorder="1" applyAlignment="1">
      <alignment horizontal="center" vertical="center" wrapText="1"/>
    </xf>
    <xf numFmtId="0" fontId="12" fillId="0" borderId="23" xfId="0" applyFont="1" applyBorder="1" applyAlignment="1">
      <alignment vertical="center" wrapText="1"/>
    </xf>
    <xf numFmtId="3" fontId="12" fillId="16" borderId="23" xfId="0" applyNumberFormat="1" applyFont="1" applyFill="1" applyBorder="1" applyAlignment="1">
      <alignment horizontal="right" vertical="center" wrapText="1"/>
    </xf>
    <xf numFmtId="3" fontId="16" fillId="16" borderId="23" xfId="0" applyNumberFormat="1" applyFont="1" applyFill="1" applyBorder="1" applyAlignment="1">
      <alignment horizontal="right" vertical="center" wrapText="1"/>
    </xf>
    <xf numFmtId="0" fontId="16" fillId="9" borderId="23" xfId="0" applyFont="1" applyFill="1" applyBorder="1" applyAlignment="1">
      <alignment horizontal="left" vertical="center" wrapText="1"/>
    </xf>
    <xf numFmtId="10" fontId="16" fillId="16" borderId="23" xfId="7" applyNumberFormat="1" applyFont="1" applyFill="1" applyBorder="1" applyAlignment="1">
      <alignment horizontal="right" vertical="center" wrapText="1"/>
    </xf>
    <xf numFmtId="168" fontId="17" fillId="13" borderId="1" xfId="10" applyNumberFormat="1" applyFont="1" applyFill="1" applyBorder="1" applyAlignment="1">
      <alignment vertical="center" wrapText="1"/>
    </xf>
    <xf numFmtId="0" fontId="52" fillId="0" borderId="13" xfId="0" applyFont="1" applyBorder="1" applyAlignment="1">
      <alignment horizontal="center" vertical="center" wrapText="1"/>
    </xf>
    <xf numFmtId="0" fontId="52" fillId="0" borderId="14" xfId="0" applyFont="1" applyBorder="1" applyAlignment="1">
      <alignment horizontal="center" vertical="center" wrapText="1"/>
    </xf>
    <xf numFmtId="0" fontId="54" fillId="0" borderId="8" xfId="0" applyFont="1" applyBorder="1" applyAlignment="1">
      <alignment horizontal="center" vertical="center" wrapText="1"/>
    </xf>
    <xf numFmtId="0" fontId="53" fillId="0" borderId="8" xfId="0" applyFont="1" applyBorder="1" applyAlignment="1">
      <alignment horizontal="center" vertical="center" wrapText="1"/>
    </xf>
    <xf numFmtId="0" fontId="47" fillId="0" borderId="15" xfId="0" applyFont="1" applyBorder="1"/>
    <xf numFmtId="0" fontId="0" fillId="0" borderId="15" xfId="0" applyBorder="1" applyAlignment="1">
      <alignment horizontal="center"/>
    </xf>
    <xf numFmtId="0" fontId="0" fillId="0" borderId="8" xfId="0" applyBorder="1" applyAlignment="1">
      <alignment horizontal="center"/>
    </xf>
    <xf numFmtId="0" fontId="0" fillId="0" borderId="15" xfId="0" applyBorder="1"/>
    <xf numFmtId="0" fontId="0" fillId="0" borderId="6" xfId="0" applyBorder="1" applyAlignment="1">
      <alignment horizontal="center"/>
    </xf>
    <xf numFmtId="0" fontId="0" fillId="0" borderId="2" xfId="0" applyBorder="1"/>
    <xf numFmtId="175" fontId="63" fillId="0" borderId="14" xfId="18" applyNumberFormat="1" applyFont="1" applyBorder="1" applyAlignment="1">
      <alignment horizontal="center" wrapText="1"/>
    </xf>
    <xf numFmtId="0" fontId="63" fillId="0" borderId="6" xfId="19" applyFont="1" applyBorder="1" applyAlignment="1">
      <alignment horizontal="center" wrapText="1"/>
    </xf>
    <xf numFmtId="175" fontId="63" fillId="0" borderId="1" xfId="18" applyNumberFormat="1" applyFont="1" applyBorder="1" applyAlignment="1">
      <alignment horizontal="center" wrapText="1"/>
    </xf>
    <xf numFmtId="0" fontId="63" fillId="0" borderId="8" xfId="19" applyFont="1" applyBorder="1" applyAlignment="1">
      <alignment horizontal="center"/>
    </xf>
    <xf numFmtId="0" fontId="63" fillId="0" borderId="8" xfId="19" applyFont="1" applyBorder="1" applyAlignment="1">
      <alignment horizontal="center" wrapText="1"/>
    </xf>
    <xf numFmtId="0" fontId="63" fillId="0" borderId="6" xfId="19" applyFont="1" applyBorder="1" applyAlignment="1">
      <alignment horizontal="center"/>
    </xf>
    <xf numFmtId="0" fontId="47" fillId="9" borderId="13" xfId="0" applyFont="1" applyFill="1" applyBorder="1" applyAlignment="1">
      <alignment horizontal="center" vertical="center" wrapText="1"/>
    </xf>
    <xf numFmtId="0" fontId="54" fillId="0" borderId="13" xfId="0" applyFont="1" applyBorder="1" applyAlignment="1">
      <alignment horizontal="center" vertical="center" wrapText="1"/>
    </xf>
    <xf numFmtId="0" fontId="47" fillId="0" borderId="13" xfId="0" applyFont="1" applyBorder="1"/>
    <xf numFmtId="0" fontId="0" fillId="0" borderId="14" xfId="0" applyBorder="1"/>
    <xf numFmtId="0" fontId="54" fillId="0" borderId="1" xfId="0" applyFont="1" applyBorder="1" applyAlignment="1">
      <alignment horizontal="center" vertical="center" wrapText="1"/>
    </xf>
    <xf numFmtId="0" fontId="0" fillId="0" borderId="9" xfId="0" applyBorder="1"/>
    <xf numFmtId="0" fontId="0" fillId="0" borderId="12" xfId="0" applyBorder="1"/>
    <xf numFmtId="175" fontId="63" fillId="0" borderId="13" xfId="18" applyNumberFormat="1" applyFont="1" applyBorder="1" applyAlignment="1">
      <alignment horizontal="center" wrapText="1"/>
    </xf>
    <xf numFmtId="0" fontId="63" fillId="0" borderId="11" xfId="19" applyFont="1" applyBorder="1" applyAlignment="1">
      <alignment horizontal="center"/>
    </xf>
    <xf numFmtId="1" fontId="16" fillId="0" borderId="1" xfId="0" applyNumberFormat="1" applyFont="1" applyBorder="1" applyAlignment="1">
      <alignment vertical="center" wrapText="1"/>
    </xf>
    <xf numFmtId="168" fontId="19" fillId="13" borderId="1" xfId="10" applyNumberFormat="1" applyFont="1" applyFill="1" applyBorder="1" applyAlignment="1">
      <alignment horizontal="center" vertical="center" wrapText="1"/>
    </xf>
    <xf numFmtId="168" fontId="12" fillId="13" borderId="1" xfId="10" applyNumberFormat="1" applyFont="1" applyFill="1" applyBorder="1" applyAlignment="1">
      <alignment vertical="center" wrapText="1"/>
    </xf>
    <xf numFmtId="0" fontId="17" fillId="0" borderId="1" xfId="0" applyFont="1" applyBorder="1" applyAlignment="1">
      <alignment horizontal="center" vertical="center" wrapText="1"/>
    </xf>
    <xf numFmtId="0" fontId="11" fillId="9" borderId="40" xfId="0" applyFont="1" applyFill="1" applyBorder="1" applyAlignment="1">
      <alignment horizontal="center" vertical="center" wrapText="1"/>
    </xf>
    <xf numFmtId="0" fontId="12" fillId="9" borderId="23" xfId="0" applyFont="1" applyFill="1" applyBorder="1"/>
    <xf numFmtId="0" fontId="12" fillId="9" borderId="31" xfId="0" applyFont="1" applyFill="1" applyBorder="1"/>
    <xf numFmtId="0" fontId="12" fillId="9" borderId="0" xfId="0" applyFont="1" applyFill="1" applyBorder="1"/>
    <xf numFmtId="0" fontId="12" fillId="22" borderId="0" xfId="0" applyFont="1" applyFill="1"/>
    <xf numFmtId="0" fontId="14" fillId="0" borderId="1" xfId="0" applyFont="1" applyBorder="1" applyAlignment="1">
      <alignment vertical="center" wrapText="1"/>
    </xf>
    <xf numFmtId="0" fontId="13" fillId="9" borderId="19" xfId="0" applyFont="1" applyFill="1" applyBorder="1" applyAlignment="1">
      <alignment wrapText="1"/>
    </xf>
    <xf numFmtId="0" fontId="65" fillId="9" borderId="19" xfId="0" applyFont="1" applyFill="1" applyBorder="1"/>
    <xf numFmtId="0" fontId="66" fillId="9" borderId="18" xfId="0" applyFont="1" applyFill="1" applyBorder="1"/>
    <xf numFmtId="0" fontId="12" fillId="0" borderId="16" xfId="0" applyFont="1" applyBorder="1"/>
    <xf numFmtId="0" fontId="10" fillId="17" borderId="16" xfId="0" applyFont="1" applyFill="1" applyBorder="1" applyAlignment="1">
      <alignment horizontal="right" wrapText="1"/>
    </xf>
    <xf numFmtId="0" fontId="60" fillId="9" borderId="16" xfId="6" applyFont="1" applyFill="1" applyBorder="1" applyAlignment="1">
      <alignment horizontal="right"/>
    </xf>
    <xf numFmtId="0" fontId="13" fillId="9" borderId="0" xfId="0" applyFont="1" applyFill="1" applyBorder="1" applyAlignment="1">
      <alignment wrapText="1"/>
    </xf>
    <xf numFmtId="0" fontId="30" fillId="0" borderId="16" xfId="6" applyFont="1" applyFill="1" applyBorder="1" applyAlignment="1">
      <alignment horizontal="right" vertical="center"/>
    </xf>
    <xf numFmtId="0" fontId="10" fillId="17" borderId="16" xfId="0" applyFont="1" applyFill="1" applyBorder="1" applyAlignment="1">
      <alignment horizontal="right"/>
    </xf>
    <xf numFmtId="0" fontId="13" fillId="9" borderId="16" xfId="0" applyFont="1" applyFill="1" applyBorder="1" applyAlignment="1">
      <alignment horizontal="right" vertical="top" wrapText="1"/>
    </xf>
    <xf numFmtId="0" fontId="12" fillId="0" borderId="0" xfId="0" applyFont="1" applyBorder="1" applyAlignment="1">
      <alignment wrapText="1"/>
    </xf>
    <xf numFmtId="0" fontId="12" fillId="0" borderId="16" xfId="0" applyFont="1" applyBorder="1" applyAlignment="1">
      <alignment horizontal="right"/>
    </xf>
    <xf numFmtId="0" fontId="12" fillId="9" borderId="16" xfId="0" applyFont="1" applyFill="1" applyBorder="1" applyAlignment="1">
      <alignment horizontal="right"/>
    </xf>
    <xf numFmtId="0" fontId="12" fillId="9" borderId="54" xfId="0" applyFont="1" applyFill="1" applyBorder="1" applyAlignment="1">
      <alignment wrapText="1"/>
    </xf>
    <xf numFmtId="0" fontId="60" fillId="9" borderId="17" xfId="6" applyFont="1" applyFill="1" applyBorder="1" applyAlignment="1">
      <alignment horizontal="right"/>
    </xf>
    <xf numFmtId="0" fontId="47" fillId="9" borderId="0" xfId="0" applyFont="1" applyFill="1"/>
    <xf numFmtId="0" fontId="67" fillId="9" borderId="0" xfId="0" applyFont="1" applyFill="1" applyAlignment="1">
      <alignment vertical="center"/>
    </xf>
    <xf numFmtId="0" fontId="0" fillId="9" borderId="0" xfId="0" applyFill="1"/>
    <xf numFmtId="0" fontId="69" fillId="9" borderId="23" xfId="0" applyFont="1" applyFill="1" applyBorder="1" applyAlignment="1">
      <alignment vertical="center" wrapText="1"/>
    </xf>
    <xf numFmtId="0" fontId="69" fillId="9" borderId="23" xfId="0" applyFont="1" applyFill="1" applyBorder="1" applyAlignment="1">
      <alignment horizontal="left" vertical="center" wrapText="1"/>
    </xf>
    <xf numFmtId="0" fontId="69" fillId="9" borderId="39" xfId="0" applyFont="1" applyFill="1" applyBorder="1" applyAlignment="1">
      <alignment horizontal="left" vertical="center" wrapText="1"/>
    </xf>
    <xf numFmtId="0" fontId="13" fillId="9" borderId="19" xfId="0" applyFont="1" applyFill="1" applyBorder="1"/>
    <xf numFmtId="0" fontId="18" fillId="0" borderId="1" xfId="0" applyFont="1" applyBorder="1" applyAlignment="1">
      <alignment horizontal="center" vertical="center" wrapText="1"/>
    </xf>
    <xf numFmtId="167" fontId="16" fillId="16" borderId="23" xfId="10" applyNumberFormat="1" applyFont="1" applyFill="1" applyBorder="1" applyAlignment="1">
      <alignment horizontal="right" vertical="center" wrapText="1"/>
    </xf>
    <xf numFmtId="167" fontId="16" fillId="9" borderId="23" xfId="10" applyNumberFormat="1" applyFont="1" applyFill="1" applyBorder="1" applyAlignment="1">
      <alignment horizontal="right" vertical="center" wrapText="1"/>
    </xf>
    <xf numFmtId="168" fontId="13" fillId="9" borderId="8" xfId="10" applyNumberFormat="1" applyFont="1" applyFill="1" applyBorder="1" applyAlignment="1">
      <alignment horizontal="right" vertical="center" wrapText="1"/>
    </xf>
    <xf numFmtId="0" fontId="13" fillId="9" borderId="8" xfId="0" applyFont="1" applyFill="1" applyBorder="1" applyAlignment="1">
      <alignment horizontal="right" vertical="center" wrapText="1"/>
    </xf>
    <xf numFmtId="168" fontId="26" fillId="5" borderId="8" xfId="10" applyNumberFormat="1" applyFont="1" applyFill="1" applyBorder="1" applyAlignment="1">
      <alignment horizontal="right" vertical="center" wrapText="1"/>
    </xf>
    <xf numFmtId="168" fontId="13" fillId="0" borderId="8" xfId="10" applyNumberFormat="1" applyFont="1" applyBorder="1" applyAlignment="1">
      <alignment horizontal="right" vertical="center" wrapText="1"/>
    </xf>
    <xf numFmtId="168" fontId="22" fillId="5" borderId="8" xfId="10" applyNumberFormat="1" applyFont="1" applyFill="1" applyBorder="1" applyAlignment="1">
      <alignment horizontal="right" vertical="center" wrapText="1"/>
    </xf>
    <xf numFmtId="2" fontId="13" fillId="9" borderId="8" xfId="0" applyNumberFormat="1" applyFont="1" applyFill="1" applyBorder="1" applyAlignment="1">
      <alignment horizontal="right" vertical="center" wrapText="1"/>
    </xf>
    <xf numFmtId="2" fontId="13" fillId="0" borderId="8" xfId="0" applyNumberFormat="1" applyFont="1" applyBorder="1" applyAlignment="1">
      <alignment horizontal="right" vertical="center" wrapText="1"/>
    </xf>
    <xf numFmtId="1" fontId="13" fillId="9" borderId="8" xfId="0" applyNumberFormat="1" applyFont="1" applyFill="1" applyBorder="1" applyAlignment="1">
      <alignment horizontal="right" vertical="center" wrapText="1"/>
    </xf>
    <xf numFmtId="1" fontId="13" fillId="0" borderId="8" xfId="0" applyNumberFormat="1" applyFont="1" applyBorder="1" applyAlignment="1">
      <alignment horizontal="right" vertical="center" wrapText="1"/>
    </xf>
    <xf numFmtId="165" fontId="11" fillId="9" borderId="39" xfId="0" applyNumberFormat="1" applyFont="1" applyFill="1" applyBorder="1" applyAlignment="1">
      <alignment vertical="center" wrapText="1"/>
    </xf>
    <xf numFmtId="0" fontId="16" fillId="0" borderId="7" xfId="0" applyFont="1" applyBorder="1" applyAlignment="1">
      <alignment horizontal="center" vertical="center"/>
    </xf>
    <xf numFmtId="0" fontId="16" fillId="0" borderId="55" xfId="0" applyFont="1" applyBorder="1" applyAlignment="1">
      <alignment horizontal="center" vertical="center"/>
    </xf>
    <xf numFmtId="3" fontId="12" fillId="16" borderId="0" xfId="0" applyNumberFormat="1" applyFont="1" applyFill="1" applyAlignment="1">
      <alignment horizontal="right" vertical="center" wrapText="1"/>
    </xf>
    <xf numFmtId="3" fontId="12" fillId="9" borderId="0" xfId="0" applyNumberFormat="1" applyFont="1" applyFill="1" applyAlignment="1">
      <alignment horizontal="right" vertical="center" wrapText="1"/>
    </xf>
    <xf numFmtId="3" fontId="16" fillId="16" borderId="56" xfId="0" applyNumberFormat="1" applyFont="1" applyFill="1" applyBorder="1" applyAlignment="1">
      <alignment horizontal="right" vertical="center" wrapText="1"/>
    </xf>
    <xf numFmtId="3" fontId="16" fillId="9" borderId="56" xfId="0" applyNumberFormat="1" applyFont="1" applyFill="1" applyBorder="1" applyAlignment="1">
      <alignment horizontal="right" vertical="center" wrapText="1"/>
    </xf>
    <xf numFmtId="167" fontId="23" fillId="9" borderId="45" xfId="10" applyNumberFormat="1" applyFont="1" applyFill="1" applyBorder="1" applyAlignment="1">
      <alignment horizontal="left" vertical="center" wrapText="1"/>
    </xf>
    <xf numFmtId="167" fontId="16" fillId="9" borderId="45" xfId="10" applyNumberFormat="1" applyFont="1" applyFill="1" applyBorder="1" applyAlignment="1">
      <alignment horizontal="left" vertical="center"/>
    </xf>
    <xf numFmtId="167" fontId="25" fillId="9" borderId="45" xfId="10" applyNumberFormat="1" applyFont="1" applyFill="1" applyBorder="1" applyAlignment="1">
      <alignment horizontal="left" vertical="center" wrapText="1"/>
    </xf>
    <xf numFmtId="167" fontId="12" fillId="9" borderId="45" xfId="10" applyNumberFormat="1" applyFont="1" applyFill="1" applyBorder="1" applyAlignment="1">
      <alignment horizontal="left" vertical="center" wrapText="1"/>
    </xf>
    <xf numFmtId="167" fontId="12" fillId="9" borderId="23" xfId="10" applyNumberFormat="1" applyFont="1" applyFill="1" applyBorder="1" applyAlignment="1">
      <alignment horizontal="left" vertical="center" wrapText="1"/>
    </xf>
    <xf numFmtId="3" fontId="23" fillId="9" borderId="35" xfId="0" applyNumberFormat="1" applyFont="1" applyFill="1" applyBorder="1" applyAlignment="1">
      <alignment horizontal="left" vertical="center" wrapText="1"/>
    </xf>
    <xf numFmtId="3" fontId="16" fillId="9" borderId="35" xfId="0" applyNumberFormat="1" applyFont="1" applyFill="1" applyBorder="1" applyAlignment="1">
      <alignment horizontal="left" vertical="center" wrapText="1"/>
    </xf>
    <xf numFmtId="168" fontId="47" fillId="9" borderId="8" xfId="10" applyNumberFormat="1" applyFont="1" applyFill="1" applyBorder="1" applyAlignment="1">
      <alignment horizontal="right" vertical="center" wrapText="1"/>
    </xf>
    <xf numFmtId="164" fontId="47" fillId="9" borderId="8" xfId="10" applyFont="1" applyFill="1" applyBorder="1" applyAlignment="1">
      <alignment horizontal="right" vertical="center" wrapText="1"/>
    </xf>
    <xf numFmtId="168" fontId="47" fillId="0" borderId="1" xfId="10" applyNumberFormat="1" applyFont="1" applyBorder="1" applyAlignment="1">
      <alignment horizontal="right" vertical="center" wrapText="1"/>
    </xf>
    <xf numFmtId="168" fontId="47" fillId="0" borderId="1" xfId="10" applyNumberFormat="1" applyFont="1" applyBorder="1" applyAlignment="1">
      <alignment horizontal="right" vertical="center"/>
    </xf>
    <xf numFmtId="168" fontId="47" fillId="0" borderId="13" xfId="10" applyNumberFormat="1" applyFont="1" applyBorder="1" applyAlignment="1">
      <alignment horizontal="right" vertical="center"/>
    </xf>
    <xf numFmtId="164" fontId="47" fillId="9" borderId="11" xfId="10" applyFont="1" applyFill="1" applyBorder="1" applyAlignment="1">
      <alignment horizontal="right" vertical="center" wrapText="1"/>
    </xf>
    <xf numFmtId="164" fontId="47" fillId="0" borderId="1" xfId="10" applyFont="1" applyBorder="1" applyAlignment="1">
      <alignment horizontal="right" vertical="center"/>
    </xf>
    <xf numFmtId="168" fontId="47" fillId="0" borderId="1" xfId="10" applyNumberFormat="1" applyFont="1" applyBorder="1" applyAlignment="1">
      <alignment horizontal="center" vertical="center"/>
    </xf>
    <xf numFmtId="164" fontId="47" fillId="0" borderId="1" xfId="10" applyFont="1" applyBorder="1" applyAlignment="1">
      <alignment horizontal="center" vertical="center"/>
    </xf>
    <xf numFmtId="0" fontId="13" fillId="0" borderId="0" xfId="0" applyFont="1" applyAlignment="1">
      <alignment horizontal="left" vertical="top" wrapText="1"/>
    </xf>
    <xf numFmtId="0" fontId="12" fillId="9" borderId="51" xfId="0" applyFont="1" applyFill="1" applyBorder="1" applyAlignment="1">
      <alignment horizontal="center" vertical="center" wrapText="1"/>
    </xf>
    <xf numFmtId="0" fontId="12" fillId="9" borderId="6" xfId="0" applyFont="1" applyFill="1" applyBorder="1" applyAlignment="1">
      <alignment horizontal="center" vertical="center" wrapText="1"/>
    </xf>
    <xf numFmtId="0" fontId="13" fillId="0" borderId="0"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2" fillId="9" borderId="20" xfId="0" applyFont="1" applyFill="1" applyBorder="1" applyAlignment="1">
      <alignment horizontal="center" vertical="center" wrapText="1"/>
    </xf>
    <xf numFmtId="0" fontId="12" fillId="9" borderId="23" xfId="0" applyFont="1" applyFill="1" applyBorder="1" applyAlignment="1">
      <alignment horizontal="center" vertical="center" wrapText="1"/>
    </xf>
    <xf numFmtId="0" fontId="16" fillId="2" borderId="12" xfId="0" applyFont="1" applyFill="1" applyBorder="1" applyAlignment="1">
      <alignment horizontal="left" vertical="center" wrapText="1"/>
    </xf>
    <xf numFmtId="0" fontId="16" fillId="2" borderId="5" xfId="0" applyFont="1" applyFill="1" applyBorder="1" applyAlignment="1">
      <alignment horizontal="left" vertical="center" wrapText="1"/>
    </xf>
    <xf numFmtId="0" fontId="16" fillId="2" borderId="6" xfId="0" applyFont="1" applyFill="1" applyBorder="1" applyAlignment="1">
      <alignment horizontal="left" vertical="center" wrapText="1"/>
    </xf>
    <xf numFmtId="0" fontId="37" fillId="9" borderId="0" xfId="12" applyFont="1" applyFill="1" applyAlignment="1">
      <alignment horizontal="left" vertical="top" wrapText="1"/>
    </xf>
    <xf numFmtId="0" fontId="35" fillId="9" borderId="0" xfId="12" applyFont="1" applyFill="1" applyAlignment="1">
      <alignment horizontal="left" vertical="top" wrapText="1"/>
    </xf>
    <xf numFmtId="0" fontId="10" fillId="15" borderId="0" xfId="11" applyFont="1" applyFill="1" applyAlignment="1">
      <alignment horizontal="left" wrapText="1"/>
    </xf>
    <xf numFmtId="0" fontId="34" fillId="9" borderId="23" xfId="0" applyFont="1" applyFill="1" applyBorder="1" applyAlignment="1">
      <alignment horizontal="left" vertical="center" wrapText="1"/>
    </xf>
    <xf numFmtId="0" fontId="10" fillId="9" borderId="0" xfId="12" applyFont="1" applyFill="1" applyAlignment="1">
      <alignment horizontal="center" wrapText="1"/>
    </xf>
    <xf numFmtId="0" fontId="12" fillId="9" borderId="0" xfId="11" applyFont="1" applyFill="1" applyAlignment="1">
      <alignment horizontal="right" vertical="center" wrapText="1"/>
    </xf>
    <xf numFmtId="0" fontId="14" fillId="5" borderId="7" xfId="0" applyFont="1" applyFill="1" applyBorder="1" applyAlignment="1">
      <alignment horizontal="center" vertical="center"/>
    </xf>
    <xf numFmtId="0" fontId="14" fillId="5" borderId="3" xfId="0" applyFont="1" applyFill="1" applyBorder="1" applyAlignment="1">
      <alignment horizontal="center" vertical="center"/>
    </xf>
    <xf numFmtId="0" fontId="21" fillId="5" borderId="7" xfId="0" applyFont="1" applyFill="1" applyBorder="1" applyAlignment="1">
      <alignment horizontal="center" vertical="center"/>
    </xf>
    <xf numFmtId="0" fontId="21" fillId="5" borderId="3" xfId="0" applyFont="1" applyFill="1" applyBorder="1" applyAlignment="1">
      <alignment horizontal="center" vertical="center"/>
    </xf>
    <xf numFmtId="165" fontId="11" fillId="9" borderId="12" xfId="0" applyNumberFormat="1" applyFont="1" applyFill="1" applyBorder="1" applyAlignment="1">
      <alignment horizontal="center" vertical="center" wrapText="1"/>
    </xf>
    <xf numFmtId="165" fontId="11" fillId="9" borderId="6" xfId="0" applyNumberFormat="1"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3" xfId="0" applyFont="1" applyFill="1" applyBorder="1" applyAlignment="1">
      <alignment horizontal="center" vertical="center" wrapText="1"/>
    </xf>
    <xf numFmtId="0" fontId="18" fillId="7" borderId="7" xfId="0" applyFont="1" applyFill="1" applyBorder="1" applyAlignment="1">
      <alignment horizontal="center" vertical="center" wrapText="1"/>
    </xf>
    <xf numFmtId="0" fontId="18" fillId="7" borderId="3" xfId="0" applyFont="1" applyFill="1" applyBorder="1" applyAlignment="1">
      <alignment horizontal="center" vertical="center" wrapText="1"/>
    </xf>
    <xf numFmtId="0" fontId="18" fillId="7" borderId="8" xfId="0" applyFont="1" applyFill="1" applyBorder="1" applyAlignment="1">
      <alignment horizontal="center" vertical="center" wrapText="1"/>
    </xf>
    <xf numFmtId="0" fontId="16" fillId="9" borderId="39" xfId="0" applyFont="1" applyFill="1" applyBorder="1" applyAlignment="1">
      <alignment horizontal="left" vertical="center" wrapText="1"/>
    </xf>
    <xf numFmtId="0" fontId="56" fillId="9" borderId="53" xfId="0" applyFont="1" applyFill="1" applyBorder="1" applyAlignment="1">
      <alignment horizontal="center" wrapText="1"/>
    </xf>
    <xf numFmtId="0" fontId="12" fillId="6" borderId="13" xfId="0" applyFont="1" applyFill="1" applyBorder="1" applyAlignment="1">
      <alignment horizontal="center" vertical="center" wrapText="1"/>
    </xf>
    <xf numFmtId="0" fontId="12" fillId="6" borderId="15" xfId="0" applyFont="1" applyFill="1" applyBorder="1" applyAlignment="1">
      <alignment horizontal="center" vertical="center" wrapText="1"/>
    </xf>
    <xf numFmtId="0" fontId="12" fillId="6" borderId="14" xfId="0" applyFont="1" applyFill="1" applyBorder="1" applyAlignment="1">
      <alignment horizontal="center" vertical="center" wrapText="1"/>
    </xf>
    <xf numFmtId="0" fontId="12" fillId="6" borderId="9" xfId="0" applyFont="1" applyFill="1" applyBorder="1" applyAlignment="1">
      <alignment horizontal="center" vertical="center" wrapText="1"/>
    </xf>
    <xf numFmtId="0" fontId="12" fillId="6" borderId="11" xfId="0" applyFont="1" applyFill="1" applyBorder="1" applyAlignment="1">
      <alignment horizontal="center" vertical="center" wrapText="1"/>
    </xf>
    <xf numFmtId="0" fontId="12" fillId="6" borderId="12" xfId="0" applyFont="1" applyFill="1" applyBorder="1" applyAlignment="1">
      <alignment horizontal="center" vertical="center" wrapText="1"/>
    </xf>
    <xf numFmtId="0" fontId="12" fillId="6" borderId="6" xfId="0" applyFont="1" applyFill="1" applyBorder="1" applyAlignment="1">
      <alignment horizontal="center" vertical="center" wrapText="1"/>
    </xf>
    <xf numFmtId="0" fontId="12" fillId="6" borderId="10"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12"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4" xfId="0" applyFont="1" applyBorder="1" applyAlignment="1">
      <alignment vertical="center" wrapText="1"/>
    </xf>
    <xf numFmtId="0" fontId="12" fillId="0" borderId="6" xfId="0" applyFont="1" applyBorder="1" applyAlignment="1">
      <alignment vertical="center" wrapText="1"/>
    </xf>
    <xf numFmtId="0" fontId="12" fillId="0" borderId="8" xfId="0" applyFont="1" applyBorder="1" applyAlignment="1">
      <alignment horizontal="center" vertical="center" wrapText="1"/>
    </xf>
    <xf numFmtId="0" fontId="12" fillId="9" borderId="15" xfId="0" applyFont="1" applyFill="1" applyBorder="1" applyAlignment="1">
      <alignment vertical="center" wrapText="1"/>
    </xf>
    <xf numFmtId="0" fontId="12" fillId="9" borderId="14" xfId="0" applyFont="1" applyFill="1" applyBorder="1" applyAlignment="1">
      <alignment vertical="center" wrapText="1"/>
    </xf>
    <xf numFmtId="0" fontId="12" fillId="0" borderId="7" xfId="0" applyFont="1" applyBorder="1" applyAlignment="1">
      <alignment horizontal="center" vertical="center" wrapText="1"/>
    </xf>
    <xf numFmtId="0" fontId="12" fillId="0" borderId="1" xfId="0" applyFont="1" applyBorder="1" applyAlignment="1">
      <alignment horizontal="center"/>
    </xf>
    <xf numFmtId="0" fontId="18" fillId="9" borderId="9" xfId="0" applyFont="1" applyFill="1" applyBorder="1" applyAlignment="1">
      <alignment horizontal="center" vertical="center" wrapText="1"/>
    </xf>
    <xf numFmtId="0" fontId="18" fillId="9" borderId="2" xfId="0" applyFont="1" applyFill="1" applyBorder="1" applyAlignment="1">
      <alignment horizontal="center" vertical="center" wrapText="1"/>
    </xf>
    <xf numFmtId="0" fontId="18" fillId="9" borderId="12" xfId="0" applyFont="1" applyFill="1" applyBorder="1" applyAlignment="1">
      <alignment horizontal="center" vertical="center" wrapText="1"/>
    </xf>
    <xf numFmtId="0" fontId="18" fillId="9" borderId="13" xfId="0" applyFont="1" applyFill="1" applyBorder="1" applyAlignment="1">
      <alignment horizontal="center" vertical="center" wrapText="1"/>
    </xf>
    <xf numFmtId="0" fontId="18" fillId="9" borderId="14" xfId="0" applyFont="1" applyFill="1" applyBorder="1" applyAlignment="1">
      <alignment horizontal="center" vertical="center" wrapText="1"/>
    </xf>
    <xf numFmtId="0" fontId="18" fillId="9" borderId="15" xfId="0" applyFont="1" applyFill="1" applyBorder="1" applyAlignment="1">
      <alignment horizontal="center" vertical="center" wrapText="1"/>
    </xf>
    <xf numFmtId="0" fontId="16" fillId="0" borderId="8"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7"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9" fontId="14" fillId="0" borderId="1" xfId="0" applyNumberFormat="1" applyFont="1" applyBorder="1" applyAlignment="1">
      <alignment horizontal="center" vertical="center" wrapText="1"/>
    </xf>
    <xf numFmtId="0" fontId="16" fillId="0" borderId="3" xfId="0" applyFont="1" applyBorder="1" applyAlignment="1">
      <alignment horizontal="center" vertical="center" wrapText="1"/>
    </xf>
    <xf numFmtId="0" fontId="14" fillId="9" borderId="7" xfId="0" applyFont="1" applyFill="1" applyBorder="1" applyAlignment="1">
      <alignment horizontal="center" vertical="center" wrapText="1"/>
    </xf>
    <xf numFmtId="0" fontId="14" fillId="9" borderId="8" xfId="0" applyFont="1" applyFill="1" applyBorder="1" applyAlignment="1">
      <alignment horizontal="center" vertical="center" wrapText="1"/>
    </xf>
    <xf numFmtId="0" fontId="16" fillId="9" borderId="7" xfId="0" applyFont="1" applyFill="1" applyBorder="1" applyAlignment="1">
      <alignment horizontal="center" vertical="center" wrapText="1"/>
    </xf>
    <xf numFmtId="0" fontId="16" fillId="9" borderId="8" xfId="0" applyFont="1" applyFill="1" applyBorder="1" applyAlignment="1">
      <alignment horizontal="center" vertical="center" wrapText="1"/>
    </xf>
    <xf numFmtId="0" fontId="12" fillId="0" borderId="9"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12" fillId="9" borderId="13" xfId="0" applyFont="1" applyFill="1" applyBorder="1" applyAlignment="1">
      <alignment horizontal="center" vertical="center" wrapText="1"/>
    </xf>
    <xf numFmtId="0" fontId="12" fillId="9" borderId="15" xfId="0" applyFont="1" applyFill="1" applyBorder="1" applyAlignment="1">
      <alignment horizontal="center" vertical="center" wrapText="1"/>
    </xf>
    <xf numFmtId="0" fontId="16" fillId="9" borderId="3" xfId="0" applyFont="1" applyFill="1" applyBorder="1" applyAlignment="1">
      <alignment horizontal="center" vertical="center" wrapText="1"/>
    </xf>
    <xf numFmtId="0" fontId="12" fillId="9" borderId="7" xfId="0" applyFont="1" applyFill="1" applyBorder="1" applyAlignment="1">
      <alignment horizontal="center" vertical="center" wrapText="1"/>
    </xf>
    <xf numFmtId="0" fontId="12" fillId="9" borderId="3" xfId="0" applyFont="1" applyFill="1" applyBorder="1" applyAlignment="1">
      <alignment horizontal="center" vertical="center" wrapText="1"/>
    </xf>
    <xf numFmtId="0" fontId="12" fillId="9" borderId="8" xfId="0" applyFont="1" applyFill="1" applyBorder="1" applyAlignment="1">
      <alignment horizontal="center" vertical="center" wrapText="1"/>
    </xf>
    <xf numFmtId="0" fontId="12" fillId="9" borderId="14" xfId="0" applyFont="1" applyFill="1" applyBorder="1" applyAlignment="1">
      <alignment horizontal="center" vertical="center" wrapText="1"/>
    </xf>
    <xf numFmtId="0" fontId="16" fillId="9" borderId="13" xfId="0" applyFont="1" applyFill="1" applyBorder="1" applyAlignment="1">
      <alignment horizontal="center" vertical="center" wrapText="1"/>
    </xf>
    <xf numFmtId="0" fontId="16" fillId="9" borderId="15" xfId="0" applyFont="1" applyFill="1" applyBorder="1" applyAlignment="1">
      <alignment horizontal="center" vertical="center" wrapText="1"/>
    </xf>
    <xf numFmtId="0" fontId="16" fillId="9" borderId="14" xfId="0" applyFont="1" applyFill="1" applyBorder="1" applyAlignment="1">
      <alignment horizontal="center" vertical="center" wrapText="1"/>
    </xf>
    <xf numFmtId="0" fontId="12" fillId="9" borderId="9" xfId="0" applyFont="1" applyFill="1" applyBorder="1" applyAlignment="1">
      <alignment horizontal="center" vertical="center" wrapText="1"/>
    </xf>
    <xf numFmtId="0" fontId="47" fillId="0" borderId="15" xfId="0" applyFont="1" applyBorder="1" applyAlignment="1">
      <alignment horizontal="center"/>
    </xf>
    <xf numFmtId="0" fontId="52" fillId="0" borderId="13" xfId="0" applyFont="1" applyBorder="1" applyAlignment="1">
      <alignment horizontal="center" vertical="center" wrapText="1"/>
    </xf>
    <xf numFmtId="0" fontId="52" fillId="0" borderId="14" xfId="0" applyFont="1" applyBorder="1" applyAlignment="1">
      <alignment horizontal="center" vertical="center" wrapText="1"/>
    </xf>
    <xf numFmtId="0" fontId="47" fillId="0" borderId="13" xfId="0" applyFont="1" applyBorder="1" applyAlignment="1">
      <alignment horizontal="center"/>
    </xf>
    <xf numFmtId="0" fontId="52" fillId="0" borderId="9" xfId="0" applyFont="1" applyBorder="1" applyAlignment="1">
      <alignment horizontal="center" vertical="center" wrapText="1"/>
    </xf>
    <xf numFmtId="0" fontId="52" fillId="0" borderId="8" xfId="0" applyFont="1" applyBorder="1" applyAlignment="1">
      <alignment horizontal="center" vertical="center" wrapText="1"/>
    </xf>
    <xf numFmtId="0" fontId="14" fillId="0" borderId="2" xfId="0" applyFont="1" applyBorder="1" applyAlignment="1">
      <alignment horizontal="center" wrapText="1"/>
    </xf>
    <xf numFmtId="0" fontId="14" fillId="0" borderId="0" xfId="0" applyFont="1" applyBorder="1" applyAlignment="1">
      <alignment horizontal="center" wrapText="1"/>
    </xf>
    <xf numFmtId="0" fontId="14" fillId="0" borderId="4" xfId="0" applyFont="1" applyBorder="1" applyAlignment="1">
      <alignment horizontal="center" wrapText="1"/>
    </xf>
    <xf numFmtId="0" fontId="16" fillId="0" borderId="13" xfId="0" applyFont="1" applyBorder="1" applyAlignment="1">
      <alignment horizontal="center" wrapText="1"/>
    </xf>
    <xf numFmtId="0" fontId="16" fillId="0" borderId="14" xfId="0" applyFont="1" applyBorder="1" applyAlignment="1">
      <alignment horizontal="center" wrapText="1"/>
    </xf>
    <xf numFmtId="0" fontId="16" fillId="9" borderId="44" xfId="0" applyFont="1" applyFill="1" applyBorder="1" applyAlignment="1">
      <alignment horizontal="center" vertical="center" wrapText="1"/>
    </xf>
    <xf numFmtId="0" fontId="16" fillId="9" borderId="45" xfId="0" applyFont="1" applyFill="1" applyBorder="1" applyAlignment="1">
      <alignment horizontal="center" vertical="center" wrapText="1"/>
    </xf>
    <xf numFmtId="0" fontId="16" fillId="9" borderId="46" xfId="0" applyFont="1" applyFill="1" applyBorder="1" applyAlignment="1">
      <alignment horizontal="center" vertical="center" wrapText="1"/>
    </xf>
    <xf numFmtId="0" fontId="12" fillId="0" borderId="0" xfId="0" applyFont="1" applyAlignment="1">
      <alignment vertical="center" wrapText="1"/>
    </xf>
    <xf numFmtId="0" fontId="13" fillId="0" borderId="1" xfId="0" applyFont="1" applyBorder="1" applyAlignment="1">
      <alignment horizontal="center" vertical="center" wrapText="1"/>
    </xf>
    <xf numFmtId="0" fontId="16" fillId="0" borderId="1" xfId="0" applyFont="1" applyBorder="1" applyAlignment="1">
      <alignment horizontal="center" vertical="center"/>
    </xf>
    <xf numFmtId="0" fontId="14" fillId="0" borderId="1" xfId="0" applyFont="1" applyBorder="1" applyAlignment="1">
      <alignment horizontal="center" vertical="center" wrapText="1"/>
    </xf>
    <xf numFmtId="0" fontId="14" fillId="0" borderId="1" xfId="0" applyFont="1" applyBorder="1" applyAlignment="1">
      <alignment vertical="center" wrapText="1"/>
    </xf>
    <xf numFmtId="0" fontId="16" fillId="0" borderId="7" xfId="0" applyFont="1" applyBorder="1" applyAlignment="1">
      <alignment horizontal="left" vertical="center" wrapText="1" indent="7"/>
    </xf>
    <xf numFmtId="0" fontId="16" fillId="0" borderId="8" xfId="0" applyFont="1" applyBorder="1" applyAlignment="1">
      <alignment horizontal="left" vertical="center" wrapText="1" indent="7"/>
    </xf>
    <xf numFmtId="165" fontId="27" fillId="0" borderId="7" xfId="0" applyNumberFormat="1" applyFont="1" applyBorder="1" applyAlignment="1">
      <alignment horizontal="center" vertical="center" wrapText="1"/>
    </xf>
    <xf numFmtId="165" fontId="27" fillId="0" borderId="8" xfId="0" applyNumberFormat="1" applyFont="1" applyBorder="1" applyAlignment="1">
      <alignment horizontal="center" vertical="center" wrapText="1"/>
    </xf>
    <xf numFmtId="0" fontId="12" fillId="9" borderId="24" xfId="0" applyFont="1" applyFill="1" applyBorder="1" applyAlignment="1">
      <alignment horizontal="center" vertical="center" wrapText="1"/>
    </xf>
    <xf numFmtId="0" fontId="12" fillId="9" borderId="25" xfId="0" applyFont="1" applyFill="1" applyBorder="1" applyAlignment="1">
      <alignment horizontal="center" vertical="center" wrapText="1"/>
    </xf>
    <xf numFmtId="0" fontId="12" fillId="9" borderId="26" xfId="0" applyFont="1" applyFill="1" applyBorder="1" applyAlignment="1">
      <alignment horizontal="center"/>
    </xf>
    <xf numFmtId="0" fontId="12" fillId="9" borderId="27" xfId="0" applyFont="1" applyFill="1" applyBorder="1" applyAlignment="1">
      <alignment horizontal="center"/>
    </xf>
    <xf numFmtId="0" fontId="12" fillId="9" borderId="28" xfId="0" applyFont="1" applyFill="1" applyBorder="1" applyAlignment="1">
      <alignment horizontal="center"/>
    </xf>
    <xf numFmtId="0" fontId="12" fillId="9" borderId="29" xfId="0" applyFont="1" applyFill="1" applyBorder="1" applyAlignment="1">
      <alignment horizontal="center"/>
    </xf>
    <xf numFmtId="0" fontId="12" fillId="9" borderId="36" xfId="0" applyFont="1" applyFill="1" applyBorder="1" applyAlignment="1">
      <alignment horizontal="center" vertical="center" wrapText="1"/>
    </xf>
    <xf numFmtId="0" fontId="12" fillId="9" borderId="38" xfId="0" applyFont="1" applyFill="1" applyBorder="1" applyAlignment="1">
      <alignment horizontal="center" vertical="center" wrapText="1"/>
    </xf>
    <xf numFmtId="0" fontId="12" fillId="9" borderId="0" xfId="0" applyFont="1" applyFill="1" applyAlignment="1">
      <alignment horizontal="center" vertical="center" wrapText="1"/>
    </xf>
    <xf numFmtId="0" fontId="12" fillId="9" borderId="37" xfId="0" applyFont="1" applyFill="1" applyBorder="1" applyAlignment="1">
      <alignment horizontal="center" vertical="center" wrapText="1"/>
    </xf>
    <xf numFmtId="0" fontId="12" fillId="9" borderId="40" xfId="0" applyFont="1" applyFill="1" applyBorder="1" applyAlignment="1">
      <alignment horizontal="center" vertical="center" wrapText="1"/>
    </xf>
    <xf numFmtId="0" fontId="12" fillId="9" borderId="41" xfId="0" applyFont="1" applyFill="1" applyBorder="1" applyAlignment="1">
      <alignment horizontal="center" vertical="center" wrapText="1"/>
    </xf>
    <xf numFmtId="0" fontId="14" fillId="0" borderId="15" xfId="0" applyFont="1" applyBorder="1" applyAlignment="1">
      <alignment horizontal="center" vertical="center"/>
    </xf>
    <xf numFmtId="0" fontId="14" fillId="0" borderId="14" xfId="0" applyFont="1" applyBorder="1" applyAlignment="1">
      <alignment horizontal="center" vertical="center"/>
    </xf>
    <xf numFmtId="0" fontId="14" fillId="0" borderId="1" xfId="0" applyFont="1" applyBorder="1" applyAlignment="1">
      <alignment horizontal="center"/>
    </xf>
    <xf numFmtId="0" fontId="14" fillId="0" borderId="13" xfId="0" applyFont="1" applyBorder="1" applyAlignment="1">
      <alignment horizontal="center" vertical="center"/>
    </xf>
    <xf numFmtId="0" fontId="12" fillId="9" borderId="26" xfId="0" applyFont="1" applyFill="1" applyBorder="1" applyAlignment="1">
      <alignment horizontal="center" vertical="center" wrapText="1"/>
    </xf>
    <xf numFmtId="0" fontId="12" fillId="9" borderId="31" xfId="0" applyFont="1" applyFill="1" applyBorder="1" applyAlignment="1">
      <alignment horizontal="center" vertical="center" wrapText="1"/>
    </xf>
    <xf numFmtId="168" fontId="12" fillId="9" borderId="23" xfId="10" applyNumberFormat="1" applyFont="1" applyFill="1" applyBorder="1" applyAlignment="1">
      <alignment horizontal="center" vertical="center" wrapText="1"/>
    </xf>
    <xf numFmtId="168" fontId="12" fillId="9" borderId="31" xfId="10" applyNumberFormat="1" applyFont="1" applyFill="1" applyBorder="1" applyAlignment="1">
      <alignment horizontal="center" vertical="center" wrapText="1"/>
    </xf>
    <xf numFmtId="168" fontId="12" fillId="9" borderId="52" xfId="10" applyNumberFormat="1" applyFont="1" applyFill="1" applyBorder="1" applyAlignment="1">
      <alignment horizontal="center" vertical="center" wrapText="1"/>
    </xf>
    <xf numFmtId="0" fontId="14" fillId="0" borderId="7" xfId="0" applyFont="1" applyBorder="1" applyAlignment="1">
      <alignment horizontal="center"/>
    </xf>
    <xf numFmtId="0" fontId="14" fillId="0" borderId="3" xfId="0" applyFont="1" applyBorder="1" applyAlignment="1">
      <alignment horizontal="center"/>
    </xf>
    <xf numFmtId="0" fontId="14" fillId="0" borderId="8" xfId="0" applyFont="1" applyBorder="1" applyAlignment="1">
      <alignment horizontal="center"/>
    </xf>
    <xf numFmtId="0" fontId="14" fillId="0" borderId="13" xfId="0" applyFont="1" applyBorder="1" applyAlignment="1">
      <alignment horizontal="center"/>
    </xf>
    <xf numFmtId="0" fontId="14" fillId="0" borderId="9" xfId="0" applyFont="1" applyBorder="1" applyAlignment="1">
      <alignment horizontal="center"/>
    </xf>
    <xf numFmtId="168" fontId="12" fillId="9" borderId="39" xfId="10" applyNumberFormat="1" applyFont="1" applyFill="1" applyBorder="1" applyAlignment="1">
      <alignment horizontal="center" vertical="center" wrapText="1"/>
    </xf>
    <xf numFmtId="168" fontId="12" fillId="9" borderId="26" xfId="10" applyNumberFormat="1" applyFont="1" applyFill="1" applyBorder="1" applyAlignment="1">
      <alignment horizontal="center" vertical="center" wrapText="1"/>
    </xf>
    <xf numFmtId="168" fontId="12" fillId="9" borderId="33" xfId="10" applyNumberFormat="1" applyFont="1" applyFill="1" applyBorder="1" applyAlignment="1">
      <alignment horizontal="center" vertical="center" wrapText="1"/>
    </xf>
    <xf numFmtId="168" fontId="12" fillId="9" borderId="42" xfId="10" applyNumberFormat="1" applyFont="1" applyFill="1" applyBorder="1" applyAlignment="1">
      <alignment horizontal="center" vertical="center" wrapText="1"/>
    </xf>
    <xf numFmtId="168" fontId="12" fillId="9" borderId="0" xfId="10" applyNumberFormat="1" applyFont="1" applyFill="1" applyBorder="1" applyAlignment="1">
      <alignment horizontal="center" vertical="center" wrapText="1"/>
    </xf>
    <xf numFmtId="0" fontId="12" fillId="9" borderId="28" xfId="0" applyFont="1" applyFill="1" applyBorder="1" applyAlignment="1">
      <alignment horizontal="center" vertical="center" wrapText="1"/>
    </xf>
    <xf numFmtId="0" fontId="12" fillId="9" borderId="52" xfId="0" applyFont="1" applyFill="1" applyBorder="1" applyAlignment="1">
      <alignment horizontal="center" vertical="center" wrapText="1"/>
    </xf>
    <xf numFmtId="0" fontId="13" fillId="0" borderId="1" xfId="0" applyFont="1" applyBorder="1" applyAlignment="1">
      <alignment horizontal="left"/>
    </xf>
    <xf numFmtId="0" fontId="13" fillId="0" borderId="1" xfId="0" applyFont="1" applyBorder="1" applyAlignment="1">
      <alignment horizontal="left" indent="1"/>
    </xf>
    <xf numFmtId="168" fontId="16" fillId="9" borderId="23" xfId="10" applyNumberFormat="1" applyFont="1" applyFill="1" applyBorder="1" applyAlignment="1">
      <alignment horizontal="center" vertical="center" wrapText="1"/>
    </xf>
    <xf numFmtId="0" fontId="14" fillId="0" borderId="1" xfId="0" applyFont="1" applyBorder="1" applyAlignment="1">
      <alignment horizontal="left"/>
    </xf>
    <xf numFmtId="0" fontId="14" fillId="0" borderId="1" xfId="0" applyFont="1" applyBorder="1" applyAlignment="1">
      <alignment horizont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12" fillId="9" borderId="4" xfId="0" applyFont="1" applyFill="1" applyBorder="1" applyAlignment="1">
      <alignment vertical="center" wrapText="1"/>
    </xf>
    <xf numFmtId="165" fontId="27" fillId="0" borderId="7" xfId="0" applyNumberFormat="1" applyFont="1" applyBorder="1" applyAlignment="1">
      <alignment horizontal="center" vertical="center"/>
    </xf>
    <xf numFmtId="165" fontId="27" fillId="0" borderId="8" xfId="0" applyNumberFormat="1" applyFont="1" applyBorder="1" applyAlignment="1">
      <alignment horizontal="center" vertical="center"/>
    </xf>
    <xf numFmtId="0" fontId="12" fillId="9" borderId="6" xfId="0" applyFont="1" applyFill="1" applyBorder="1" applyAlignment="1">
      <alignment vertical="center" wrapText="1"/>
    </xf>
    <xf numFmtId="166" fontId="11" fillId="9" borderId="23" xfId="0" applyNumberFormat="1" applyFont="1" applyFill="1" applyBorder="1" applyAlignment="1">
      <alignment horizontal="center" vertical="center" wrapText="1"/>
    </xf>
    <xf numFmtId="0" fontId="16" fillId="7" borderId="1" xfId="0" applyFont="1" applyFill="1" applyBorder="1" applyAlignment="1">
      <alignment vertical="center" wrapText="1"/>
    </xf>
    <xf numFmtId="0" fontId="16" fillId="7" borderId="2" xfId="0" applyFont="1" applyFill="1" applyBorder="1" applyAlignment="1">
      <alignment vertical="center" wrapText="1"/>
    </xf>
    <xf numFmtId="0" fontId="16" fillId="7" borderId="0" xfId="0" applyFont="1" applyFill="1" applyAlignment="1">
      <alignment vertical="center" wrapText="1"/>
    </xf>
    <xf numFmtId="0" fontId="16" fillId="7" borderId="4" xfId="0" applyFont="1" applyFill="1" applyBorder="1" applyAlignment="1">
      <alignment vertical="center" wrapText="1"/>
    </xf>
    <xf numFmtId="0" fontId="39" fillId="0" borderId="9" xfId="11" applyFont="1" applyBorder="1" applyAlignment="1" applyProtection="1">
      <alignment horizontal="left" vertical="top" wrapText="1"/>
      <protection locked="0"/>
    </xf>
    <xf numFmtId="0" fontId="40" fillId="0" borderId="10" xfId="11" applyFont="1" applyBorder="1" applyAlignment="1" applyProtection="1">
      <alignment horizontal="left" vertical="top" wrapText="1"/>
      <protection locked="0"/>
    </xf>
    <xf numFmtId="0" fontId="40" fillId="0" borderId="11" xfId="11" applyFont="1" applyBorder="1" applyAlignment="1" applyProtection="1">
      <alignment horizontal="left" vertical="top" wrapText="1"/>
      <protection locked="0"/>
    </xf>
    <xf numFmtId="0" fontId="40" fillId="0" borderId="2" xfId="11" applyFont="1" applyBorder="1" applyAlignment="1" applyProtection="1">
      <alignment horizontal="left" vertical="top" wrapText="1"/>
      <protection locked="0"/>
    </xf>
    <xf numFmtId="0" fontId="40" fillId="0" borderId="0" xfId="11" applyFont="1" applyAlignment="1" applyProtection="1">
      <alignment horizontal="left" vertical="top" wrapText="1"/>
      <protection locked="0"/>
    </xf>
    <xf numFmtId="0" fontId="40" fillId="0" borderId="4" xfId="11" applyFont="1" applyBorder="1" applyAlignment="1" applyProtection="1">
      <alignment horizontal="left" vertical="top" wrapText="1"/>
      <protection locked="0"/>
    </xf>
    <xf numFmtId="0" fontId="40" fillId="0" borderId="12" xfId="11" applyFont="1" applyBorder="1" applyAlignment="1" applyProtection="1">
      <alignment horizontal="left" vertical="top" wrapText="1"/>
      <protection locked="0"/>
    </xf>
    <xf numFmtId="0" fontId="40" fillId="0" borderId="5" xfId="11" applyFont="1" applyBorder="1" applyAlignment="1" applyProtection="1">
      <alignment horizontal="left" vertical="top" wrapText="1"/>
      <protection locked="0"/>
    </xf>
    <xf numFmtId="0" fontId="40" fillId="0" borderId="6" xfId="11" applyFont="1" applyBorder="1" applyAlignment="1" applyProtection="1">
      <alignment horizontal="left" vertical="top" wrapText="1"/>
      <protection locked="0"/>
    </xf>
    <xf numFmtId="0" fontId="68" fillId="23" borderId="0" xfId="0" applyFont="1" applyFill="1" applyAlignment="1">
      <alignment horizontal="left" wrapText="1"/>
    </xf>
    <xf numFmtId="0" fontId="14" fillId="0" borderId="7" xfId="13" applyFont="1" applyBorder="1" applyAlignment="1">
      <alignment horizontal="center" vertical="center" wrapText="1"/>
    </xf>
    <xf numFmtId="0" fontId="14" fillId="0" borderId="8" xfId="13" applyFont="1" applyBorder="1" applyAlignment="1">
      <alignment horizontal="center" vertical="center" wrapText="1"/>
    </xf>
    <xf numFmtId="0" fontId="12" fillId="9" borderId="7" xfId="0" applyFont="1" applyFill="1" applyBorder="1" applyAlignment="1">
      <alignment horizontal="left" wrapText="1"/>
    </xf>
    <xf numFmtId="0" fontId="12" fillId="9" borderId="3" xfId="0" applyFont="1" applyFill="1" applyBorder="1" applyAlignment="1">
      <alignment horizontal="left" wrapText="1"/>
    </xf>
    <xf numFmtId="0" fontId="12" fillId="9" borderId="8" xfId="0" applyFont="1" applyFill="1" applyBorder="1" applyAlignment="1">
      <alignment horizontal="left" wrapText="1"/>
    </xf>
    <xf numFmtId="0" fontId="14" fillId="0" borderId="2" xfId="13" applyFont="1" applyBorder="1" applyAlignment="1">
      <alignment horizontal="center" vertical="center" wrapText="1"/>
    </xf>
    <xf numFmtId="0" fontId="14" fillId="0" borderId="4" xfId="13" applyFont="1" applyBorder="1" applyAlignment="1">
      <alignment horizontal="center" vertical="center" wrapText="1"/>
    </xf>
    <xf numFmtId="0" fontId="14" fillId="0" borderId="12" xfId="13" applyFont="1" applyBorder="1" applyAlignment="1">
      <alignment horizontal="center" vertical="center" wrapText="1"/>
    </xf>
    <xf numFmtId="0" fontId="14" fillId="0" borderId="6" xfId="13" applyFont="1" applyBorder="1" applyAlignment="1">
      <alignment horizontal="center" vertical="center" wrapText="1"/>
    </xf>
    <xf numFmtId="0" fontId="11" fillId="9" borderId="23" xfId="0" applyFont="1" applyFill="1" applyBorder="1" applyAlignment="1">
      <alignment horizontal="center" vertical="center" wrapText="1"/>
    </xf>
    <xf numFmtId="0" fontId="18" fillId="0" borderId="8"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4" xfId="0" applyFont="1"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47" fillId="0" borderId="13" xfId="2" applyFont="1" applyBorder="1" applyAlignment="1">
      <alignment horizontal="center" vertical="center"/>
    </xf>
    <xf numFmtId="0" fontId="47" fillId="0" borderId="15" xfId="2" applyFont="1" applyBorder="1" applyAlignment="1">
      <alignment horizontal="center" vertical="center"/>
    </xf>
    <xf numFmtId="0" fontId="47" fillId="0" borderId="14" xfId="2" applyFont="1" applyBorder="1" applyAlignment="1">
      <alignment horizontal="center" vertical="center"/>
    </xf>
    <xf numFmtId="0" fontId="13" fillId="0" borderId="1" xfId="13" applyFont="1" applyBorder="1" applyAlignment="1">
      <alignment horizontal="center" vertical="center" wrapText="1"/>
    </xf>
    <xf numFmtId="0" fontId="14" fillId="0" borderId="1" xfId="13" applyFont="1" applyBorder="1" applyAlignment="1">
      <alignment horizontal="center" vertical="center" wrapText="1"/>
    </xf>
  </cellXfs>
  <cellStyles count="20">
    <cellStyle name="=C:\WINNT35\SYSTEM32\COMMAND.COM" xfId="3" xr:uid="{00000000-0005-0000-0000-000000000000}"/>
    <cellStyle name="Comma" xfId="10" builtinId="3"/>
    <cellStyle name="Comma 2" xfId="15" xr:uid="{5E235DB9-1E3F-4D78-987C-92664D233A6A}"/>
    <cellStyle name="Comma 3" xfId="17" xr:uid="{C9951EF5-C997-4340-AC0A-69414FB639D1}"/>
    <cellStyle name="Comma 4" xfId="14" xr:uid="{2903A613-F668-46F5-BFD0-BA98C163AB12}"/>
    <cellStyle name="Comma 4 2" xfId="16" xr:uid="{3ACC5C5E-9834-49F2-BBFE-418F936887CE}"/>
    <cellStyle name="Heading 1 2" xfId="1" xr:uid="{00000000-0005-0000-0000-000001000000}"/>
    <cellStyle name="Heading 2 2" xfId="4" xr:uid="{00000000-0005-0000-0000-000002000000}"/>
    <cellStyle name="HeadingTable" xfId="9" xr:uid="{881162FE-5BE6-4164-9E01-6B3E3A2291F6}"/>
    <cellStyle name="Hyperlink" xfId="6" builtinId="8"/>
    <cellStyle name="Normal" xfId="0" builtinId="0"/>
    <cellStyle name="Normal 10 2 8" xfId="12" xr:uid="{724A5CCF-F8D4-4E5C-A622-CD8A2A697086}"/>
    <cellStyle name="Normal 14" xfId="18" xr:uid="{36DB555D-9D54-4EB7-990A-4E8337F66B73}"/>
    <cellStyle name="Normal 186" xfId="11" xr:uid="{D38F3933-4B7F-450C-8390-AD44F1898CC1}"/>
    <cellStyle name="Normal 2" xfId="2" xr:uid="{00000000-0005-0000-0000-000005000000}"/>
    <cellStyle name="Normal 2 2" xfId="8" xr:uid="{94F3D860-D160-4D0D-A906-F8D0F7351E15}"/>
    <cellStyle name="Normal 5_20130128_ITS on reporting_Annex I_CA 2" xfId="19" xr:uid="{07FBF36E-048B-496B-8DB6-0FC9FE8DC3C1}"/>
    <cellStyle name="Normal_20 OPR" xfId="13" xr:uid="{63C03AC9-321C-4C97-9F2B-344A0E6A8967}"/>
    <cellStyle name="optionalExposure" xfId="5" xr:uid="{00000000-0005-0000-0000-000006000000}"/>
    <cellStyle name="Percent" xfId="7" builtinId="5"/>
  </cellStyles>
  <dxfs count="7">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FF5B00"/>
      <color rgb="FFFF62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externalLink" Target="externalLinks/externalLink7.xml"/><Relationship Id="rId68"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externalLink" Target="externalLinks/externalLink2.xml"/><Relationship Id="rId66" Type="http://schemas.openxmlformats.org/officeDocument/2006/relationships/externalLink" Target="externalLinks/externalLink10.xml"/><Relationship Id="rId5" Type="http://schemas.openxmlformats.org/officeDocument/2006/relationships/worksheet" Target="worksheets/sheet5.xml"/><Relationship Id="rId61" Type="http://schemas.openxmlformats.org/officeDocument/2006/relationships/externalLink" Target="externalLinks/externalLink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externalLink" Target="externalLinks/externalLink8.xml"/><Relationship Id="rId69"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3.xml"/><Relationship Id="rId67" Type="http://schemas.openxmlformats.org/officeDocument/2006/relationships/externalLink" Target="externalLinks/externalLink1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externalLink" Target="externalLinks/externalLink6.xml"/><Relationship Id="rId7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externalLink" Target="externalLinks/externalLink4.xml"/><Relationship Id="rId65"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0</xdr:colOff>
      <xdr:row>67</xdr:row>
      <xdr:rowOff>0</xdr:rowOff>
    </xdr:from>
    <xdr:ext cx="184731" cy="264560"/>
    <xdr:sp macro="" textlink="">
      <xdr:nvSpPr>
        <xdr:cNvPr id="2" name="TextBox 1">
          <a:extLst>
            <a:ext uri="{FF2B5EF4-FFF2-40B4-BE49-F238E27FC236}">
              <a16:creationId xmlns:a16="http://schemas.microsoft.com/office/drawing/2014/main" id="{81A7DDF7-D39E-4242-8337-F61DA40D117A}"/>
            </a:ext>
          </a:extLst>
        </xdr:cNvPr>
        <xdr:cNvSpPr txBox="1"/>
      </xdr:nvSpPr>
      <xdr:spPr>
        <a:xfrm>
          <a:off x="6543675" y="16951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69</xdr:row>
      <xdr:rowOff>0</xdr:rowOff>
    </xdr:from>
    <xdr:ext cx="184731" cy="264560"/>
    <xdr:sp macro="" textlink="">
      <xdr:nvSpPr>
        <xdr:cNvPr id="3" name="TextBox 2">
          <a:extLst>
            <a:ext uri="{FF2B5EF4-FFF2-40B4-BE49-F238E27FC236}">
              <a16:creationId xmlns:a16="http://schemas.microsoft.com/office/drawing/2014/main" id="{BE6FA38E-064B-443B-A3FF-72A727BBD501}"/>
            </a:ext>
          </a:extLst>
        </xdr:cNvPr>
        <xdr:cNvSpPr txBox="1"/>
      </xdr:nvSpPr>
      <xdr:spPr>
        <a:xfrm>
          <a:off x="9256059" y="73958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69</xdr:row>
      <xdr:rowOff>0</xdr:rowOff>
    </xdr:from>
    <xdr:ext cx="184731" cy="264560"/>
    <xdr:sp macro="" textlink="">
      <xdr:nvSpPr>
        <xdr:cNvPr id="4" name="TextBox 3">
          <a:extLst>
            <a:ext uri="{FF2B5EF4-FFF2-40B4-BE49-F238E27FC236}">
              <a16:creationId xmlns:a16="http://schemas.microsoft.com/office/drawing/2014/main" id="{6DF6CBCA-A025-42AE-9082-FEE53FC14A19}"/>
            </a:ext>
          </a:extLst>
        </xdr:cNvPr>
        <xdr:cNvSpPr txBox="1"/>
      </xdr:nvSpPr>
      <xdr:spPr>
        <a:xfrm>
          <a:off x="9256059" y="7261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69</xdr:row>
      <xdr:rowOff>0</xdr:rowOff>
    </xdr:from>
    <xdr:ext cx="184731" cy="264560"/>
    <xdr:sp macro="" textlink="">
      <xdr:nvSpPr>
        <xdr:cNvPr id="5" name="TextBox 4">
          <a:extLst>
            <a:ext uri="{FF2B5EF4-FFF2-40B4-BE49-F238E27FC236}">
              <a16:creationId xmlns:a16="http://schemas.microsoft.com/office/drawing/2014/main" id="{8FB22B3B-70CD-442C-A970-A3F010013F91}"/>
            </a:ext>
          </a:extLst>
        </xdr:cNvPr>
        <xdr:cNvSpPr txBox="1"/>
      </xdr:nvSpPr>
      <xdr:spPr>
        <a:xfrm>
          <a:off x="9256059" y="7261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6" name="TextBox 5">
          <a:extLst>
            <a:ext uri="{FF2B5EF4-FFF2-40B4-BE49-F238E27FC236}">
              <a16:creationId xmlns:a16="http://schemas.microsoft.com/office/drawing/2014/main" id="{15EA5F4E-B0FB-4C9A-B6C9-E773735A25B7}"/>
            </a:ext>
          </a:extLst>
        </xdr:cNvPr>
        <xdr:cNvSpPr txBox="1"/>
      </xdr:nvSpPr>
      <xdr:spPr>
        <a:xfrm>
          <a:off x="9256059" y="7126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55</xdr:row>
      <xdr:rowOff>0</xdr:rowOff>
    </xdr:from>
    <xdr:ext cx="184731" cy="264560"/>
    <xdr:sp macro="" textlink="">
      <xdr:nvSpPr>
        <xdr:cNvPr id="7" name="TextBox 6">
          <a:extLst>
            <a:ext uri="{FF2B5EF4-FFF2-40B4-BE49-F238E27FC236}">
              <a16:creationId xmlns:a16="http://schemas.microsoft.com/office/drawing/2014/main" id="{F77A0C61-290C-4C16-BBF5-B8A18F113DED}"/>
            </a:ext>
          </a:extLst>
        </xdr:cNvPr>
        <xdr:cNvSpPr txBox="1"/>
      </xdr:nvSpPr>
      <xdr:spPr>
        <a:xfrm>
          <a:off x="9256059" y="80682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56</xdr:row>
      <xdr:rowOff>0</xdr:rowOff>
    </xdr:from>
    <xdr:ext cx="184731" cy="264560"/>
    <xdr:sp macro="" textlink="">
      <xdr:nvSpPr>
        <xdr:cNvPr id="8" name="TextBox 7">
          <a:extLst>
            <a:ext uri="{FF2B5EF4-FFF2-40B4-BE49-F238E27FC236}">
              <a16:creationId xmlns:a16="http://schemas.microsoft.com/office/drawing/2014/main" id="{3F0F31FE-EE69-469F-B011-930AB95596D6}"/>
            </a:ext>
          </a:extLst>
        </xdr:cNvPr>
        <xdr:cNvSpPr txBox="1"/>
      </xdr:nvSpPr>
      <xdr:spPr>
        <a:xfrm>
          <a:off x="5057775" y="1119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9" name="TextBox 8">
          <a:extLst>
            <a:ext uri="{FF2B5EF4-FFF2-40B4-BE49-F238E27FC236}">
              <a16:creationId xmlns:a16="http://schemas.microsoft.com/office/drawing/2014/main" id="{345EAAC5-806E-4678-B98F-71CB06BB8C51}"/>
            </a:ext>
          </a:extLst>
        </xdr:cNvPr>
        <xdr:cNvSpPr txBox="1"/>
      </xdr:nvSpPr>
      <xdr:spPr>
        <a:xfrm>
          <a:off x="7899400" y="1040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10" name="TextBox 9">
          <a:extLst>
            <a:ext uri="{FF2B5EF4-FFF2-40B4-BE49-F238E27FC236}">
              <a16:creationId xmlns:a16="http://schemas.microsoft.com/office/drawing/2014/main" id="{D5A78D43-9672-4617-A1F9-726BEE10845D}"/>
            </a:ext>
          </a:extLst>
        </xdr:cNvPr>
        <xdr:cNvSpPr txBox="1"/>
      </xdr:nvSpPr>
      <xdr:spPr>
        <a:xfrm>
          <a:off x="7899400" y="1053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11" name="TextBox 10">
          <a:extLst>
            <a:ext uri="{FF2B5EF4-FFF2-40B4-BE49-F238E27FC236}">
              <a16:creationId xmlns:a16="http://schemas.microsoft.com/office/drawing/2014/main" id="{B48B1176-1245-4F18-AD6F-591CF7A826A1}"/>
            </a:ext>
          </a:extLst>
        </xdr:cNvPr>
        <xdr:cNvSpPr txBox="1"/>
      </xdr:nvSpPr>
      <xdr:spPr>
        <a:xfrm>
          <a:off x="7899400" y="1106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84</xdr:row>
      <xdr:rowOff>0</xdr:rowOff>
    </xdr:from>
    <xdr:ext cx="184731" cy="264560"/>
    <xdr:sp macro="" textlink="">
      <xdr:nvSpPr>
        <xdr:cNvPr id="12" name="TextBox 11">
          <a:extLst>
            <a:ext uri="{FF2B5EF4-FFF2-40B4-BE49-F238E27FC236}">
              <a16:creationId xmlns:a16="http://schemas.microsoft.com/office/drawing/2014/main" id="{4BAAFAB8-0293-43FC-B4B5-8D83371D1F01}"/>
            </a:ext>
          </a:extLst>
        </xdr:cNvPr>
        <xdr:cNvSpPr txBox="1"/>
      </xdr:nvSpPr>
      <xdr:spPr>
        <a:xfrm>
          <a:off x="7899400" y="1120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13" name="TextBox 12">
          <a:extLst>
            <a:ext uri="{FF2B5EF4-FFF2-40B4-BE49-F238E27FC236}">
              <a16:creationId xmlns:a16="http://schemas.microsoft.com/office/drawing/2014/main" id="{1B7D717F-9D0B-4120-9B8E-E0934D3449B3}"/>
            </a:ext>
          </a:extLst>
        </xdr:cNvPr>
        <xdr:cNvSpPr txBox="1"/>
      </xdr:nvSpPr>
      <xdr:spPr>
        <a:xfrm>
          <a:off x="7899400" y="1160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14" name="TextBox 13">
          <a:extLst>
            <a:ext uri="{FF2B5EF4-FFF2-40B4-BE49-F238E27FC236}">
              <a16:creationId xmlns:a16="http://schemas.microsoft.com/office/drawing/2014/main" id="{21F6255A-1E9C-4A37-90B7-3B21AF1ADE52}"/>
            </a:ext>
          </a:extLst>
        </xdr:cNvPr>
        <xdr:cNvSpPr txBox="1"/>
      </xdr:nvSpPr>
      <xdr:spPr>
        <a:xfrm>
          <a:off x="7899400" y="1160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15" name="TextBox 14">
          <a:extLst>
            <a:ext uri="{FF2B5EF4-FFF2-40B4-BE49-F238E27FC236}">
              <a16:creationId xmlns:a16="http://schemas.microsoft.com/office/drawing/2014/main" id="{3DE61C16-C244-455A-AF9A-B11EE2830FAE}"/>
            </a:ext>
          </a:extLst>
        </xdr:cNvPr>
        <xdr:cNvSpPr txBox="1"/>
      </xdr:nvSpPr>
      <xdr:spPr>
        <a:xfrm>
          <a:off x="7899400" y="1106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16" name="TextBox 15">
          <a:extLst>
            <a:ext uri="{FF2B5EF4-FFF2-40B4-BE49-F238E27FC236}">
              <a16:creationId xmlns:a16="http://schemas.microsoft.com/office/drawing/2014/main" id="{DC2AF944-A220-4991-8072-E3CA41819852}"/>
            </a:ext>
          </a:extLst>
        </xdr:cNvPr>
        <xdr:cNvSpPr txBox="1"/>
      </xdr:nvSpPr>
      <xdr:spPr>
        <a:xfrm>
          <a:off x="7899400" y="1106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17" name="TextBox 16">
          <a:extLst>
            <a:ext uri="{FF2B5EF4-FFF2-40B4-BE49-F238E27FC236}">
              <a16:creationId xmlns:a16="http://schemas.microsoft.com/office/drawing/2014/main" id="{0EE1A1AC-672B-4D51-BC4E-8F555E7BB603}"/>
            </a:ext>
          </a:extLst>
        </xdr:cNvPr>
        <xdr:cNvSpPr txBox="1"/>
      </xdr:nvSpPr>
      <xdr:spPr>
        <a:xfrm>
          <a:off x="7899400" y="1106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18" name="TextBox 17">
          <a:extLst>
            <a:ext uri="{FF2B5EF4-FFF2-40B4-BE49-F238E27FC236}">
              <a16:creationId xmlns:a16="http://schemas.microsoft.com/office/drawing/2014/main" id="{9CD308F9-D274-4CCC-9896-BCB3A2C51CD8}"/>
            </a:ext>
          </a:extLst>
        </xdr:cNvPr>
        <xdr:cNvSpPr txBox="1"/>
      </xdr:nvSpPr>
      <xdr:spPr>
        <a:xfrm>
          <a:off x="7899400" y="1160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19" name="TextBox 18">
          <a:extLst>
            <a:ext uri="{FF2B5EF4-FFF2-40B4-BE49-F238E27FC236}">
              <a16:creationId xmlns:a16="http://schemas.microsoft.com/office/drawing/2014/main" id="{F3BA6975-ECF7-4A29-AA94-36F9A088326D}"/>
            </a:ext>
          </a:extLst>
        </xdr:cNvPr>
        <xdr:cNvSpPr txBox="1"/>
      </xdr:nvSpPr>
      <xdr:spPr>
        <a:xfrm>
          <a:off x="7899400" y="114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20" name="TextBox 19">
          <a:extLst>
            <a:ext uri="{FF2B5EF4-FFF2-40B4-BE49-F238E27FC236}">
              <a16:creationId xmlns:a16="http://schemas.microsoft.com/office/drawing/2014/main" id="{2F9A4A61-6A82-4C3A-9287-BB411A7A71DA}"/>
            </a:ext>
          </a:extLst>
        </xdr:cNvPr>
        <xdr:cNvSpPr txBox="1"/>
      </xdr:nvSpPr>
      <xdr:spPr>
        <a:xfrm>
          <a:off x="7899400" y="1160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21" name="TextBox 20">
          <a:extLst>
            <a:ext uri="{FF2B5EF4-FFF2-40B4-BE49-F238E27FC236}">
              <a16:creationId xmlns:a16="http://schemas.microsoft.com/office/drawing/2014/main" id="{8DAFC097-8B5F-443C-9095-15E1B4F787F8}"/>
            </a:ext>
          </a:extLst>
        </xdr:cNvPr>
        <xdr:cNvSpPr txBox="1"/>
      </xdr:nvSpPr>
      <xdr:spPr>
        <a:xfrm>
          <a:off x="7899400" y="1160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22" name="TextBox 21">
          <a:extLst>
            <a:ext uri="{FF2B5EF4-FFF2-40B4-BE49-F238E27FC236}">
              <a16:creationId xmlns:a16="http://schemas.microsoft.com/office/drawing/2014/main" id="{6D90849F-A1E8-45CB-80E5-D4B3EAFBAF6E}"/>
            </a:ext>
          </a:extLst>
        </xdr:cNvPr>
        <xdr:cNvSpPr txBox="1"/>
      </xdr:nvSpPr>
      <xdr:spPr>
        <a:xfrm>
          <a:off x="7899400" y="11468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23" name="TextBox 22">
          <a:extLst>
            <a:ext uri="{FF2B5EF4-FFF2-40B4-BE49-F238E27FC236}">
              <a16:creationId xmlns:a16="http://schemas.microsoft.com/office/drawing/2014/main" id="{8FF05F42-DBC8-46C8-AD5C-3A3C30BD5C75}"/>
            </a:ext>
          </a:extLst>
        </xdr:cNvPr>
        <xdr:cNvSpPr txBox="1"/>
      </xdr:nvSpPr>
      <xdr:spPr>
        <a:xfrm>
          <a:off x="7899400" y="1160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24" name="TextBox 23">
          <a:extLst>
            <a:ext uri="{FF2B5EF4-FFF2-40B4-BE49-F238E27FC236}">
              <a16:creationId xmlns:a16="http://schemas.microsoft.com/office/drawing/2014/main" id="{A38F02E7-884F-49BB-86FF-DCE89223B39E}"/>
            </a:ext>
          </a:extLst>
        </xdr:cNvPr>
        <xdr:cNvSpPr txBox="1"/>
      </xdr:nvSpPr>
      <xdr:spPr>
        <a:xfrm>
          <a:off x="7899400" y="11601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25" name="TextBox 24">
          <a:extLst>
            <a:ext uri="{FF2B5EF4-FFF2-40B4-BE49-F238E27FC236}">
              <a16:creationId xmlns:a16="http://schemas.microsoft.com/office/drawing/2014/main" id="{2A4C5BBA-B4E8-41B2-8BA3-15D846C27435}"/>
            </a:ext>
          </a:extLst>
        </xdr:cNvPr>
        <xdr:cNvSpPr txBox="1"/>
      </xdr:nvSpPr>
      <xdr:spPr>
        <a:xfrm>
          <a:off x="7899400" y="1106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77</xdr:row>
      <xdr:rowOff>0</xdr:rowOff>
    </xdr:from>
    <xdr:ext cx="184731" cy="264560"/>
    <xdr:sp macro="" textlink="">
      <xdr:nvSpPr>
        <xdr:cNvPr id="26" name="TextBox 25">
          <a:extLst>
            <a:ext uri="{FF2B5EF4-FFF2-40B4-BE49-F238E27FC236}">
              <a16:creationId xmlns:a16="http://schemas.microsoft.com/office/drawing/2014/main" id="{52971CEB-28C9-435D-B99E-14A64FDBDC84}"/>
            </a:ext>
          </a:extLst>
        </xdr:cNvPr>
        <xdr:cNvSpPr txBox="1"/>
      </xdr:nvSpPr>
      <xdr:spPr>
        <a:xfrm>
          <a:off x="7899400" y="1106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78</xdr:row>
      <xdr:rowOff>0</xdr:rowOff>
    </xdr:from>
    <xdr:ext cx="184731" cy="264560"/>
    <xdr:sp macro="" textlink="">
      <xdr:nvSpPr>
        <xdr:cNvPr id="27" name="TextBox 26">
          <a:extLst>
            <a:ext uri="{FF2B5EF4-FFF2-40B4-BE49-F238E27FC236}">
              <a16:creationId xmlns:a16="http://schemas.microsoft.com/office/drawing/2014/main" id="{002E9AAF-E242-4F4C-BD8E-2E9411F0EA31}"/>
            </a:ext>
          </a:extLst>
        </xdr:cNvPr>
        <xdr:cNvSpPr txBox="1"/>
      </xdr:nvSpPr>
      <xdr:spPr>
        <a:xfrm>
          <a:off x="7899400" y="1106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8" name="TextBox 27">
          <a:extLst>
            <a:ext uri="{FF2B5EF4-FFF2-40B4-BE49-F238E27FC236}">
              <a16:creationId xmlns:a16="http://schemas.microsoft.com/office/drawing/2014/main" id="{8ED7AB0E-B938-409F-9B20-283AF0B5C48E}"/>
            </a:ext>
          </a:extLst>
        </xdr:cNvPr>
        <xdr:cNvSpPr txBox="1"/>
      </xdr:nvSpPr>
      <xdr:spPr>
        <a:xfrm>
          <a:off x="7899400" y="1173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29" name="TextBox 28">
          <a:extLst>
            <a:ext uri="{FF2B5EF4-FFF2-40B4-BE49-F238E27FC236}">
              <a16:creationId xmlns:a16="http://schemas.microsoft.com/office/drawing/2014/main" id="{42FD3340-2ECF-41AA-A098-89B5F6283972}"/>
            </a:ext>
          </a:extLst>
        </xdr:cNvPr>
        <xdr:cNvSpPr txBox="1"/>
      </xdr:nvSpPr>
      <xdr:spPr>
        <a:xfrm>
          <a:off x="7899400" y="1173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30" name="TextBox 29">
          <a:extLst>
            <a:ext uri="{FF2B5EF4-FFF2-40B4-BE49-F238E27FC236}">
              <a16:creationId xmlns:a16="http://schemas.microsoft.com/office/drawing/2014/main" id="{32C20157-A5C9-4799-B6EF-3E954B9B7DB2}"/>
            </a:ext>
          </a:extLst>
        </xdr:cNvPr>
        <xdr:cNvSpPr txBox="1"/>
      </xdr:nvSpPr>
      <xdr:spPr>
        <a:xfrm>
          <a:off x="789940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31" name="TextBox 30">
          <a:extLst>
            <a:ext uri="{FF2B5EF4-FFF2-40B4-BE49-F238E27FC236}">
              <a16:creationId xmlns:a16="http://schemas.microsoft.com/office/drawing/2014/main" id="{3C3CFC29-D704-471B-BA5B-9E451EF53093}"/>
            </a:ext>
          </a:extLst>
        </xdr:cNvPr>
        <xdr:cNvSpPr txBox="1"/>
      </xdr:nvSpPr>
      <xdr:spPr>
        <a:xfrm>
          <a:off x="7899400" y="1173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32" name="TextBox 31">
          <a:extLst>
            <a:ext uri="{FF2B5EF4-FFF2-40B4-BE49-F238E27FC236}">
              <a16:creationId xmlns:a16="http://schemas.microsoft.com/office/drawing/2014/main" id="{7C601A6B-DB8F-4A62-AE25-87344E34BF14}"/>
            </a:ext>
          </a:extLst>
        </xdr:cNvPr>
        <xdr:cNvSpPr txBox="1"/>
      </xdr:nvSpPr>
      <xdr:spPr>
        <a:xfrm>
          <a:off x="7899400" y="1173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33" name="TextBox 32">
          <a:extLst>
            <a:ext uri="{FF2B5EF4-FFF2-40B4-BE49-F238E27FC236}">
              <a16:creationId xmlns:a16="http://schemas.microsoft.com/office/drawing/2014/main" id="{DB3D4BD9-45C1-47B0-852D-EC6928F6C1C2}"/>
            </a:ext>
          </a:extLst>
        </xdr:cNvPr>
        <xdr:cNvSpPr txBox="1"/>
      </xdr:nvSpPr>
      <xdr:spPr>
        <a:xfrm>
          <a:off x="7899400" y="1173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34" name="TextBox 33">
          <a:extLst>
            <a:ext uri="{FF2B5EF4-FFF2-40B4-BE49-F238E27FC236}">
              <a16:creationId xmlns:a16="http://schemas.microsoft.com/office/drawing/2014/main" id="{E0A23263-E049-41E5-BE6D-1A280F99D873}"/>
            </a:ext>
          </a:extLst>
        </xdr:cNvPr>
        <xdr:cNvSpPr txBox="1"/>
      </xdr:nvSpPr>
      <xdr:spPr>
        <a:xfrm>
          <a:off x="789940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35" name="TextBox 34">
          <a:extLst>
            <a:ext uri="{FF2B5EF4-FFF2-40B4-BE49-F238E27FC236}">
              <a16:creationId xmlns:a16="http://schemas.microsoft.com/office/drawing/2014/main" id="{0ABB4F36-10B3-4F88-A744-098DB6F66A96}"/>
            </a:ext>
          </a:extLst>
        </xdr:cNvPr>
        <xdr:cNvSpPr txBox="1"/>
      </xdr:nvSpPr>
      <xdr:spPr>
        <a:xfrm>
          <a:off x="7899400" y="1173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36" name="TextBox 35">
          <a:extLst>
            <a:ext uri="{FF2B5EF4-FFF2-40B4-BE49-F238E27FC236}">
              <a16:creationId xmlns:a16="http://schemas.microsoft.com/office/drawing/2014/main" id="{CC4F0D3F-5830-41CE-A540-FC900A2C3633}"/>
            </a:ext>
          </a:extLst>
        </xdr:cNvPr>
        <xdr:cNvSpPr txBox="1"/>
      </xdr:nvSpPr>
      <xdr:spPr>
        <a:xfrm>
          <a:off x="789940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83</xdr:row>
      <xdr:rowOff>0</xdr:rowOff>
    </xdr:from>
    <xdr:ext cx="184731" cy="264560"/>
    <xdr:sp macro="" textlink="">
      <xdr:nvSpPr>
        <xdr:cNvPr id="37" name="TextBox 36">
          <a:extLst>
            <a:ext uri="{FF2B5EF4-FFF2-40B4-BE49-F238E27FC236}">
              <a16:creationId xmlns:a16="http://schemas.microsoft.com/office/drawing/2014/main" id="{82FED902-3F42-450A-AD68-C8DACC5F6F76}"/>
            </a:ext>
          </a:extLst>
        </xdr:cNvPr>
        <xdr:cNvSpPr txBox="1"/>
      </xdr:nvSpPr>
      <xdr:spPr>
        <a:xfrm>
          <a:off x="789940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82</xdr:row>
      <xdr:rowOff>0</xdr:rowOff>
    </xdr:from>
    <xdr:ext cx="184731" cy="264560"/>
    <xdr:sp macro="" textlink="">
      <xdr:nvSpPr>
        <xdr:cNvPr id="38" name="TextBox 37">
          <a:extLst>
            <a:ext uri="{FF2B5EF4-FFF2-40B4-BE49-F238E27FC236}">
              <a16:creationId xmlns:a16="http://schemas.microsoft.com/office/drawing/2014/main" id="{33B8D316-D6E2-4008-AF23-6AEB248A60EC}"/>
            </a:ext>
          </a:extLst>
        </xdr:cNvPr>
        <xdr:cNvSpPr txBox="1"/>
      </xdr:nvSpPr>
      <xdr:spPr>
        <a:xfrm>
          <a:off x="7899400" y="1173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39" name="TextBox 38">
          <a:extLst>
            <a:ext uri="{FF2B5EF4-FFF2-40B4-BE49-F238E27FC236}">
              <a16:creationId xmlns:a16="http://schemas.microsoft.com/office/drawing/2014/main" id="{324A0154-263C-4791-91A0-7AF7DC472428}"/>
            </a:ext>
          </a:extLst>
        </xdr:cNvPr>
        <xdr:cNvSpPr txBox="1"/>
      </xdr:nvSpPr>
      <xdr:spPr>
        <a:xfrm>
          <a:off x="611505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40" name="TextBox 39">
          <a:extLst>
            <a:ext uri="{FF2B5EF4-FFF2-40B4-BE49-F238E27FC236}">
              <a16:creationId xmlns:a16="http://schemas.microsoft.com/office/drawing/2014/main" id="{E1761081-7A74-4CE0-8556-613CC1F8676A}"/>
            </a:ext>
          </a:extLst>
        </xdr:cNvPr>
        <xdr:cNvSpPr txBox="1"/>
      </xdr:nvSpPr>
      <xdr:spPr>
        <a:xfrm>
          <a:off x="611505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41" name="TextBox 40">
          <a:extLst>
            <a:ext uri="{FF2B5EF4-FFF2-40B4-BE49-F238E27FC236}">
              <a16:creationId xmlns:a16="http://schemas.microsoft.com/office/drawing/2014/main" id="{B7CDA20A-4E0E-4A4B-BD8B-22E5E4406A76}"/>
            </a:ext>
          </a:extLst>
        </xdr:cNvPr>
        <xdr:cNvSpPr txBox="1"/>
      </xdr:nvSpPr>
      <xdr:spPr>
        <a:xfrm>
          <a:off x="6115050" y="1200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42" name="TextBox 41">
          <a:extLst>
            <a:ext uri="{FF2B5EF4-FFF2-40B4-BE49-F238E27FC236}">
              <a16:creationId xmlns:a16="http://schemas.microsoft.com/office/drawing/2014/main" id="{BD5F323D-3E93-469D-9E17-25DCDDDFB34F}"/>
            </a:ext>
          </a:extLst>
        </xdr:cNvPr>
        <xdr:cNvSpPr txBox="1"/>
      </xdr:nvSpPr>
      <xdr:spPr>
        <a:xfrm>
          <a:off x="611505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43" name="TextBox 42">
          <a:extLst>
            <a:ext uri="{FF2B5EF4-FFF2-40B4-BE49-F238E27FC236}">
              <a16:creationId xmlns:a16="http://schemas.microsoft.com/office/drawing/2014/main" id="{A6009EE2-EFA6-4767-A475-44E3F63DCBFA}"/>
            </a:ext>
          </a:extLst>
        </xdr:cNvPr>
        <xdr:cNvSpPr txBox="1"/>
      </xdr:nvSpPr>
      <xdr:spPr>
        <a:xfrm>
          <a:off x="611505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44" name="TextBox 43">
          <a:extLst>
            <a:ext uri="{FF2B5EF4-FFF2-40B4-BE49-F238E27FC236}">
              <a16:creationId xmlns:a16="http://schemas.microsoft.com/office/drawing/2014/main" id="{A3BF522A-5DD6-411A-9E1F-919B55712A84}"/>
            </a:ext>
          </a:extLst>
        </xdr:cNvPr>
        <xdr:cNvSpPr txBox="1"/>
      </xdr:nvSpPr>
      <xdr:spPr>
        <a:xfrm>
          <a:off x="611505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45" name="TextBox 44">
          <a:extLst>
            <a:ext uri="{FF2B5EF4-FFF2-40B4-BE49-F238E27FC236}">
              <a16:creationId xmlns:a16="http://schemas.microsoft.com/office/drawing/2014/main" id="{571DBD1D-2465-4B4F-940C-F7725CC1A850}"/>
            </a:ext>
          </a:extLst>
        </xdr:cNvPr>
        <xdr:cNvSpPr txBox="1"/>
      </xdr:nvSpPr>
      <xdr:spPr>
        <a:xfrm>
          <a:off x="6115050" y="1200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46" name="TextBox 45">
          <a:extLst>
            <a:ext uri="{FF2B5EF4-FFF2-40B4-BE49-F238E27FC236}">
              <a16:creationId xmlns:a16="http://schemas.microsoft.com/office/drawing/2014/main" id="{DAA55E8B-4D25-415A-8B39-70EE0F9CE625}"/>
            </a:ext>
          </a:extLst>
        </xdr:cNvPr>
        <xdr:cNvSpPr txBox="1"/>
      </xdr:nvSpPr>
      <xdr:spPr>
        <a:xfrm>
          <a:off x="611505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47" name="TextBox 46">
          <a:extLst>
            <a:ext uri="{FF2B5EF4-FFF2-40B4-BE49-F238E27FC236}">
              <a16:creationId xmlns:a16="http://schemas.microsoft.com/office/drawing/2014/main" id="{3A46D437-E9D4-4DEE-994F-79C0DE3A81E2}"/>
            </a:ext>
          </a:extLst>
        </xdr:cNvPr>
        <xdr:cNvSpPr txBox="1"/>
      </xdr:nvSpPr>
      <xdr:spPr>
        <a:xfrm>
          <a:off x="6115050" y="1200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80</xdr:row>
      <xdr:rowOff>0</xdr:rowOff>
    </xdr:from>
    <xdr:ext cx="184731" cy="264560"/>
    <xdr:sp macro="" textlink="">
      <xdr:nvSpPr>
        <xdr:cNvPr id="48" name="TextBox 47">
          <a:extLst>
            <a:ext uri="{FF2B5EF4-FFF2-40B4-BE49-F238E27FC236}">
              <a16:creationId xmlns:a16="http://schemas.microsoft.com/office/drawing/2014/main" id="{82A9F5DF-EB52-4982-92BF-36A083A9074F}"/>
            </a:ext>
          </a:extLst>
        </xdr:cNvPr>
        <xdr:cNvSpPr txBox="1"/>
      </xdr:nvSpPr>
      <xdr:spPr>
        <a:xfrm>
          <a:off x="6115050" y="1200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79</xdr:row>
      <xdr:rowOff>0</xdr:rowOff>
    </xdr:from>
    <xdr:ext cx="184731" cy="264560"/>
    <xdr:sp macro="" textlink="">
      <xdr:nvSpPr>
        <xdr:cNvPr id="49" name="TextBox 48">
          <a:extLst>
            <a:ext uri="{FF2B5EF4-FFF2-40B4-BE49-F238E27FC236}">
              <a16:creationId xmlns:a16="http://schemas.microsoft.com/office/drawing/2014/main" id="{D0E88432-7A54-4241-98FD-0EE8B7D81FED}"/>
            </a:ext>
          </a:extLst>
        </xdr:cNvPr>
        <xdr:cNvSpPr txBox="1"/>
      </xdr:nvSpPr>
      <xdr:spPr>
        <a:xfrm>
          <a:off x="6115050" y="11868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82</xdr:row>
      <xdr:rowOff>0</xdr:rowOff>
    </xdr:from>
    <xdr:ext cx="184731" cy="264560"/>
    <xdr:sp macro="" textlink="">
      <xdr:nvSpPr>
        <xdr:cNvPr id="50" name="TextBox 49">
          <a:extLst>
            <a:ext uri="{FF2B5EF4-FFF2-40B4-BE49-F238E27FC236}">
              <a16:creationId xmlns:a16="http://schemas.microsoft.com/office/drawing/2014/main" id="{D27B784C-B997-43B3-8836-10DE85AEF330}"/>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82</xdr:row>
      <xdr:rowOff>0</xdr:rowOff>
    </xdr:from>
    <xdr:ext cx="184731" cy="264560"/>
    <xdr:sp macro="" textlink="">
      <xdr:nvSpPr>
        <xdr:cNvPr id="51" name="TextBox 50">
          <a:extLst>
            <a:ext uri="{FF2B5EF4-FFF2-40B4-BE49-F238E27FC236}">
              <a16:creationId xmlns:a16="http://schemas.microsoft.com/office/drawing/2014/main" id="{705E1BC8-747A-4F86-B671-9CFF0155FFA9}"/>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82</xdr:row>
      <xdr:rowOff>0</xdr:rowOff>
    </xdr:from>
    <xdr:ext cx="184731" cy="264560"/>
    <xdr:sp macro="" textlink="">
      <xdr:nvSpPr>
        <xdr:cNvPr id="52" name="TextBox 51">
          <a:extLst>
            <a:ext uri="{FF2B5EF4-FFF2-40B4-BE49-F238E27FC236}">
              <a16:creationId xmlns:a16="http://schemas.microsoft.com/office/drawing/2014/main" id="{4228812C-CEA1-464E-A35A-69D809401724}"/>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82</xdr:row>
      <xdr:rowOff>0</xdr:rowOff>
    </xdr:from>
    <xdr:ext cx="184731" cy="264560"/>
    <xdr:sp macro="" textlink="">
      <xdr:nvSpPr>
        <xdr:cNvPr id="53" name="TextBox 52">
          <a:extLst>
            <a:ext uri="{FF2B5EF4-FFF2-40B4-BE49-F238E27FC236}">
              <a16:creationId xmlns:a16="http://schemas.microsoft.com/office/drawing/2014/main" id="{91259719-3C28-4B4C-B445-2F7A7BEE5921}"/>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82</xdr:row>
      <xdr:rowOff>0</xdr:rowOff>
    </xdr:from>
    <xdr:ext cx="184731" cy="264560"/>
    <xdr:sp macro="" textlink="">
      <xdr:nvSpPr>
        <xdr:cNvPr id="54" name="TextBox 53">
          <a:extLst>
            <a:ext uri="{FF2B5EF4-FFF2-40B4-BE49-F238E27FC236}">
              <a16:creationId xmlns:a16="http://schemas.microsoft.com/office/drawing/2014/main" id="{72A5F552-AFCA-45CE-90B0-67DD3A71DA63}"/>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82</xdr:row>
      <xdr:rowOff>0</xdr:rowOff>
    </xdr:from>
    <xdr:ext cx="184731" cy="264560"/>
    <xdr:sp macro="" textlink="">
      <xdr:nvSpPr>
        <xdr:cNvPr id="55" name="TextBox 54">
          <a:extLst>
            <a:ext uri="{FF2B5EF4-FFF2-40B4-BE49-F238E27FC236}">
              <a16:creationId xmlns:a16="http://schemas.microsoft.com/office/drawing/2014/main" id="{5581AD42-6085-4D42-8669-3B234DAEC980}"/>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82</xdr:row>
      <xdr:rowOff>0</xdr:rowOff>
    </xdr:from>
    <xdr:ext cx="184731" cy="264560"/>
    <xdr:sp macro="" textlink="">
      <xdr:nvSpPr>
        <xdr:cNvPr id="56" name="TextBox 55">
          <a:extLst>
            <a:ext uri="{FF2B5EF4-FFF2-40B4-BE49-F238E27FC236}">
              <a16:creationId xmlns:a16="http://schemas.microsoft.com/office/drawing/2014/main" id="{029A1E6C-AA17-4368-9ECA-311D2B1C93AB}"/>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82</xdr:row>
      <xdr:rowOff>0</xdr:rowOff>
    </xdr:from>
    <xdr:ext cx="184731" cy="264560"/>
    <xdr:sp macro="" textlink="">
      <xdr:nvSpPr>
        <xdr:cNvPr id="57" name="TextBox 56">
          <a:extLst>
            <a:ext uri="{FF2B5EF4-FFF2-40B4-BE49-F238E27FC236}">
              <a16:creationId xmlns:a16="http://schemas.microsoft.com/office/drawing/2014/main" id="{7ED68ACE-CC50-4169-ADD5-705313B6460C}"/>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82</xdr:row>
      <xdr:rowOff>0</xdr:rowOff>
    </xdr:from>
    <xdr:ext cx="184731" cy="264560"/>
    <xdr:sp macro="" textlink="">
      <xdr:nvSpPr>
        <xdr:cNvPr id="58" name="TextBox 57">
          <a:extLst>
            <a:ext uri="{FF2B5EF4-FFF2-40B4-BE49-F238E27FC236}">
              <a16:creationId xmlns:a16="http://schemas.microsoft.com/office/drawing/2014/main" id="{5C567882-18DF-4230-99FA-923E44BAFBF3}"/>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82</xdr:row>
      <xdr:rowOff>0</xdr:rowOff>
    </xdr:from>
    <xdr:ext cx="184731" cy="264560"/>
    <xdr:sp macro="" textlink="">
      <xdr:nvSpPr>
        <xdr:cNvPr id="59" name="TextBox 58">
          <a:extLst>
            <a:ext uri="{FF2B5EF4-FFF2-40B4-BE49-F238E27FC236}">
              <a16:creationId xmlns:a16="http://schemas.microsoft.com/office/drawing/2014/main" id="{D1C7343D-4096-408D-9BE5-CDA93AFDF108}"/>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82</xdr:row>
      <xdr:rowOff>0</xdr:rowOff>
    </xdr:from>
    <xdr:ext cx="184731" cy="264560"/>
    <xdr:sp macro="" textlink="">
      <xdr:nvSpPr>
        <xdr:cNvPr id="60" name="TextBox 59">
          <a:extLst>
            <a:ext uri="{FF2B5EF4-FFF2-40B4-BE49-F238E27FC236}">
              <a16:creationId xmlns:a16="http://schemas.microsoft.com/office/drawing/2014/main" id="{B39D2AA6-EBD2-4C05-94FD-661828E0B2D3}"/>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82</xdr:row>
      <xdr:rowOff>0</xdr:rowOff>
    </xdr:from>
    <xdr:ext cx="184731" cy="264560"/>
    <xdr:sp macro="" textlink="">
      <xdr:nvSpPr>
        <xdr:cNvPr id="61" name="TextBox 60">
          <a:extLst>
            <a:ext uri="{FF2B5EF4-FFF2-40B4-BE49-F238E27FC236}">
              <a16:creationId xmlns:a16="http://schemas.microsoft.com/office/drawing/2014/main" id="{0EBD42F3-8904-466F-9F1A-3E8767EB352A}"/>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82</xdr:row>
      <xdr:rowOff>0</xdr:rowOff>
    </xdr:from>
    <xdr:ext cx="184731" cy="264560"/>
    <xdr:sp macro="" textlink="">
      <xdr:nvSpPr>
        <xdr:cNvPr id="62" name="TextBox 61">
          <a:extLst>
            <a:ext uri="{FF2B5EF4-FFF2-40B4-BE49-F238E27FC236}">
              <a16:creationId xmlns:a16="http://schemas.microsoft.com/office/drawing/2014/main" id="{C7149528-5B0A-4B6D-9536-9D6C789F1CD5}"/>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82</xdr:row>
      <xdr:rowOff>0</xdr:rowOff>
    </xdr:from>
    <xdr:ext cx="184731" cy="264560"/>
    <xdr:sp macro="" textlink="">
      <xdr:nvSpPr>
        <xdr:cNvPr id="63" name="TextBox 62">
          <a:extLst>
            <a:ext uri="{FF2B5EF4-FFF2-40B4-BE49-F238E27FC236}">
              <a16:creationId xmlns:a16="http://schemas.microsoft.com/office/drawing/2014/main" id="{3927AE82-6E4A-4416-B4D8-35A9D2D4383F}"/>
            </a:ext>
          </a:extLst>
        </xdr:cNvPr>
        <xdr:cNvSpPr txBox="1"/>
      </xdr:nvSpPr>
      <xdr:spPr>
        <a:xfrm>
          <a:off x="6115050" y="12655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31</xdr:row>
      <xdr:rowOff>152400</xdr:rowOff>
    </xdr:from>
    <xdr:ext cx="9007056" cy="1959162"/>
    <xdr:sp macro="" textlink="">
      <xdr:nvSpPr>
        <xdr:cNvPr id="2" name="AutoShape 1">
          <a:extLst>
            <a:ext uri="{FF2B5EF4-FFF2-40B4-BE49-F238E27FC236}">
              <a16:creationId xmlns:a16="http://schemas.microsoft.com/office/drawing/2014/main" id="{000F8B0A-FF7D-4824-9715-A2F35E942883}"/>
            </a:ext>
          </a:extLst>
        </xdr:cNvPr>
        <xdr:cNvSpPr>
          <a:spLocks noChangeAspect="1" noChangeArrowheads="1"/>
        </xdr:cNvSpPr>
      </xdr:nvSpPr>
      <xdr:spPr bwMode="auto">
        <a:xfrm>
          <a:off x="2565400" y="2914650"/>
          <a:ext cx="9007056" cy="195916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1866900</xdr:colOff>
      <xdr:row>31</xdr:row>
      <xdr:rowOff>152400</xdr:rowOff>
    </xdr:from>
    <xdr:ext cx="9007056" cy="1959162"/>
    <xdr:sp macro="" textlink="">
      <xdr:nvSpPr>
        <xdr:cNvPr id="3" name="AutoShape 1">
          <a:extLst>
            <a:ext uri="{FF2B5EF4-FFF2-40B4-BE49-F238E27FC236}">
              <a16:creationId xmlns:a16="http://schemas.microsoft.com/office/drawing/2014/main" id="{022B6DBF-525A-4444-A4FB-5278F79EA47E}"/>
            </a:ext>
          </a:extLst>
        </xdr:cNvPr>
        <xdr:cNvSpPr>
          <a:spLocks noChangeAspect="1" noChangeArrowheads="1"/>
        </xdr:cNvSpPr>
      </xdr:nvSpPr>
      <xdr:spPr bwMode="auto">
        <a:xfrm>
          <a:off x="3321050" y="4892115"/>
          <a:ext cx="9007056" cy="195916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9</xdr:col>
      <xdr:colOff>4048</xdr:colOff>
      <xdr:row>14</xdr:row>
      <xdr:rowOff>89086</xdr:rowOff>
    </xdr:to>
    <xdr:pic>
      <xdr:nvPicPr>
        <xdr:cNvPr id="4" name="Picture 3">
          <a:extLst>
            <a:ext uri="{FF2B5EF4-FFF2-40B4-BE49-F238E27FC236}">
              <a16:creationId xmlns:a16="http://schemas.microsoft.com/office/drawing/2014/main" id="{63175735-7D48-41FF-A91B-C8E2BED490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9294"/>
          <a:ext cx="7164607" cy="2419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ebvpr-fs02\userdata\CP06revAnnex1_workinprogre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urope.intranet\P\GD\011021\RIA_new\Disclosures\Annual%20Report\2014\AR%20Group\Pillar%203\Own%20funds\Capital%20disclosure%20table%20final%2003032015.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P\GD\011021\RIA_new\Disclosures\Annual%20Report\2015\Production%20phase\Pillar%203\Group%20inputs\FlowStatement_2015.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ebvpr-fs02\userdata\Expert%20Groups\Accounting%20and%20Auditing\Other%20folders\EGFI%20Workstream%20Reporting\Circulated%20papers\2009\Marco%20Burroni\Banca%20d'Italia\Documents%20and%20Settings\Administrator\Desktop\CP06revAnnex1_workinprogress.xls?29A5132D" TargetMode="External"/><Relationship Id="rId1" Type="http://schemas.openxmlformats.org/officeDocument/2006/relationships/externalLinkPath" Target="file:///\\29A5132D\CP06revAnnex1_workinprogre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P\GD\011021\RIA_new\Disclosures\Annual%20Report\2014\AR%20Group\Pillar%203\Cato.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BVPR-FS02\Projects\P\My%20Documents\work\egfi%20november%202006\EGFI%202006%2010%20Rev5%20-%20Annex%201%20(Disclosure%20of%20COREP%20Implementatio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urope.Intranet\DFSNL\P\GD\003320\Reporting%20development\090.Quarterly\Annual%20Report_prod%20from%202Q2017\Annual%20Report%20v1.4.9.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urope.intranet\DFSNL\P\GD\011021\RIA_new\Disclosures\Quarterly%20Closings\2017\2017%20Q2%20closing\External%20reporting\EBA%202Q\Input\Data%20input%20AR%2020170630%20-%20FINAL%20-%20MR.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prod\dfs\mng\users\home\Delavaljm\CBFA\COREP\sarah.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BVPR-FS02\Projects\C\0130%20-%20RESCO\6.%20Subgroups\SGRPP\MREL\Reporting%20and%20disclosure\SRB%20templates\liability_data_reporting_2019_v2.7.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d.ing.net\P\GD\011021\RIA_new\Disclosures\Annual%20Report\2014\AR%20Group\Pillar%203\Own%20funds\Capital%20disclosure%20table%20final%200303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9_"/>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sheetName val="Table new template"/>
      <sheetName val="notes"/>
      <sheetName val="Options"/>
    </sheetNames>
    <sheetDataSet>
      <sheetData sheetId="0"/>
      <sheetData sheetId="1"/>
      <sheetData sheetId="2"/>
      <sheetData sheetId="3">
        <row r="3">
          <cell r="B3" t="str">
            <v>Common Equity Tier 1</v>
          </cell>
          <cell r="D3" t="str">
            <v>menu options to be provided to institutions by each jurisdiction</v>
          </cell>
          <cell r="F3" t="str">
            <v>Perpetual</v>
          </cell>
        </row>
        <row r="4">
          <cell r="B4" t="str">
            <v>Additional Tier 1</v>
          </cell>
          <cell r="D4" t="str">
            <v>Shareholders equity</v>
          </cell>
          <cell r="F4" t="str">
            <v>Dated</v>
          </cell>
        </row>
        <row r="5">
          <cell r="B5" t="str">
            <v>Tier 2</v>
          </cell>
          <cell r="D5" t="str">
            <v>Additional Tier 1 (grandfathered)</v>
          </cell>
        </row>
        <row r="6">
          <cell r="B6" t="str">
            <v>Ineligible</v>
          </cell>
          <cell r="D6" t="str">
            <v>Tier 2 (grandfathered)</v>
          </cell>
        </row>
        <row r="7">
          <cell r="B7" t="str">
            <v>N/A</v>
          </cell>
          <cell r="D7" t="str">
            <v>Tier 2</v>
          </cell>
          <cell r="F7" t="str">
            <v>Yes</v>
          </cell>
        </row>
        <row r="8">
          <cell r="D8" t="str">
            <v>option 6</v>
          </cell>
          <cell r="F8" t="str">
            <v>No</v>
          </cell>
        </row>
        <row r="11">
          <cell r="B11" t="str">
            <v>Common Equity Tier 1</v>
          </cell>
          <cell r="D11" t="str">
            <v>Shareholders’ equity</v>
          </cell>
          <cell r="F11" t="str">
            <v xml:space="preserve">Fixed </v>
          </cell>
        </row>
        <row r="12">
          <cell r="B12" t="str">
            <v>Additional Tier 1</v>
          </cell>
          <cell r="D12" t="str">
            <v>Liability – amortised cost</v>
          </cell>
          <cell r="F12" t="str">
            <v>Floating</v>
          </cell>
        </row>
        <row r="13">
          <cell r="B13" t="str">
            <v>Tier 2</v>
          </cell>
          <cell r="D13" t="str">
            <v>Liability – fair value option</v>
          </cell>
          <cell r="F13" t="str">
            <v>Fixed to floating</v>
          </cell>
        </row>
        <row r="14">
          <cell r="B14" t="str">
            <v>Ineligible</v>
          </cell>
          <cell r="D14" t="str">
            <v>Non-controlling interest in consolidated subsidiary</v>
          </cell>
          <cell r="F14" t="str">
            <v>Floating to fixed</v>
          </cell>
        </row>
        <row r="17">
          <cell r="B17" t="str">
            <v>Solo</v>
          </cell>
          <cell r="D17" t="str">
            <v>Mandatory</v>
          </cell>
          <cell r="F17" t="str">
            <v>Noncumulative</v>
          </cell>
        </row>
        <row r="18">
          <cell r="B18" t="str">
            <v>(Sub-)Consolidated</v>
          </cell>
          <cell r="D18" t="str">
            <v>Optional</v>
          </cell>
          <cell r="F18" t="str">
            <v>Cumulative</v>
          </cell>
        </row>
        <row r="19">
          <cell r="B19" t="str">
            <v>Solo and (Sub-)Consolidated</v>
          </cell>
          <cell r="D19" t="str">
            <v>N/A</v>
          </cell>
          <cell r="F19" t="str">
            <v>Noncumulative, ACSM</v>
          </cell>
        </row>
        <row r="22">
          <cell r="B22" t="str">
            <v>Fully discretionary</v>
          </cell>
          <cell r="F22" t="str">
            <v>Convertible</v>
          </cell>
        </row>
        <row r="23">
          <cell r="B23" t="str">
            <v>Partially discretionary</v>
          </cell>
          <cell r="F23" t="str">
            <v>Nonconvertible</v>
          </cell>
        </row>
        <row r="24">
          <cell r="B24" t="str">
            <v>Mandatory</v>
          </cell>
        </row>
        <row r="28">
          <cell r="B28" t="str">
            <v>Common Equity Tier 1</v>
          </cell>
          <cell r="F28" t="str">
            <v>Always Fully</v>
          </cell>
        </row>
        <row r="29">
          <cell r="B29" t="str">
            <v>Additional Tier 1</v>
          </cell>
          <cell r="F29" t="str">
            <v>Fully or Partially</v>
          </cell>
        </row>
        <row r="30">
          <cell r="B30" t="str">
            <v>Tier 2</v>
          </cell>
          <cell r="F30" t="str">
            <v>Always Partially</v>
          </cell>
        </row>
        <row r="31">
          <cell r="B31" t="str">
            <v>Other</v>
          </cell>
          <cell r="F31" t="str">
            <v>N/A</v>
          </cell>
        </row>
        <row r="32">
          <cell r="B32" t="str">
            <v>N/A</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nk"/>
      <sheetName val="Group"/>
      <sheetName val="Sources"/>
    </sheetNames>
    <sheetDataSet>
      <sheetData sheetId="0" refreshError="1"/>
      <sheetData sheetId="1" refreshError="1"/>
      <sheetData sheetId="2" refreshError="1">
        <row r="2">
          <cell r="C2">
            <v>2015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9_"/>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Log"/>
      <sheetName val="Hybrids"/>
      <sheetName val="HybCharts"/>
      <sheetName val="Tier2"/>
      <sheetName val="T2charts"/>
      <sheetName val="AcqDiv"/>
      <sheetName val="Scenarios"/>
      <sheetName val="Forecasts"/>
      <sheetName val="IndexAC"/>
      <sheetName val="ActualsCalc"/>
      <sheetName val="BkMap"/>
      <sheetName val="RegReq"/>
      <sheetName val="Yearly"/>
      <sheetName val="B3table"/>
      <sheetName val="Checks"/>
      <sheetName val="Settings"/>
      <sheetName val="Targets"/>
      <sheetName val="Glossary"/>
      <sheetName val="Index"/>
      <sheetName val="FR"/>
      <sheetName val="CompareQ"/>
      <sheetName val="Effects"/>
      <sheetName val="EC"/>
      <sheetName val="Basel3"/>
      <sheetName val="Capital Base"/>
      <sheetName val="LongTerm"/>
      <sheetName val="WFInfo"/>
      <sheetName val="WFQB"/>
      <sheetName val="WFYB"/>
      <sheetName val="WFYB2"/>
      <sheetName val="WFgroups"/>
      <sheetName val="WFQ"/>
      <sheetName val="WFY"/>
      <sheetName val="WFY2"/>
      <sheetName val="Chart29"/>
      <sheetName val="ALCObank"/>
      <sheetName val="GrpEq"/>
      <sheetName val="Breakdown"/>
      <sheetName val="Structure"/>
      <sheetName val="B3_FBR"/>
      <sheetName val="Floors"/>
      <sheetName val="RatAcy"/>
      <sheetName val="DefCapB3_MI"/>
      <sheetName val="MinInt"/>
      <sheetName val="CapLetter"/>
      <sheetName val="PressRel"/>
      <sheetName val="20F"/>
      <sheetName val="CapImpact"/>
      <sheetName val="RiskApp"/>
      <sheetName val="CapPos"/>
      <sheetName val="Adequacy"/>
      <sheetName val="SpLev"/>
      <sheetName val="Moodys"/>
      <sheetName val="RCECdata"/>
      <sheetName val="RCECanalysis"/>
      <sheetName val="Chart30"/>
      <sheetName val="Chart31"/>
      <sheetName val="P2_table"/>
      <sheetName val="Register"/>
      <sheetName val="Versions"/>
      <sheetName val="Dropdown lists"/>
      <sheetName val="_dropDownSheet"/>
    </sheetNames>
    <sheetDataSet>
      <sheetData sheetId="0">
        <row r="98">
          <cell r="H98">
            <v>25.1</v>
          </cell>
        </row>
      </sheetData>
      <sheetData sheetId="1"/>
      <sheetData sheetId="2">
        <row r="1">
          <cell r="A1" t="str">
            <v>Hybrids issued by ING Group and ING Insurance</v>
          </cell>
        </row>
        <row r="5">
          <cell r="N5" t="str">
            <v>step up</v>
          </cell>
          <cell r="O5" t="str">
            <v>open</v>
          </cell>
        </row>
        <row r="6">
          <cell r="N6" t="str">
            <v>perpetual</v>
          </cell>
          <cell r="O6" t="str">
            <v>scheduled</v>
          </cell>
        </row>
      </sheetData>
      <sheetData sheetId="3"/>
      <sheetData sheetId="4">
        <row r="1">
          <cell r="A1" t="str">
            <v>Tier 2 capital</v>
          </cell>
        </row>
      </sheetData>
      <sheetData sheetId="5"/>
      <sheetData sheetId="6">
        <row r="3">
          <cell r="AA3">
            <v>2013</v>
          </cell>
        </row>
        <row r="74">
          <cell r="J74" t="str">
            <v>exclude</v>
          </cell>
          <cell r="K74" t="str">
            <v>2014 Q1</v>
          </cell>
          <cell r="L74" t="str">
            <v>2014 Q2</v>
          </cell>
          <cell r="M74" t="str">
            <v>2014 Q3</v>
          </cell>
          <cell r="N74" t="str">
            <v>2014 Q4</v>
          </cell>
          <cell r="O74" t="str">
            <v>2015 Q1</v>
          </cell>
          <cell r="P74" t="str">
            <v>2015 Q2</v>
          </cell>
          <cell r="Q74" t="str">
            <v>2015 Q3</v>
          </cell>
          <cell r="R74" t="str">
            <v>2015 Q4</v>
          </cell>
          <cell r="S74" t="str">
            <v>2016 Q1</v>
          </cell>
          <cell r="T74" t="str">
            <v>2016 Q2</v>
          </cell>
          <cell r="U74" t="str">
            <v>2016 Q3</v>
          </cell>
          <cell r="V74" t="str">
            <v>2016 Q4</v>
          </cell>
          <cell r="W74" t="str">
            <v>2017 Q1</v>
          </cell>
          <cell r="X74" t="str">
            <v>2017 Q2</v>
          </cell>
          <cell r="Y74" t="str">
            <v>2017 Q3</v>
          </cell>
          <cell r="Z74" t="str">
            <v>2017 Q4</v>
          </cell>
          <cell r="AA74" t="str">
            <v>2018 Q1</v>
          </cell>
          <cell r="AB74" t="str">
            <v>2018 Q2</v>
          </cell>
          <cell r="AC74" t="str">
            <v>2018 Q3</v>
          </cell>
          <cell r="AD74" t="str">
            <v>2018 Q4</v>
          </cell>
        </row>
      </sheetData>
      <sheetData sheetId="7">
        <row r="6">
          <cell r="I6" t="str">
            <v>description</v>
          </cell>
          <cell r="J6" t="str">
            <v>blank</v>
          </cell>
          <cell r="K6">
            <v>1</v>
          </cell>
          <cell r="L6">
            <v>2</v>
          </cell>
          <cell r="M6">
            <v>3</v>
          </cell>
          <cell r="N6">
            <v>4</v>
          </cell>
          <cell r="O6">
            <v>5</v>
          </cell>
          <cell r="P6" t="str">
            <v>other</v>
          </cell>
        </row>
        <row r="7">
          <cell r="H7">
            <v>1</v>
          </cell>
          <cell r="I7" t="str">
            <v>not in use</v>
          </cell>
        </row>
        <row r="8">
          <cell r="H8">
            <v>2</v>
          </cell>
          <cell r="I8" t="str">
            <v>Macro economic scenario</v>
          </cell>
          <cell r="J8" t="str">
            <v>MTP base</v>
          </cell>
          <cell r="K8" t="str">
            <v>Adverse MTP scenario</v>
          </cell>
        </row>
        <row r="9">
          <cell r="H9">
            <v>3</v>
          </cell>
          <cell r="I9" t="str">
            <v>Include IPO proceeds</v>
          </cell>
          <cell r="J9" t="str">
            <v>no</v>
          </cell>
          <cell r="K9" t="str">
            <v>yes</v>
          </cell>
        </row>
        <row r="10">
          <cell r="H10">
            <v>4</v>
          </cell>
          <cell r="I10" t="str">
            <v>Core Tier 1 repayment</v>
          </cell>
          <cell r="J10" t="str">
            <v>no repayment</v>
          </cell>
          <cell r="K10" t="str">
            <v>buyback on 13/5/2012</v>
          </cell>
          <cell r="L10" t="str">
            <v>conversion in exclude</v>
          </cell>
          <cell r="M10" t="str">
            <v>(not in use)</v>
          </cell>
          <cell r="N10" t="str">
            <v>last buyback in exclude</v>
          </cell>
        </row>
        <row r="11">
          <cell r="H11">
            <v>5</v>
          </cell>
          <cell r="I11" t="str">
            <v>Migration Plan</v>
          </cell>
          <cell r="J11" t="str">
            <v>base case</v>
          </cell>
          <cell r="K11" t="str">
            <v>half profit</v>
          </cell>
          <cell r="L11" t="str">
            <v>1-in-10 scenario</v>
          </cell>
          <cell r="M11" t="str">
            <v>stress add-ons</v>
          </cell>
          <cell r="N11" t="str">
            <v>stressed total tier</v>
          </cell>
        </row>
        <row r="12">
          <cell r="H12">
            <v>6</v>
          </cell>
          <cell r="I12" t="str">
            <v>not in use</v>
          </cell>
        </row>
        <row r="13">
          <cell r="H13">
            <v>7</v>
          </cell>
          <cell r="I13" t="str">
            <v>not in use</v>
          </cell>
        </row>
        <row r="14">
          <cell r="H14">
            <v>8</v>
          </cell>
          <cell r="I14" t="str">
            <v>not in use</v>
          </cell>
        </row>
        <row r="15">
          <cell r="H15">
            <v>9</v>
          </cell>
          <cell r="I15" t="str">
            <v>not in use</v>
          </cell>
        </row>
        <row r="16">
          <cell r="H16">
            <v>10</v>
          </cell>
          <cell r="I16" t="str">
            <v>not in use</v>
          </cell>
        </row>
      </sheetData>
      <sheetData sheetId="8">
        <row r="5">
          <cell r="W5">
            <v>2014</v>
          </cell>
          <cell r="AD5" t="str">
            <v>2014 Q1</v>
          </cell>
          <cell r="AE5" t="str">
            <v>2014 Q2</v>
          </cell>
          <cell r="AF5" t="str">
            <v>2014 Q3</v>
          </cell>
          <cell r="AG5" t="str">
            <v>2014 Q4</v>
          </cell>
          <cell r="AH5" t="str">
            <v>2015 Q1</v>
          </cell>
          <cell r="AI5" t="str">
            <v>2015 Q2</v>
          </cell>
          <cell r="AJ5" t="str">
            <v>2015 Q3</v>
          </cell>
          <cell r="AK5" t="str">
            <v>2015 Q4</v>
          </cell>
          <cell r="AL5" t="str">
            <v>2016 Q1</v>
          </cell>
          <cell r="AM5" t="str">
            <v>2016 Q2</v>
          </cell>
          <cell r="AN5" t="str">
            <v>2016 Q3</v>
          </cell>
          <cell r="AO5" t="str">
            <v>2016 Q4</v>
          </cell>
          <cell r="AP5" t="str">
            <v>2017 Q1</v>
          </cell>
          <cell r="AQ5" t="str">
            <v>2017 Q2</v>
          </cell>
          <cell r="AR5" t="str">
            <v>2017 Q3</v>
          </cell>
          <cell r="AS5" t="str">
            <v>2017 Q4</v>
          </cell>
          <cell r="AT5" t="str">
            <v>2018 Q1</v>
          </cell>
          <cell r="AU5" t="str">
            <v>2018 Q2</v>
          </cell>
          <cell r="AV5" t="str">
            <v>2018 Q3</v>
          </cell>
          <cell r="AW5" t="str">
            <v>2018 Q4</v>
          </cell>
          <cell r="BI5" t="str">
            <v>2013 Q4</v>
          </cell>
          <cell r="BJ5" t="str">
            <v>2014 Q1</v>
          </cell>
          <cell r="BK5" t="str">
            <v>2014 Q2</v>
          </cell>
          <cell r="BL5" t="str">
            <v>2014 Q3</v>
          </cell>
          <cell r="BM5" t="str">
            <v>2014 Q4</v>
          </cell>
          <cell r="BN5" t="str">
            <v>2015 Q1</v>
          </cell>
          <cell r="BO5" t="str">
            <v>2015 Q2</v>
          </cell>
          <cell r="BP5" t="str">
            <v>2015 Q3</v>
          </cell>
          <cell r="BQ5" t="str">
            <v>2015 Q4</v>
          </cell>
          <cell r="BR5" t="str">
            <v>2016 Q1</v>
          </cell>
          <cell r="BS5" t="str">
            <v>2016 Q2</v>
          </cell>
          <cell r="BT5" t="str">
            <v>2016 Q3</v>
          </cell>
          <cell r="BU5" t="str">
            <v>2016 Q4</v>
          </cell>
          <cell r="BV5" t="str">
            <v>2017 Q1</v>
          </cell>
          <cell r="BW5" t="str">
            <v>2017 Q2</v>
          </cell>
          <cell r="BX5" t="str">
            <v>2017 Q3</v>
          </cell>
          <cell r="BY5" t="str">
            <v>2017 Q4</v>
          </cell>
          <cell r="BZ5" t="str">
            <v>2018 Q1</v>
          </cell>
          <cell r="CA5" t="str">
            <v>2018 Q2</v>
          </cell>
          <cell r="CB5" t="str">
            <v>2018 Q3</v>
          </cell>
          <cell r="CC5" t="str">
            <v>2018 Q4</v>
          </cell>
          <cell r="CD5" t="str">
            <v>2019 Q1</v>
          </cell>
          <cell r="CE5" t="str">
            <v>2019 Q2</v>
          </cell>
          <cell r="CF5" t="str">
            <v>2019 Q3</v>
          </cell>
          <cell r="CG5" t="str">
            <v>2019 Q4</v>
          </cell>
          <cell r="CH5" t="str">
            <v>2020 Q1</v>
          </cell>
          <cell r="CI5" t="str">
            <v>2020 Q2</v>
          </cell>
          <cell r="CJ5" t="str">
            <v>2020 Q3</v>
          </cell>
          <cell r="CK5" t="str">
            <v>2020 Q4</v>
          </cell>
          <cell r="CM5">
            <v>2014</v>
          </cell>
          <cell r="CN5">
            <v>2015</v>
          </cell>
          <cell r="CO5">
            <v>2016</v>
          </cell>
          <cell r="CP5">
            <v>2017</v>
          </cell>
          <cell r="CQ5">
            <v>2018</v>
          </cell>
          <cell r="CR5">
            <v>2019</v>
          </cell>
          <cell r="CS5">
            <v>2020</v>
          </cell>
          <cell r="CT5" t="str">
            <v>comments on formula for resulting forecast</v>
          </cell>
        </row>
        <row r="6">
          <cell r="V6">
            <v>0</v>
          </cell>
        </row>
        <row r="7">
          <cell r="AD7">
            <v>2014</v>
          </cell>
          <cell r="AE7">
            <v>2014</v>
          </cell>
          <cell r="AF7">
            <v>2014</v>
          </cell>
          <cell r="AG7">
            <v>2014</v>
          </cell>
          <cell r="AH7">
            <v>2015</v>
          </cell>
          <cell r="AI7">
            <v>2015</v>
          </cell>
          <cell r="AJ7">
            <v>2015</v>
          </cell>
          <cell r="AK7">
            <v>2015</v>
          </cell>
          <cell r="AL7">
            <v>2016</v>
          </cell>
          <cell r="AM7">
            <v>2016</v>
          </cell>
          <cell r="AN7">
            <v>2016</v>
          </cell>
          <cell r="AO7">
            <v>2016</v>
          </cell>
          <cell r="AP7">
            <v>2017</v>
          </cell>
          <cell r="AQ7">
            <v>2017</v>
          </cell>
          <cell r="AR7">
            <v>2017</v>
          </cell>
          <cell r="AS7">
            <v>2017</v>
          </cell>
          <cell r="AT7">
            <v>2018</v>
          </cell>
          <cell r="AU7">
            <v>2018</v>
          </cell>
          <cell r="AV7">
            <v>2018</v>
          </cell>
          <cell r="AW7">
            <v>2018</v>
          </cell>
        </row>
        <row r="9">
          <cell r="BI9" t="str">
            <v/>
          </cell>
          <cell r="BJ9" t="str">
            <v/>
          </cell>
          <cell r="BK9" t="str">
            <v/>
          </cell>
          <cell r="BL9" t="str">
            <v/>
          </cell>
          <cell r="BM9" t="str">
            <v/>
          </cell>
          <cell r="BN9">
            <v>42094</v>
          </cell>
          <cell r="BO9">
            <v>42185</v>
          </cell>
          <cell r="BP9">
            <v>42277</v>
          </cell>
          <cell r="BQ9">
            <v>42369</v>
          </cell>
          <cell r="BR9">
            <v>42460</v>
          </cell>
          <cell r="BS9">
            <v>42551</v>
          </cell>
          <cell r="BT9">
            <v>42643</v>
          </cell>
          <cell r="BU9">
            <v>42735</v>
          </cell>
          <cell r="BV9">
            <v>42825</v>
          </cell>
          <cell r="BW9">
            <v>42916</v>
          </cell>
          <cell r="BX9">
            <v>43008</v>
          </cell>
          <cell r="BY9">
            <v>43100</v>
          </cell>
          <cell r="BZ9">
            <v>43190</v>
          </cell>
          <cell r="CA9">
            <v>43281</v>
          </cell>
          <cell r="CB9">
            <v>43373</v>
          </cell>
          <cell r="CC9">
            <v>43465</v>
          </cell>
        </row>
        <row r="19">
          <cell r="BF19" t="str">
            <v>divide</v>
          </cell>
        </row>
        <row r="20">
          <cell r="BF20" t="str">
            <v>all</v>
          </cell>
        </row>
        <row r="21">
          <cell r="BF21" t="str">
            <v>1st</v>
          </cell>
        </row>
        <row r="22">
          <cell r="BF22" t="str">
            <v>2nd</v>
          </cell>
        </row>
        <row r="23">
          <cell r="BF23" t="str">
            <v>3rd</v>
          </cell>
        </row>
        <row r="24">
          <cell r="BF24" t="str">
            <v>4th</v>
          </cell>
        </row>
        <row r="25">
          <cell r="BF25" t="str">
            <v>2nd&amp;3rd</v>
          </cell>
        </row>
        <row r="26">
          <cell r="BF26" t="str">
            <v>2nd-4th</v>
          </cell>
        </row>
        <row r="27">
          <cell r="BF27" t="str">
            <v>3rd&amp;4th</v>
          </cell>
        </row>
      </sheetData>
      <sheetData sheetId="9"/>
      <sheetData sheetId="10">
        <row r="1">
          <cell r="A1" t="str">
            <v>don't remove this row</v>
          </cell>
          <cell r="I1" t="b">
            <v>0</v>
          </cell>
        </row>
        <row r="2">
          <cell r="B2" t="str">
            <v>INPUT</v>
          </cell>
          <cell r="J2" t="str">
            <v>7 errors found on this sheet</v>
          </cell>
          <cell r="S2" t="str">
            <v>HISTORICAL VALUES</v>
          </cell>
        </row>
        <row r="3">
          <cell r="B3" t="str">
            <v>all amounts in EUR mln (unless indicated otherwise)</v>
          </cell>
          <cell r="M3" t="str">
            <v>r-</v>
          </cell>
          <cell r="N3" t="str">
            <v>r+</v>
          </cell>
          <cell r="O3" t="str">
            <v>o-</v>
          </cell>
          <cell r="P3" t="str">
            <v>o+</v>
          </cell>
          <cell r="Q3" t="str">
            <v>sanity checks</v>
          </cell>
          <cell r="S3">
            <v>36525</v>
          </cell>
          <cell r="T3">
            <v>36891</v>
          </cell>
          <cell r="U3">
            <v>37072</v>
          </cell>
          <cell r="V3">
            <v>37164</v>
          </cell>
          <cell r="W3">
            <v>37256</v>
          </cell>
          <cell r="X3">
            <v>37346</v>
          </cell>
          <cell r="Y3">
            <v>37437</v>
          </cell>
          <cell r="Z3">
            <v>37529</v>
          </cell>
          <cell r="BZ3">
            <v>42094</v>
          </cell>
        </row>
        <row r="4">
          <cell r="H4" t="str">
            <v/>
          </cell>
          <cell r="S4" t="str">
            <v>1999Q4</v>
          </cell>
          <cell r="T4" t="str">
            <v>2000Q4</v>
          </cell>
          <cell r="U4" t="str">
            <v>2001Q2</v>
          </cell>
          <cell r="V4" t="str">
            <v>2001Q3</v>
          </cell>
          <cell r="W4" t="str">
            <v>2001Q4</v>
          </cell>
          <cell r="X4" t="str">
            <v>2002Q1</v>
          </cell>
          <cell r="Y4" t="str">
            <v>2002Q2</v>
          </cell>
          <cell r="Z4" t="str">
            <v>2002Q3</v>
          </cell>
          <cell r="AA4" t="str">
            <v>2002Q4</v>
          </cell>
          <cell r="AB4" t="str">
            <v>2003Q1</v>
          </cell>
          <cell r="AC4" t="str">
            <v>2003Q2</v>
          </cell>
          <cell r="AD4" t="str">
            <v>2003Q3</v>
          </cell>
          <cell r="AE4" t="str">
            <v>2003Q4</v>
          </cell>
          <cell r="AF4" t="str">
            <v>2004Q1</v>
          </cell>
          <cell r="AG4" t="str">
            <v>2004Q2</v>
          </cell>
          <cell r="AH4" t="str">
            <v>2004Q3</v>
          </cell>
          <cell r="AI4" t="str">
            <v>2004Q4</v>
          </cell>
          <cell r="AJ4" t="str">
            <v>2005Q1</v>
          </cell>
          <cell r="AK4" t="str">
            <v>2005Q1</v>
          </cell>
          <cell r="AL4" t="str">
            <v>2005Q1</v>
          </cell>
          <cell r="AM4" t="str">
            <v>2005Q2</v>
          </cell>
          <cell r="AN4" t="str">
            <v>2005Q3</v>
          </cell>
          <cell r="AO4" t="str">
            <v>2005Q4</v>
          </cell>
          <cell r="AP4" t="str">
            <v>2006Q1</v>
          </cell>
          <cell r="AQ4" t="str">
            <v>2006Q2</v>
          </cell>
          <cell r="AR4" t="str">
            <v>2006Q3</v>
          </cell>
          <cell r="AS4" t="str">
            <v>2006Q4</v>
          </cell>
          <cell r="AT4" t="str">
            <v>2007Q1</v>
          </cell>
          <cell r="AU4" t="str">
            <v>2007Q2</v>
          </cell>
          <cell r="AV4" t="str">
            <v>2007Q3</v>
          </cell>
          <cell r="AW4" t="str">
            <v>2007Q4</v>
          </cell>
          <cell r="AX4" t="str">
            <v>2008Q1</v>
          </cell>
          <cell r="AY4" t="str">
            <v>2008Q2</v>
          </cell>
          <cell r="AZ4" t="str">
            <v>2008Q3</v>
          </cell>
          <cell r="BA4" t="str">
            <v>2008Q4</v>
          </cell>
          <cell r="BB4" t="str">
            <v>2009Q1</v>
          </cell>
          <cell r="BC4" t="str">
            <v>2009Q2</v>
          </cell>
          <cell r="BD4" t="str">
            <v>2009Q3</v>
          </cell>
          <cell r="BE4" t="str">
            <v>2009Q4</v>
          </cell>
          <cell r="BF4" t="str">
            <v>2010Q1</v>
          </cell>
          <cell r="BG4" t="str">
            <v>2010Q2</v>
          </cell>
          <cell r="BH4" t="str">
            <v>2010Q3</v>
          </cell>
          <cell r="BI4" t="str">
            <v>2010Q4</v>
          </cell>
          <cell r="BJ4" t="str">
            <v>2011Q1</v>
          </cell>
          <cell r="BK4" t="str">
            <v>2011Q2</v>
          </cell>
          <cell r="BL4" t="str">
            <v>2011Q3</v>
          </cell>
          <cell r="BM4" t="str">
            <v>2011Q4</v>
          </cell>
          <cell r="BN4" t="str">
            <v>2012Q1</v>
          </cell>
          <cell r="BO4" t="str">
            <v>2012Q2</v>
          </cell>
          <cell r="BP4" t="str">
            <v>2012Q3</v>
          </cell>
          <cell r="BQ4" t="str">
            <v>2012Q4</v>
          </cell>
          <cell r="BR4" t="str">
            <v>2013Q1</v>
          </cell>
          <cell r="BS4" t="str">
            <v>2013Q2</v>
          </cell>
          <cell r="BT4" t="str">
            <v>2013Q3</v>
          </cell>
          <cell r="BU4" t="str">
            <v>2013Q4</v>
          </cell>
          <cell r="BV4" t="str">
            <v>2014Q1</v>
          </cell>
          <cell r="BW4" t="str">
            <v>2014Q2</v>
          </cell>
          <cell r="BX4" t="str">
            <v>2014Q3</v>
          </cell>
          <cell r="BY4" t="str">
            <v>2014Q4</v>
          </cell>
          <cell r="BZ4" t="str">
            <v>2015Q1</v>
          </cell>
          <cell r="CA4" t="str">
            <v>2015Q2</v>
          </cell>
          <cell r="CB4" t="str">
            <v>2015Q3</v>
          </cell>
          <cell r="CC4" t="str">
            <v>2015Q4</v>
          </cell>
          <cell r="CD4" t="str">
            <v>2016Q1</v>
          </cell>
          <cell r="CE4" t="str">
            <v>2016Q2</v>
          </cell>
          <cell r="CF4" t="str">
            <v>2016Q3</v>
          </cell>
          <cell r="CG4" t="str">
            <v>2016Q4</v>
          </cell>
          <cell r="CH4" t="str">
            <v>2017Q1</v>
          </cell>
          <cell r="CI4" t="str">
            <v>2017Q2</v>
          </cell>
          <cell r="CJ4" t="str">
            <v>2017Q3</v>
          </cell>
          <cell r="CK4" t="str">
            <v>2017Q4</v>
          </cell>
          <cell r="CL4" t="str">
            <v>2018Q1</v>
          </cell>
          <cell r="CM4" t="str">
            <v>2018Q2</v>
          </cell>
          <cell r="CN4" t="str">
            <v>2018Q3</v>
          </cell>
          <cell r="CO4" t="str">
            <v>2018Q4</v>
          </cell>
          <cell r="CP4" t="str">
            <v>2019Q1</v>
          </cell>
          <cell r="CQ4" t="str">
            <v>2019Q2</v>
          </cell>
          <cell r="CR4" t="str">
            <v>2019Q3</v>
          </cell>
          <cell r="CS4" t="str">
            <v>2019Q4</v>
          </cell>
          <cell r="CT4" t="str">
            <v>2020Q1</v>
          </cell>
          <cell r="CU4" t="str">
            <v>2020Q2</v>
          </cell>
          <cell r="CV4" t="str">
            <v>2020Q3</v>
          </cell>
          <cell r="CW4" t="str">
            <v>2020Q4</v>
          </cell>
        </row>
        <row r="5">
          <cell r="A5" t="str">
            <v>c</v>
          </cell>
          <cell r="B5" t="str">
            <v>variable</v>
          </cell>
          <cell r="H5" t="str">
            <v>7 errors found on this sheet</v>
          </cell>
          <cell r="I5" t="str">
            <v>source</v>
          </cell>
          <cell r="J5" t="str">
            <v>full name</v>
          </cell>
          <cell r="K5" t="str">
            <v>input urgency</v>
          </cell>
          <cell r="L5" t="str">
            <v>data checking</v>
          </cell>
          <cell r="M5">
            <v>2</v>
          </cell>
          <cell r="N5">
            <v>3</v>
          </cell>
          <cell r="O5">
            <v>4</v>
          </cell>
          <cell r="P5">
            <v>5</v>
          </cell>
          <cell r="Q5" t="str">
            <v>absolute</v>
          </cell>
          <cell r="R5" t="str">
            <v>relative</v>
          </cell>
          <cell r="S5" t="str">
            <v>GAAP</v>
          </cell>
          <cell r="T5" t="str">
            <v>GAAP</v>
          </cell>
          <cell r="U5" t="str">
            <v>GAAP</v>
          </cell>
          <cell r="V5" t="str">
            <v>GAAP</v>
          </cell>
          <cell r="W5" t="str">
            <v>GAAP</v>
          </cell>
          <cell r="X5" t="str">
            <v>GAAP</v>
          </cell>
          <cell r="Y5" t="str">
            <v>GAAP</v>
          </cell>
          <cell r="Z5" t="str">
            <v>GAAP</v>
          </cell>
        </row>
        <row r="6">
          <cell r="J6" t="str">
            <v xml:space="preserve">; </v>
          </cell>
          <cell r="BZ6">
            <v>42004</v>
          </cell>
        </row>
        <row r="7">
          <cell r="S7" t="str">
            <v>GAAP</v>
          </cell>
          <cell r="T7" t="str">
            <v>full IFRS</v>
          </cell>
          <cell r="U7" t="str">
            <v>draft</v>
          </cell>
          <cell r="V7" t="str">
            <v>forecast</v>
          </cell>
        </row>
        <row r="22">
          <cell r="B22" t="str">
            <v>General</v>
          </cell>
        </row>
        <row r="23">
          <cell r="B23" t="str">
            <v>ING Stock price</v>
          </cell>
          <cell r="H23" t="str">
            <v>(EUR)</v>
          </cell>
          <cell r="I23" t="str">
            <v>http://uk.finance.yahoo.com/q/hp?s=INGA.AS</v>
          </cell>
          <cell r="K23" t="str">
            <v>Urgent</v>
          </cell>
          <cell r="L23" t="str">
            <v>Must be positive</v>
          </cell>
          <cell r="M23">
            <v>-100000000000</v>
          </cell>
          <cell r="N23">
            <v>0</v>
          </cell>
          <cell r="O23">
            <v>-100000000000</v>
          </cell>
          <cell r="P23">
            <v>-100000000000</v>
          </cell>
          <cell r="R23">
            <v>0.2</v>
          </cell>
          <cell r="S23">
            <v>29.97</v>
          </cell>
          <cell r="T23">
            <v>42.54</v>
          </cell>
          <cell r="U23">
            <v>38.6</v>
          </cell>
          <cell r="V23">
            <v>29.43</v>
          </cell>
          <cell r="W23">
            <v>28.64</v>
          </cell>
          <cell r="X23">
            <v>31.2</v>
          </cell>
          <cell r="Y23">
            <v>26</v>
          </cell>
          <cell r="Z23">
            <v>14.01</v>
          </cell>
        </row>
        <row r="24">
          <cell r="B24" t="str">
            <v>AEX index</v>
          </cell>
          <cell r="I24" t="str">
            <v>http://uk.finance.yahoo.com/q/hp?s=%5EAEX</v>
          </cell>
          <cell r="K24" t="str">
            <v>Urgent</v>
          </cell>
          <cell r="L24" t="str">
            <v>Must be positive</v>
          </cell>
          <cell r="R24">
            <v>0.2</v>
          </cell>
        </row>
        <row r="25">
          <cell r="B25" t="str">
            <v>end-of-period FX rates</v>
          </cell>
          <cell r="I25" t="str">
            <v>http://onebank.intranet/Finance/Organisation/Finance-Control-Bank/tools-support/Pages/Exchangerates.aspx</v>
          </cell>
          <cell r="K25" t="str">
            <v>Less urgent</v>
          </cell>
          <cell r="L25" t="str">
            <v>Must be positive</v>
          </cell>
          <cell r="M25">
            <v>-100000000000</v>
          </cell>
          <cell r="N25">
            <v>-1E-8</v>
          </cell>
          <cell r="O25">
            <v>0</v>
          </cell>
          <cell r="P25">
            <v>0</v>
          </cell>
          <cell r="R25">
            <v>0.2</v>
          </cell>
        </row>
        <row r="26">
          <cell r="K26" t="str">
            <v>Less urgent</v>
          </cell>
          <cell r="L26" t="str">
            <v>No restriction</v>
          </cell>
          <cell r="M26">
            <v>-100000000000</v>
          </cell>
          <cell r="N26">
            <v>-100000000000</v>
          </cell>
          <cell r="O26">
            <v>0</v>
          </cell>
          <cell r="P26">
            <v>0</v>
          </cell>
          <cell r="R26">
            <v>0.2</v>
          </cell>
          <cell r="S26">
            <v>36525</v>
          </cell>
          <cell r="T26">
            <v>36891</v>
          </cell>
          <cell r="U26">
            <v>37072</v>
          </cell>
          <cell r="V26">
            <v>37164</v>
          </cell>
          <cell r="W26">
            <v>37256</v>
          </cell>
          <cell r="X26">
            <v>37346</v>
          </cell>
          <cell r="Y26">
            <v>37437</v>
          </cell>
          <cell r="Z26">
            <v>37529</v>
          </cell>
          <cell r="AA26">
            <v>37621</v>
          </cell>
          <cell r="AB26">
            <v>37711</v>
          </cell>
          <cell r="AC26">
            <v>37802</v>
          </cell>
          <cell r="AD26">
            <v>37894</v>
          </cell>
          <cell r="AE26">
            <v>37986</v>
          </cell>
          <cell r="AF26">
            <v>38077</v>
          </cell>
          <cell r="AG26">
            <v>38168</v>
          </cell>
          <cell r="AH26">
            <v>38260</v>
          </cell>
          <cell r="AI26">
            <v>38352</v>
          </cell>
          <cell r="AJ26">
            <v>38353</v>
          </cell>
          <cell r="AK26">
            <v>38353</v>
          </cell>
          <cell r="AL26">
            <v>38442</v>
          </cell>
          <cell r="AM26">
            <v>38533</v>
          </cell>
          <cell r="AN26">
            <v>38625</v>
          </cell>
          <cell r="AO26">
            <v>38717</v>
          </cell>
          <cell r="AP26">
            <v>38807</v>
          </cell>
          <cell r="AQ26">
            <v>38898</v>
          </cell>
          <cell r="AR26">
            <v>38990</v>
          </cell>
          <cell r="AS26">
            <v>39082</v>
          </cell>
          <cell r="AT26">
            <v>39172</v>
          </cell>
          <cell r="AU26">
            <v>39263</v>
          </cell>
          <cell r="AV26">
            <v>39355</v>
          </cell>
          <cell r="AW26">
            <v>39447</v>
          </cell>
          <cell r="AX26">
            <v>39538</v>
          </cell>
          <cell r="AY26">
            <v>39629</v>
          </cell>
          <cell r="AZ26">
            <v>39721</v>
          </cell>
          <cell r="BA26">
            <v>39813</v>
          </cell>
          <cell r="BB26">
            <v>39903</v>
          </cell>
          <cell r="BC26">
            <v>39994</v>
          </cell>
          <cell r="BD26">
            <v>40086</v>
          </cell>
          <cell r="BE26">
            <v>40178</v>
          </cell>
          <cell r="BF26">
            <v>40268</v>
          </cell>
          <cell r="BG26">
            <v>40359</v>
          </cell>
          <cell r="BH26">
            <v>40451</v>
          </cell>
          <cell r="BI26">
            <v>40543</v>
          </cell>
          <cell r="BJ26">
            <v>40633</v>
          </cell>
          <cell r="BK26">
            <v>40724</v>
          </cell>
          <cell r="BL26">
            <v>40816</v>
          </cell>
          <cell r="BM26">
            <v>40908</v>
          </cell>
          <cell r="BN26">
            <v>40999</v>
          </cell>
          <cell r="BO26">
            <v>41090</v>
          </cell>
          <cell r="BP26">
            <v>41182</v>
          </cell>
          <cell r="BQ26">
            <v>41274</v>
          </cell>
          <cell r="BR26">
            <v>41364</v>
          </cell>
          <cell r="BS26">
            <v>41455</v>
          </cell>
          <cell r="BT26">
            <v>41547</v>
          </cell>
          <cell r="BU26">
            <v>41639</v>
          </cell>
          <cell r="BV26">
            <v>41729</v>
          </cell>
          <cell r="BW26">
            <v>41820</v>
          </cell>
          <cell r="BX26">
            <v>41912</v>
          </cell>
          <cell r="BY26">
            <v>42004</v>
          </cell>
          <cell r="BZ26">
            <v>42094</v>
          </cell>
          <cell r="CA26">
            <v>42185</v>
          </cell>
          <cell r="CB26">
            <v>42277</v>
          </cell>
          <cell r="CC26">
            <v>42369</v>
          </cell>
          <cell r="CD26">
            <v>42460</v>
          </cell>
          <cell r="CE26">
            <v>42551</v>
          </cell>
          <cell r="CF26">
            <v>42643</v>
          </cell>
          <cell r="CG26">
            <v>42735</v>
          </cell>
          <cell r="CH26">
            <v>42825</v>
          </cell>
          <cell r="CI26">
            <v>42916</v>
          </cell>
          <cell r="CJ26">
            <v>43008</v>
          </cell>
          <cell r="CK26">
            <v>43100</v>
          </cell>
          <cell r="CL26">
            <v>43190</v>
          </cell>
          <cell r="CM26">
            <v>43281</v>
          </cell>
          <cell r="CN26">
            <v>43373</v>
          </cell>
          <cell r="CO26">
            <v>43465</v>
          </cell>
          <cell r="CP26">
            <v>43555</v>
          </cell>
          <cell r="CQ26">
            <v>43646</v>
          </cell>
          <cell r="CR26">
            <v>43738</v>
          </cell>
          <cell r="CS26">
            <v>43830</v>
          </cell>
          <cell r="CT26">
            <v>43921</v>
          </cell>
          <cell r="CU26">
            <v>44012</v>
          </cell>
          <cell r="CV26">
            <v>44104</v>
          </cell>
          <cell r="CW26">
            <v>44196</v>
          </cell>
        </row>
        <row r="27">
          <cell r="C27" t="str">
            <v>EUR</v>
          </cell>
          <cell r="J27" t="str">
            <v>end-of-period FX rates; EUR</v>
          </cell>
          <cell r="K27" t="str">
            <v>Less urgent</v>
          </cell>
          <cell r="L27" t="str">
            <v>Must be positive</v>
          </cell>
          <cell r="M27">
            <v>-100000000000</v>
          </cell>
          <cell r="N27">
            <v>-1E-8</v>
          </cell>
          <cell r="O27">
            <v>0</v>
          </cell>
          <cell r="P27">
            <v>0</v>
          </cell>
          <cell r="R27">
            <v>0.2</v>
          </cell>
          <cell r="S27">
            <v>1</v>
          </cell>
          <cell r="T27">
            <v>1</v>
          </cell>
          <cell r="U27">
            <v>1</v>
          </cell>
          <cell r="V27">
            <v>1</v>
          </cell>
          <cell r="W27">
            <v>1</v>
          </cell>
          <cell r="X27">
            <v>1</v>
          </cell>
          <cell r="Y27">
            <v>1</v>
          </cell>
          <cell r="Z27">
            <v>1</v>
          </cell>
          <cell r="AA27">
            <v>1</v>
          </cell>
          <cell r="AB27">
            <v>1</v>
          </cell>
          <cell r="AC27">
            <v>1</v>
          </cell>
          <cell r="AD27">
            <v>1</v>
          </cell>
          <cell r="AE27">
            <v>1</v>
          </cell>
          <cell r="AF27">
            <v>1</v>
          </cell>
          <cell r="AG27">
            <v>1</v>
          </cell>
          <cell r="AH27">
            <v>1</v>
          </cell>
          <cell r="AI27">
            <v>1</v>
          </cell>
          <cell r="AJ27">
            <v>1</v>
          </cell>
          <cell r="AK27">
            <v>1</v>
          </cell>
          <cell r="AL27">
            <v>1</v>
          </cell>
          <cell r="AM27">
            <v>1</v>
          </cell>
          <cell r="AN27">
            <v>1</v>
          </cell>
          <cell r="AO27">
            <v>1</v>
          </cell>
          <cell r="AP27">
            <v>1</v>
          </cell>
          <cell r="AQ27">
            <v>1</v>
          </cell>
          <cell r="AR27">
            <v>1</v>
          </cell>
          <cell r="AS27">
            <v>1</v>
          </cell>
          <cell r="AT27">
            <v>1</v>
          </cell>
          <cell r="AU27">
            <v>1</v>
          </cell>
          <cell r="AV27">
            <v>1</v>
          </cell>
          <cell r="AW27">
            <v>1</v>
          </cell>
          <cell r="AX27">
            <v>1</v>
          </cell>
          <cell r="AY27">
            <v>1</v>
          </cell>
          <cell r="AZ27">
            <v>1</v>
          </cell>
          <cell r="BA27">
            <v>1</v>
          </cell>
          <cell r="BB27">
            <v>1</v>
          </cell>
          <cell r="BC27">
            <v>1</v>
          </cell>
          <cell r="BD27">
            <v>1</v>
          </cell>
          <cell r="BE27">
            <v>1</v>
          </cell>
          <cell r="BF27">
            <v>1</v>
          </cell>
          <cell r="BG27">
            <v>1</v>
          </cell>
          <cell r="BH27">
            <v>1</v>
          </cell>
          <cell r="BI27">
            <v>1</v>
          </cell>
          <cell r="BJ27">
            <v>1</v>
          </cell>
          <cell r="BK27">
            <v>1</v>
          </cell>
          <cell r="BL27">
            <v>1</v>
          </cell>
          <cell r="BM27">
            <v>1</v>
          </cell>
          <cell r="BN27">
            <v>1</v>
          </cell>
          <cell r="BO27">
            <v>1</v>
          </cell>
          <cell r="BP27">
            <v>1</v>
          </cell>
          <cell r="BQ27">
            <v>1</v>
          </cell>
          <cell r="BR27">
            <v>1</v>
          </cell>
          <cell r="BS27">
            <v>1</v>
          </cell>
          <cell r="BT27">
            <v>1</v>
          </cell>
          <cell r="BU27">
            <v>1</v>
          </cell>
          <cell r="BV27">
            <v>1</v>
          </cell>
          <cell r="BW27">
            <v>1</v>
          </cell>
          <cell r="BX27">
            <v>1</v>
          </cell>
          <cell r="BY27">
            <v>1</v>
          </cell>
          <cell r="BZ27">
            <v>1</v>
          </cell>
          <cell r="CA27">
            <v>1</v>
          </cell>
          <cell r="CB27">
            <v>1</v>
          </cell>
          <cell r="CC27">
            <v>1</v>
          </cell>
          <cell r="CD27">
            <v>1</v>
          </cell>
          <cell r="CE27">
            <v>1</v>
          </cell>
          <cell r="CF27">
            <v>1</v>
          </cell>
          <cell r="CG27">
            <v>1</v>
          </cell>
          <cell r="CH27">
            <v>1</v>
          </cell>
          <cell r="CI27">
            <v>1</v>
          </cell>
          <cell r="CJ27">
            <v>1</v>
          </cell>
          <cell r="CK27">
            <v>1</v>
          </cell>
          <cell r="CL27">
            <v>1</v>
          </cell>
          <cell r="CM27">
            <v>1</v>
          </cell>
          <cell r="CN27">
            <v>1</v>
          </cell>
          <cell r="CO27">
            <v>1</v>
          </cell>
          <cell r="CP27">
            <v>1</v>
          </cell>
          <cell r="CQ27">
            <v>1</v>
          </cell>
          <cell r="CR27">
            <v>1</v>
          </cell>
          <cell r="CS27">
            <v>1</v>
          </cell>
          <cell r="CT27">
            <v>1</v>
          </cell>
          <cell r="CU27">
            <v>1</v>
          </cell>
          <cell r="CV27">
            <v>1</v>
          </cell>
          <cell r="CW27">
            <v>1</v>
          </cell>
        </row>
        <row r="28">
          <cell r="C28" t="str">
            <v>NLG</v>
          </cell>
          <cell r="J28" t="str">
            <v>end-of-period FX rates; NLG</v>
          </cell>
          <cell r="K28" t="str">
            <v>Less urgent</v>
          </cell>
          <cell r="L28" t="str">
            <v>Must be positive</v>
          </cell>
          <cell r="M28">
            <v>-100000000000</v>
          </cell>
          <cell r="N28">
            <v>-1E-8</v>
          </cell>
          <cell r="O28">
            <v>0</v>
          </cell>
          <cell r="P28">
            <v>0</v>
          </cell>
          <cell r="R28">
            <v>0.2</v>
          </cell>
          <cell r="S28">
            <v>2.2037100000000001</v>
          </cell>
          <cell r="T28">
            <v>2.2037100000000001</v>
          </cell>
          <cell r="U28">
            <v>2.2037100000000001</v>
          </cell>
          <cell r="V28">
            <v>2.2037100000000001</v>
          </cell>
          <cell r="W28">
            <v>2.2037100000000001</v>
          </cell>
          <cell r="X28">
            <v>2.2037100000000001</v>
          </cell>
          <cell r="Y28">
            <v>2.2037100000000001</v>
          </cell>
          <cell r="Z28">
            <v>2.2037100000000001</v>
          </cell>
          <cell r="AA28">
            <v>2.2037100000000001</v>
          </cell>
          <cell r="AB28">
            <v>2.2037100000000001</v>
          </cell>
          <cell r="AC28">
            <v>2.2037100000000001</v>
          </cell>
          <cell r="AD28">
            <v>2.2037100000000001</v>
          </cell>
          <cell r="AE28">
            <v>2.2037100000000001</v>
          </cell>
          <cell r="AF28">
            <v>2.2037100000000001</v>
          </cell>
          <cell r="AG28">
            <v>2.2037100000000001</v>
          </cell>
          <cell r="AH28">
            <v>2.2037100000000001</v>
          </cell>
          <cell r="AI28">
            <v>2.2037100000000001</v>
          </cell>
          <cell r="AJ28">
            <v>2.2037100000000001</v>
          </cell>
          <cell r="AK28">
            <v>2.2037100000000001</v>
          </cell>
          <cell r="AL28">
            <v>2.2037100000000001</v>
          </cell>
          <cell r="AM28">
            <v>2.2037100000000001</v>
          </cell>
          <cell r="AN28">
            <v>2.2037100000000001</v>
          </cell>
          <cell r="AO28">
            <v>2.2037100000000001</v>
          </cell>
          <cell r="AP28">
            <v>2.2037100000000001</v>
          </cell>
          <cell r="AQ28">
            <v>2.2037100000000001</v>
          </cell>
          <cell r="AR28">
            <v>2.2037100000000001</v>
          </cell>
          <cell r="AS28">
            <v>2.2037100000000001</v>
          </cell>
          <cell r="AT28">
            <v>2.2037100000000001</v>
          </cell>
          <cell r="AU28">
            <v>2.2037100000000001</v>
          </cell>
          <cell r="AV28">
            <v>2.2037100000000001</v>
          </cell>
          <cell r="AW28">
            <v>2.2037100000000001</v>
          </cell>
          <cell r="AX28">
            <v>2.2037100000000001</v>
          </cell>
          <cell r="AY28">
            <v>2.2037100000000001</v>
          </cell>
          <cell r="AZ28">
            <v>2.2037100000000001</v>
          </cell>
          <cell r="BA28">
            <v>2.2037100000000001</v>
          </cell>
          <cell r="BB28">
            <v>2.2037100000000001</v>
          </cell>
          <cell r="BC28">
            <v>2.2037100000000001</v>
          </cell>
          <cell r="BD28">
            <v>2.2037100000000001</v>
          </cell>
          <cell r="BE28">
            <v>2.2037100000000001</v>
          </cell>
          <cell r="BF28">
            <v>2.2037100000000001</v>
          </cell>
          <cell r="BG28">
            <v>2.2037100000000001</v>
          </cell>
          <cell r="BH28">
            <v>2.2037100000000001</v>
          </cell>
          <cell r="BI28">
            <v>2.2037100000000001</v>
          </cell>
          <cell r="BJ28">
            <v>2.2037100000000001</v>
          </cell>
          <cell r="BK28">
            <v>2.2037100000000001</v>
          </cell>
          <cell r="BL28">
            <v>2.2037100000000001</v>
          </cell>
          <cell r="BM28">
            <v>2.2037100000000001</v>
          </cell>
          <cell r="BN28">
            <v>2.2037100000000001</v>
          </cell>
          <cell r="BO28">
            <v>2.2037100000000001</v>
          </cell>
          <cell r="BP28">
            <v>2.2037100000000001</v>
          </cell>
          <cell r="BQ28">
            <v>2.2037100000000001</v>
          </cell>
          <cell r="BR28">
            <v>2.2037100000000001</v>
          </cell>
          <cell r="BS28">
            <v>2.2037100000000001</v>
          </cell>
          <cell r="BT28">
            <v>2.2037100000000001</v>
          </cell>
          <cell r="BU28">
            <v>2.2037100000000001</v>
          </cell>
          <cell r="BV28">
            <v>2.2037100000000001</v>
          </cell>
          <cell r="BW28">
            <v>2.2037100000000001</v>
          </cell>
          <cell r="BX28">
            <v>2.2037100000000001</v>
          </cell>
          <cell r="BY28">
            <v>2.2037100000000001</v>
          </cell>
          <cell r="BZ28">
            <v>2.2037100000000001</v>
          </cell>
          <cell r="CA28">
            <v>2.2037100000000001</v>
          </cell>
          <cell r="CB28">
            <v>2.2037100000000001</v>
          </cell>
          <cell r="CC28">
            <v>2.2037100000000001</v>
          </cell>
          <cell r="CD28">
            <v>2.2037100000000001</v>
          </cell>
          <cell r="CE28">
            <v>2.2037100000000001</v>
          </cell>
          <cell r="CF28">
            <v>2.2037100000000001</v>
          </cell>
          <cell r="CG28">
            <v>2.2037100000000001</v>
          </cell>
          <cell r="CH28">
            <v>2.2037100000000001</v>
          </cell>
          <cell r="CI28">
            <v>2.2037100000000001</v>
          </cell>
          <cell r="CJ28">
            <v>2.2037100000000001</v>
          </cell>
          <cell r="CK28">
            <v>2.2037100000000001</v>
          </cell>
          <cell r="CL28">
            <v>2.2037100000000001</v>
          </cell>
          <cell r="CM28">
            <v>2.2037100000000001</v>
          </cell>
          <cell r="CN28">
            <v>2.2037100000000001</v>
          </cell>
          <cell r="CO28">
            <v>2.2037100000000001</v>
          </cell>
          <cell r="CP28">
            <v>2.2037100000000001</v>
          </cell>
          <cell r="CQ28">
            <v>2.2037100000000001</v>
          </cell>
          <cell r="CR28">
            <v>2.2037100000000001</v>
          </cell>
          <cell r="CS28">
            <v>2.2037100000000001</v>
          </cell>
          <cell r="CT28">
            <v>2.2037100000000001</v>
          </cell>
          <cell r="CU28">
            <v>2.2037100000000001</v>
          </cell>
          <cell r="CV28">
            <v>2.2037100000000001</v>
          </cell>
          <cell r="CW28">
            <v>2.2037100000000001</v>
          </cell>
        </row>
        <row r="29">
          <cell r="C29" t="str">
            <v>AUD</v>
          </cell>
          <cell r="H29" t="str">
            <v>(price of 1 EUR, end of period)</v>
          </cell>
          <cell r="I29" t="str">
            <v>http://onebank.intranet/finance &gt; Finance &amp; Control Group &gt; see news item</v>
          </cell>
          <cell r="J29" t="str">
            <v>end-of-period FX rates; AUD</v>
          </cell>
          <cell r="K29" t="str">
            <v>Less urgent</v>
          </cell>
          <cell r="L29" t="str">
            <v>Must be positive</v>
          </cell>
          <cell r="M29">
            <v>-100000000000</v>
          </cell>
          <cell r="N29">
            <v>-1E-8</v>
          </cell>
          <cell r="O29">
            <v>0</v>
          </cell>
          <cell r="P29">
            <v>0</v>
          </cell>
          <cell r="R29">
            <v>0.2</v>
          </cell>
          <cell r="W29">
            <v>1.73384</v>
          </cell>
          <cell r="X29">
            <v>1.6392</v>
          </cell>
          <cell r="Y29">
            <v>1.7654000000000001</v>
          </cell>
          <cell r="AB29">
            <v>1.8072999999999999</v>
          </cell>
          <cell r="AC29">
            <v>1.7118</v>
          </cell>
          <cell r="AD29">
            <v>1.7094</v>
          </cell>
          <cell r="AE29">
            <v>1.6788000000000001</v>
          </cell>
          <cell r="AF29">
            <v>1.6048</v>
          </cell>
          <cell r="AG29">
            <v>1.754</v>
          </cell>
          <cell r="AH29">
            <v>1.716988</v>
          </cell>
          <cell r="AI29">
            <v>1.74851</v>
          </cell>
          <cell r="AJ29">
            <v>1.74851</v>
          </cell>
          <cell r="AK29">
            <v>1.74851</v>
          </cell>
          <cell r="AL29">
            <v>1.6760619999999999</v>
          </cell>
          <cell r="AM29">
            <v>1.5875969999999999</v>
          </cell>
          <cell r="AN29">
            <v>1.5848439999999999</v>
          </cell>
          <cell r="AO29">
            <v>1.6130439999999999</v>
          </cell>
          <cell r="AP29">
            <v>1.6973689999999999</v>
          </cell>
          <cell r="AQ29">
            <v>1.7129570000000001</v>
          </cell>
          <cell r="AR29">
            <v>1.698793</v>
          </cell>
          <cell r="AS29">
            <v>1.668777</v>
          </cell>
          <cell r="AT29">
            <v>1.6484799999999999</v>
          </cell>
          <cell r="AU29">
            <v>1.5882210000000001</v>
          </cell>
          <cell r="AV29">
            <v>1.6096550000000001</v>
          </cell>
          <cell r="AW29">
            <v>1.6758679999999999</v>
          </cell>
          <cell r="AX29">
            <v>1.73054</v>
          </cell>
          <cell r="AY29">
            <v>1.638117</v>
          </cell>
          <cell r="AZ29">
            <v>1.776078</v>
          </cell>
          <cell r="BA29">
            <v>2.0261990000000001</v>
          </cell>
          <cell r="BB29">
            <v>1.9217839999999999</v>
          </cell>
          <cell r="BC29">
            <v>1.735975</v>
          </cell>
          <cell r="BD29">
            <v>1.6607959999999999</v>
          </cell>
          <cell r="BE29">
            <v>1.6018680000000001</v>
          </cell>
          <cell r="BF29">
            <v>1.4715670000000001</v>
          </cell>
          <cell r="BG29">
            <v>1.440237</v>
          </cell>
          <cell r="BH29">
            <v>1.4084129999999999</v>
          </cell>
          <cell r="BI29">
            <v>1.314179</v>
          </cell>
          <cell r="BJ29">
            <v>1.3745468999999999</v>
          </cell>
          <cell r="BK29">
            <v>1.3508279999999999</v>
          </cell>
          <cell r="BL29">
            <v>1.3889320000000001</v>
          </cell>
          <cell r="BM29">
            <v>1.2726470000000001</v>
          </cell>
          <cell r="BN29">
            <v>1.2830779999999999</v>
          </cell>
          <cell r="BO29">
            <v>1.234934</v>
          </cell>
          <cell r="BP29">
            <v>1.2390840000000001</v>
          </cell>
          <cell r="BQ29">
            <v>1.27189</v>
          </cell>
          <cell r="BR29">
            <v>1.2309319999999999</v>
          </cell>
          <cell r="BS29">
            <v>1.41692</v>
          </cell>
          <cell r="BT29">
            <v>1.448726</v>
          </cell>
          <cell r="BU29">
            <v>1.542432</v>
          </cell>
          <cell r="BV29">
            <v>1.495746</v>
          </cell>
          <cell r="BW29">
            <v>1.453573</v>
          </cell>
          <cell r="BX29">
            <v>1.444021</v>
          </cell>
          <cell r="BY29">
            <v>1.4820690000000001</v>
          </cell>
          <cell r="BZ29">
            <v>1.4820690000000001</v>
          </cell>
          <cell r="CA29">
            <v>1.4820690000000001</v>
          </cell>
          <cell r="CB29">
            <v>1.4820690000000001</v>
          </cell>
          <cell r="CC29">
            <v>1.4820690000000001</v>
          </cell>
          <cell r="CD29">
            <v>1.4820690000000001</v>
          </cell>
          <cell r="CE29">
            <v>1.4820690000000001</v>
          </cell>
          <cell r="CF29">
            <v>1.4820690000000001</v>
          </cell>
          <cell r="CG29">
            <v>1.4820690000000001</v>
          </cell>
          <cell r="CH29">
            <v>1.4820690000000001</v>
          </cell>
          <cell r="CI29">
            <v>1.4820690000000001</v>
          </cell>
          <cell r="CJ29">
            <v>1.4820690000000001</v>
          </cell>
          <cell r="CK29">
            <v>1.4820690000000001</v>
          </cell>
          <cell r="CL29">
            <v>1.4820690000000001</v>
          </cell>
          <cell r="CM29">
            <v>1.4820690000000001</v>
          </cell>
          <cell r="CN29">
            <v>1.4820690000000001</v>
          </cell>
          <cell r="CO29">
            <v>1.4820690000000001</v>
          </cell>
          <cell r="CP29">
            <v>1.4820690000000001</v>
          </cell>
          <cell r="CQ29">
            <v>1.4820690000000001</v>
          </cell>
          <cell r="CR29">
            <v>1.4820690000000001</v>
          </cell>
          <cell r="CS29">
            <v>1.4820690000000001</v>
          </cell>
          <cell r="CT29">
            <v>1.4820690000000001</v>
          </cell>
          <cell r="CU29">
            <v>1.4820690000000001</v>
          </cell>
          <cell r="CV29">
            <v>1.4820690000000001</v>
          </cell>
          <cell r="CW29">
            <v>1.4820690000000001</v>
          </cell>
          <cell r="CZ29" t="str">
            <v>from forecast sheet</v>
          </cell>
          <cell r="DB29" t="str">
            <v>Lookup line [DC] in [Forecasts] sheet * factor</v>
          </cell>
          <cell r="DC29">
            <v>33</v>
          </cell>
        </row>
        <row r="30">
          <cell r="C30" t="str">
            <v>CAD</v>
          </cell>
          <cell r="H30" t="str">
            <v>(price of 1 EUR, end of period)</v>
          </cell>
          <cell r="J30" t="str">
            <v>end-of-period FX rates; CAD</v>
          </cell>
          <cell r="K30" t="str">
            <v>Less urgent</v>
          </cell>
          <cell r="L30" t="str">
            <v>Must be positive</v>
          </cell>
          <cell r="M30">
            <v>-100000000000</v>
          </cell>
          <cell r="N30">
            <v>-1E-8</v>
          </cell>
          <cell r="O30">
            <v>0</v>
          </cell>
          <cell r="P30">
            <v>0</v>
          </cell>
          <cell r="R30">
            <v>0.2</v>
          </cell>
          <cell r="W30">
            <v>1.4071800000000001</v>
          </cell>
          <cell r="X30">
            <v>1.3888</v>
          </cell>
          <cell r="Y30">
            <v>1.5034000000000001</v>
          </cell>
          <cell r="AB30">
            <v>1.5995999999999999</v>
          </cell>
          <cell r="AC30">
            <v>1.5488</v>
          </cell>
          <cell r="AD30">
            <v>1.5723</v>
          </cell>
          <cell r="AE30">
            <v>1.6281000000000001</v>
          </cell>
          <cell r="AF30">
            <v>1.6017999999999999</v>
          </cell>
          <cell r="AG30">
            <v>1.6345000000000001</v>
          </cell>
          <cell r="AH30">
            <v>1.5712140000000001</v>
          </cell>
          <cell r="AI30">
            <v>1.6426609999999999</v>
          </cell>
          <cell r="AJ30">
            <v>1.6426609999999999</v>
          </cell>
          <cell r="AK30">
            <v>1.6426609999999999</v>
          </cell>
          <cell r="AL30">
            <v>1.5720190000000001</v>
          </cell>
          <cell r="AM30">
            <v>1.4869650000000001</v>
          </cell>
          <cell r="AN30">
            <v>1.4085810000000001</v>
          </cell>
          <cell r="AO30">
            <v>1.3749579999999999</v>
          </cell>
          <cell r="AP30">
            <v>1.4073</v>
          </cell>
          <cell r="AQ30">
            <v>1.413527</v>
          </cell>
          <cell r="AR30">
            <v>1.411902</v>
          </cell>
          <cell r="AS30">
            <v>1.528049</v>
          </cell>
          <cell r="AT30">
            <v>1.535326</v>
          </cell>
          <cell r="AU30">
            <v>1.424256</v>
          </cell>
          <cell r="AV30">
            <v>1.416409</v>
          </cell>
          <cell r="AW30">
            <v>1.4436880000000001</v>
          </cell>
          <cell r="AX30">
            <v>1.6170640000000001</v>
          </cell>
          <cell r="AY30">
            <v>1.5943099999999999</v>
          </cell>
          <cell r="AZ30">
            <v>1.5024649999999999</v>
          </cell>
          <cell r="BA30">
            <v>1.7100390000000001</v>
          </cell>
          <cell r="BB30">
            <v>1.670018</v>
          </cell>
          <cell r="BC30">
            <v>1.62822</v>
          </cell>
          <cell r="BD30">
            <v>1.5727869999999999</v>
          </cell>
          <cell r="BE30">
            <v>1.5140039999999999</v>
          </cell>
          <cell r="BF30">
            <v>1.368676</v>
          </cell>
          <cell r="BG30">
            <v>1.2891969999999999</v>
          </cell>
          <cell r="BH30">
            <v>1.406833</v>
          </cell>
          <cell r="BI30">
            <v>1.334355</v>
          </cell>
          <cell r="BJ30">
            <v>1.3781055</v>
          </cell>
          <cell r="BK30">
            <v>1.3993949999999999</v>
          </cell>
          <cell r="BL30">
            <v>1.4099489999999999</v>
          </cell>
          <cell r="BM30">
            <v>1.3198449999999999</v>
          </cell>
          <cell r="BN30">
            <v>1.3305119999999999</v>
          </cell>
          <cell r="BO30">
            <v>1.2865249999999999</v>
          </cell>
          <cell r="BP30">
            <v>1.267927</v>
          </cell>
          <cell r="BQ30">
            <v>1.3125530000000001</v>
          </cell>
          <cell r="BR30">
            <v>1.302972</v>
          </cell>
          <cell r="BS30">
            <v>1.370325</v>
          </cell>
          <cell r="BT30">
            <v>1.3917630000000001</v>
          </cell>
          <cell r="BU30">
            <v>1.4656659999999999</v>
          </cell>
          <cell r="BV30">
            <v>1.523644</v>
          </cell>
          <cell r="BW30">
            <v>1.4586600000000001</v>
          </cell>
          <cell r="BX30">
            <v>1.407465</v>
          </cell>
          <cell r="BY30">
            <v>1.407335</v>
          </cell>
          <cell r="BZ30">
            <v>1.407335</v>
          </cell>
          <cell r="CA30">
            <v>1.407335</v>
          </cell>
          <cell r="CB30">
            <v>1.407335</v>
          </cell>
          <cell r="CC30">
            <v>1.407335</v>
          </cell>
          <cell r="CD30">
            <v>1.407335</v>
          </cell>
          <cell r="CE30">
            <v>1.407335</v>
          </cell>
          <cell r="CF30">
            <v>1.407335</v>
          </cell>
          <cell r="CG30">
            <v>1.407335</v>
          </cell>
          <cell r="CH30">
            <v>1.407335</v>
          </cell>
          <cell r="CI30">
            <v>1.407335</v>
          </cell>
          <cell r="CJ30">
            <v>1.407335</v>
          </cell>
          <cell r="CK30">
            <v>1.407335</v>
          </cell>
          <cell r="CL30">
            <v>1.407335</v>
          </cell>
          <cell r="CM30">
            <v>1.407335</v>
          </cell>
          <cell r="CN30">
            <v>1.407335</v>
          </cell>
          <cell r="CO30">
            <v>1.407335</v>
          </cell>
          <cell r="CP30">
            <v>1.407335</v>
          </cell>
          <cell r="CQ30">
            <v>1.407335</v>
          </cell>
          <cell r="CR30">
            <v>1.407335</v>
          </cell>
          <cell r="CS30">
            <v>1.407335</v>
          </cell>
          <cell r="CT30">
            <v>1.407335</v>
          </cell>
          <cell r="CU30">
            <v>1.407335</v>
          </cell>
          <cell r="CV30">
            <v>1.407335</v>
          </cell>
          <cell r="CW30">
            <v>1.407335</v>
          </cell>
          <cell r="CZ30" t="str">
            <v>from forecast sheet</v>
          </cell>
          <cell r="DB30" t="str">
            <v>Lookup line [DC] in [Forecasts] sheet * factor</v>
          </cell>
          <cell r="DC30">
            <v>34</v>
          </cell>
        </row>
        <row r="31">
          <cell r="C31" t="str">
            <v>CNY</v>
          </cell>
          <cell r="H31" t="str">
            <v>(price of 1 EUR, end of period)</v>
          </cell>
          <cell r="I31" t="str">
            <v>(2006-2010: only year-end rates are the official ING Finance rates)</v>
          </cell>
          <cell r="J31" t="str">
            <v>end-of-period FX rates; CNY</v>
          </cell>
          <cell r="K31" t="str">
            <v>Less urgent</v>
          </cell>
          <cell r="L31" t="str">
            <v>Must be positive</v>
          </cell>
          <cell r="M31">
            <v>-100000000000</v>
          </cell>
          <cell r="N31">
            <v>-1E-8</v>
          </cell>
          <cell r="O31">
            <v>0</v>
          </cell>
          <cell r="P31">
            <v>0</v>
          </cell>
          <cell r="R31">
            <v>0.2</v>
          </cell>
          <cell r="BU31">
            <v>8.3405269999999998</v>
          </cell>
          <cell r="BV31">
            <v>8.5800470000000004</v>
          </cell>
          <cell r="BW31">
            <v>8.5559329999999996</v>
          </cell>
          <cell r="BX31">
            <v>7.7271239999999999</v>
          </cell>
          <cell r="BY31">
            <v>7.5330000000000004</v>
          </cell>
          <cell r="BZ31">
            <v>7.5330000000000004</v>
          </cell>
          <cell r="CA31">
            <v>7.5330000000000004</v>
          </cell>
          <cell r="CB31">
            <v>7.5330000000000004</v>
          </cell>
          <cell r="CC31">
            <v>7.5330000000000004</v>
          </cell>
          <cell r="CD31">
            <v>7.5330000000000004</v>
          </cell>
          <cell r="CE31">
            <v>7.5330000000000004</v>
          </cell>
          <cell r="CF31">
            <v>7.5330000000000004</v>
          </cell>
          <cell r="CG31">
            <v>7.5330000000000004</v>
          </cell>
          <cell r="CH31">
            <v>7.5330000000000004</v>
          </cell>
          <cell r="CI31">
            <v>7.5330000000000004</v>
          </cell>
          <cell r="CJ31">
            <v>7.5330000000000004</v>
          </cell>
          <cell r="CK31">
            <v>7.5330000000000004</v>
          </cell>
          <cell r="CL31">
            <v>7.5330000000000004</v>
          </cell>
          <cell r="CM31">
            <v>7.5330000000000004</v>
          </cell>
          <cell r="CN31">
            <v>7.5330000000000004</v>
          </cell>
          <cell r="CO31">
            <v>7.5330000000000004</v>
          </cell>
          <cell r="CP31">
            <v>7.5330000000000004</v>
          </cell>
          <cell r="CQ31">
            <v>7.5330000000000004</v>
          </cell>
          <cell r="CR31">
            <v>7.5330000000000004</v>
          </cell>
          <cell r="CS31">
            <v>7.5330000000000004</v>
          </cell>
          <cell r="CT31">
            <v>7.5330000000000004</v>
          </cell>
          <cell r="CU31">
            <v>7.5330000000000004</v>
          </cell>
          <cell r="CV31">
            <v>7.5330000000000004</v>
          </cell>
          <cell r="CW31">
            <v>7.5330000000000004</v>
          </cell>
          <cell r="CZ31" t="str">
            <v>from forecast sheet</v>
          </cell>
          <cell r="DB31" t="str">
            <v>Lookup line [DC] in [Forecasts] sheet * factor</v>
          </cell>
          <cell r="DC31">
            <v>35</v>
          </cell>
        </row>
        <row r="32">
          <cell r="C32" t="str">
            <v>CZK</v>
          </cell>
          <cell r="H32" t="str">
            <v>(price of 1 EUR, end of period)</v>
          </cell>
          <cell r="I32" t="str">
            <v>(2006-2010: only year-end rates are the official ING Finance rates)</v>
          </cell>
          <cell r="J32" t="str">
            <v>end-of-period FX rates; CZK</v>
          </cell>
          <cell r="K32" t="str">
            <v>Less urgent</v>
          </cell>
          <cell r="L32" t="str">
            <v>Must be positive</v>
          </cell>
          <cell r="M32">
            <v>-100000000000</v>
          </cell>
          <cell r="N32">
            <v>-1E-8</v>
          </cell>
          <cell r="O32">
            <v>0</v>
          </cell>
          <cell r="P32">
            <v>0</v>
          </cell>
          <cell r="R32">
            <v>0.2</v>
          </cell>
          <cell r="X32">
            <v>1.3888</v>
          </cell>
          <cell r="Y32">
            <v>1.5034000000000001</v>
          </cell>
          <cell r="AB32">
            <v>1.5995999999999999</v>
          </cell>
          <cell r="AC32">
            <v>1.5488</v>
          </cell>
          <cell r="AD32">
            <v>1.5723</v>
          </cell>
          <cell r="AS32">
            <v>27.488150000000001</v>
          </cell>
          <cell r="AT32">
            <v>27.988</v>
          </cell>
          <cell r="AU32">
            <v>28.731999999999999</v>
          </cell>
          <cell r="AV32">
            <v>27.545999999999999</v>
          </cell>
          <cell r="AW32">
            <v>26.560130000000001</v>
          </cell>
          <cell r="AX32">
            <v>25.254000000000001</v>
          </cell>
          <cell r="AY32">
            <v>23.939</v>
          </cell>
          <cell r="AZ32">
            <v>24.663</v>
          </cell>
          <cell r="BA32">
            <v>26.627050000000001</v>
          </cell>
          <cell r="BB32">
            <v>27.344999999999999</v>
          </cell>
          <cell r="BC32">
            <v>25.943999999999999</v>
          </cell>
          <cell r="BD32">
            <v>25.234999999999999</v>
          </cell>
          <cell r="BE32">
            <v>26.476710000000001</v>
          </cell>
          <cell r="BF32">
            <v>25.434999999999999</v>
          </cell>
          <cell r="BG32">
            <v>25.687999999999999</v>
          </cell>
          <cell r="BH32">
            <v>24.584</v>
          </cell>
          <cell r="BI32">
            <v>25.08295</v>
          </cell>
          <cell r="BJ32">
            <v>24.549099999999999</v>
          </cell>
          <cell r="BK32">
            <v>24.314240000000002</v>
          </cell>
          <cell r="BL32">
            <v>24.746040000000001</v>
          </cell>
          <cell r="BM32">
            <v>25.79167</v>
          </cell>
          <cell r="BN32">
            <v>24.762799999999999</v>
          </cell>
          <cell r="BO32">
            <v>25.616540000000001</v>
          </cell>
          <cell r="BP32">
            <v>25.165949999999999</v>
          </cell>
          <cell r="BQ32">
            <v>25.107530000000001</v>
          </cell>
          <cell r="BR32">
            <v>25.787610000000001</v>
          </cell>
          <cell r="BS32">
            <v>25.93976</v>
          </cell>
          <cell r="BT32">
            <v>25.722069999999999</v>
          </cell>
          <cell r="BU32">
            <v>27.399699999999999</v>
          </cell>
          <cell r="BV32">
            <v>27.435390000000002</v>
          </cell>
          <cell r="BW32">
            <v>27.446069999999999</v>
          </cell>
          <cell r="BX32">
            <v>27.498930000000001</v>
          </cell>
          <cell r="BY32">
            <v>27.710509999999999</v>
          </cell>
          <cell r="BZ32">
            <v>27.710509999999999</v>
          </cell>
          <cell r="CA32">
            <v>27.710509999999999</v>
          </cell>
          <cell r="CB32">
            <v>27.710509999999999</v>
          </cell>
          <cell r="CC32">
            <v>27.710509999999999</v>
          </cell>
          <cell r="CD32">
            <v>27.710509999999999</v>
          </cell>
          <cell r="CE32">
            <v>27.710509999999999</v>
          </cell>
          <cell r="CF32">
            <v>27.710509999999999</v>
          </cell>
          <cell r="CG32">
            <v>27.710509999999999</v>
          </cell>
          <cell r="CH32">
            <v>27.710509999999999</v>
          </cell>
          <cell r="CI32">
            <v>27.710509999999999</v>
          </cell>
          <cell r="CJ32">
            <v>27.710509999999999</v>
          </cell>
          <cell r="CK32">
            <v>27.710509999999999</v>
          </cell>
          <cell r="CL32">
            <v>27.710509999999999</v>
          </cell>
          <cell r="CM32">
            <v>27.710509999999999</v>
          </cell>
          <cell r="CN32">
            <v>27.710509999999999</v>
          </cell>
          <cell r="CO32">
            <v>27.710509999999999</v>
          </cell>
          <cell r="CP32">
            <v>27.710509999999999</v>
          </cell>
          <cell r="CQ32">
            <v>27.710509999999999</v>
          </cell>
          <cell r="CR32">
            <v>27.710509999999999</v>
          </cell>
          <cell r="CS32">
            <v>27.710509999999999</v>
          </cell>
          <cell r="CT32">
            <v>27.710509999999999</v>
          </cell>
          <cell r="CU32">
            <v>27.710509999999999</v>
          </cell>
          <cell r="CV32">
            <v>27.710509999999999</v>
          </cell>
          <cell r="CW32">
            <v>27.710509999999999</v>
          </cell>
          <cell r="CZ32" t="str">
            <v>from forecast sheet</v>
          </cell>
          <cell r="DB32" t="str">
            <v>Lookup line [DC] in [Forecasts] sheet * factor</v>
          </cell>
          <cell r="DC32">
            <v>36</v>
          </cell>
        </row>
        <row r="33">
          <cell r="C33" t="str">
            <v>GBP</v>
          </cell>
          <cell r="H33" t="str">
            <v>(price of 1 EUR, end of period)</v>
          </cell>
          <cell r="J33" t="str">
            <v>end-of-period FX rates; GBP</v>
          </cell>
          <cell r="K33" t="str">
            <v>Urgent</v>
          </cell>
          <cell r="L33" t="str">
            <v>Must be positive</v>
          </cell>
          <cell r="M33">
            <v>-100000000000</v>
          </cell>
          <cell r="N33">
            <v>0</v>
          </cell>
          <cell r="O33">
            <v>-100000000000</v>
          </cell>
          <cell r="P33">
            <v>-100000000000</v>
          </cell>
          <cell r="R33">
            <v>0.2</v>
          </cell>
          <cell r="W33">
            <v>0.61099999999999999</v>
          </cell>
          <cell r="X33">
            <v>0.61250000000000004</v>
          </cell>
          <cell r="Y33">
            <v>0.65010000000000001</v>
          </cell>
          <cell r="AB33">
            <v>0.69010000000000005</v>
          </cell>
          <cell r="AC33">
            <v>0.69140000000000001</v>
          </cell>
          <cell r="AD33">
            <v>0.69850000000000001</v>
          </cell>
          <cell r="AE33">
            <v>0.70630000000000004</v>
          </cell>
          <cell r="AF33">
            <v>0.66669999999999996</v>
          </cell>
          <cell r="AG33">
            <v>0.67069999999999996</v>
          </cell>
          <cell r="AH33">
            <v>0.68604129999999997</v>
          </cell>
          <cell r="AI33">
            <v>0.7052697</v>
          </cell>
          <cell r="AJ33">
            <v>0.7052697</v>
          </cell>
          <cell r="AK33">
            <v>0.7052697</v>
          </cell>
          <cell r="AL33">
            <v>0.68872359999999999</v>
          </cell>
          <cell r="AM33">
            <v>0.67367100000000002</v>
          </cell>
          <cell r="AN33">
            <v>0.68225250000000004</v>
          </cell>
          <cell r="AO33">
            <v>0.6867666</v>
          </cell>
          <cell r="AP33">
            <v>0.69650829999999997</v>
          </cell>
          <cell r="AQ33">
            <v>0.69279190000000002</v>
          </cell>
          <cell r="AR33">
            <v>0.67789849999999996</v>
          </cell>
          <cell r="AS33">
            <v>0.67149729999999996</v>
          </cell>
          <cell r="AT33">
            <v>0.67939459999999996</v>
          </cell>
          <cell r="AU33">
            <v>0.67351110000000003</v>
          </cell>
          <cell r="AV33">
            <v>0.6987023</v>
          </cell>
          <cell r="AW33">
            <v>0.73443579999999997</v>
          </cell>
          <cell r="AX33">
            <v>0.796485</v>
          </cell>
          <cell r="AY33">
            <v>0.79127860000000005</v>
          </cell>
          <cell r="AZ33">
            <v>0.79574279999999997</v>
          </cell>
          <cell r="BA33">
            <v>0.9559337</v>
          </cell>
          <cell r="BB33">
            <v>0.93020000000000003</v>
          </cell>
          <cell r="BC33">
            <v>0.85124999999999995</v>
          </cell>
          <cell r="BD33">
            <v>0.91143019999999997</v>
          </cell>
          <cell r="BE33">
            <v>0.88927299999999998</v>
          </cell>
          <cell r="BF33">
            <v>0.88922970000000001</v>
          </cell>
          <cell r="BG33">
            <v>0.81774009999999997</v>
          </cell>
          <cell r="BH33">
            <v>0.85814020000000002</v>
          </cell>
          <cell r="BI33">
            <v>0.86193790000000003</v>
          </cell>
          <cell r="BJ33">
            <v>0.88456869999999999</v>
          </cell>
          <cell r="BK33">
            <v>0.9037423</v>
          </cell>
          <cell r="BL33">
            <v>0.86499579999999998</v>
          </cell>
          <cell r="BM33">
            <v>0.83622390000000002</v>
          </cell>
          <cell r="BN33">
            <v>0.83303170000000004</v>
          </cell>
          <cell r="BO33">
            <v>0.80606860000000002</v>
          </cell>
          <cell r="BP33">
            <v>0.79791959999999995</v>
          </cell>
          <cell r="BQ33">
            <v>0.81613139999999995</v>
          </cell>
          <cell r="BR33">
            <v>0.84369139999999998</v>
          </cell>
          <cell r="BS33">
            <v>0.8577475</v>
          </cell>
          <cell r="BT33">
            <v>0.83639010000000003</v>
          </cell>
          <cell r="BU33">
            <v>0.83305119999999999</v>
          </cell>
          <cell r="BV33">
            <v>0.82893349999999999</v>
          </cell>
          <cell r="BW33">
            <v>0.80115550000000002</v>
          </cell>
          <cell r="BX33">
            <v>0.77754299999999998</v>
          </cell>
          <cell r="BY33">
            <v>0.77862160000000002</v>
          </cell>
          <cell r="BZ33">
            <v>0.77862160000000002</v>
          </cell>
          <cell r="CA33">
            <v>0.77862160000000002</v>
          </cell>
          <cell r="CB33">
            <v>0.77862160000000002</v>
          </cell>
          <cell r="CC33">
            <v>0.77862160000000002</v>
          </cell>
          <cell r="CD33">
            <v>0.77862160000000002</v>
          </cell>
          <cell r="CE33">
            <v>0.77862160000000002</v>
          </cell>
          <cell r="CF33">
            <v>0.77862160000000002</v>
          </cell>
          <cell r="CG33">
            <v>0.77862160000000002</v>
          </cell>
          <cell r="CH33">
            <v>0.77862160000000002</v>
          </cell>
          <cell r="CI33">
            <v>0.77862160000000002</v>
          </cell>
          <cell r="CJ33">
            <v>0.77862160000000002</v>
          </cell>
          <cell r="CK33">
            <v>0.77862160000000002</v>
          </cell>
          <cell r="CL33">
            <v>0.77862160000000002</v>
          </cell>
          <cell r="CM33">
            <v>0.77862160000000002</v>
          </cell>
          <cell r="CN33">
            <v>0.77862160000000002</v>
          </cell>
          <cell r="CO33">
            <v>0.77862160000000002</v>
          </cell>
          <cell r="CP33">
            <v>0.77862160000000002</v>
          </cell>
          <cell r="CQ33">
            <v>0.77862160000000002</v>
          </cell>
          <cell r="CR33">
            <v>0.77862160000000002</v>
          </cell>
          <cell r="CS33">
            <v>0.77862160000000002</v>
          </cell>
          <cell r="CT33">
            <v>0.77862160000000002</v>
          </cell>
          <cell r="CU33">
            <v>0.77862160000000002</v>
          </cell>
          <cell r="CV33">
            <v>0.77862160000000002</v>
          </cell>
          <cell r="CW33">
            <v>0.77862160000000002</v>
          </cell>
          <cell r="CZ33" t="str">
            <v>from forecast sheet</v>
          </cell>
          <cell r="DB33" t="str">
            <v>Lookup line [DC] in [Forecasts] sheet * factor</v>
          </cell>
          <cell r="DC33">
            <v>37</v>
          </cell>
        </row>
        <row r="34">
          <cell r="C34" t="str">
            <v>INR</v>
          </cell>
          <cell r="H34" t="str">
            <v>(price of 1 EUR, end of period)</v>
          </cell>
          <cell r="J34" t="str">
            <v>end-of-period FX rates; INR</v>
          </cell>
          <cell r="K34" t="str">
            <v>Less urgent</v>
          </cell>
          <cell r="L34" t="str">
            <v>Must be positive</v>
          </cell>
          <cell r="M34">
            <v>-100000000000</v>
          </cell>
          <cell r="N34">
            <v>-1E-8</v>
          </cell>
          <cell r="O34">
            <v>0</v>
          </cell>
          <cell r="P34">
            <v>0</v>
          </cell>
          <cell r="R34">
            <v>0.2</v>
          </cell>
          <cell r="BQ34">
            <v>72.443330000000003</v>
          </cell>
          <cell r="BR34">
            <v>69.604230000000001</v>
          </cell>
          <cell r="BS34">
            <v>77.631039999999999</v>
          </cell>
          <cell r="BT34">
            <v>84.507360000000006</v>
          </cell>
          <cell r="BU34">
            <v>85.123949999999994</v>
          </cell>
          <cell r="BV34">
            <v>82.7547</v>
          </cell>
          <cell r="BW34">
            <v>82.039779999999993</v>
          </cell>
          <cell r="BX34">
            <v>77.455529999999996</v>
          </cell>
          <cell r="BY34">
            <v>76.842680000000001</v>
          </cell>
          <cell r="BZ34">
            <v>76.842680000000001</v>
          </cell>
          <cell r="CA34">
            <v>76.842680000000001</v>
          </cell>
          <cell r="CB34">
            <v>76.842680000000001</v>
          </cell>
          <cell r="CC34">
            <v>76.842680000000001</v>
          </cell>
          <cell r="CD34">
            <v>76.842680000000001</v>
          </cell>
          <cell r="CE34">
            <v>76.842680000000001</v>
          </cell>
          <cell r="CF34">
            <v>76.842680000000001</v>
          </cell>
          <cell r="CG34">
            <v>76.842680000000001</v>
          </cell>
          <cell r="CH34">
            <v>76.842680000000001</v>
          </cell>
          <cell r="CI34">
            <v>76.842680000000001</v>
          </cell>
          <cell r="CJ34">
            <v>76.842680000000001</v>
          </cell>
          <cell r="CK34">
            <v>76.842680000000001</v>
          </cell>
          <cell r="CL34">
            <v>76.842680000000001</v>
          </cell>
          <cell r="CM34">
            <v>76.842680000000001</v>
          </cell>
          <cell r="CN34">
            <v>76.842680000000001</v>
          </cell>
          <cell r="CO34">
            <v>76.842680000000001</v>
          </cell>
          <cell r="CP34">
            <v>76.842680000000001</v>
          </cell>
          <cell r="CQ34">
            <v>76.842680000000001</v>
          </cell>
          <cell r="CR34">
            <v>76.842680000000001</v>
          </cell>
          <cell r="CS34">
            <v>76.842680000000001</v>
          </cell>
          <cell r="CT34">
            <v>76.842680000000001</v>
          </cell>
          <cell r="CU34">
            <v>76.842680000000001</v>
          </cell>
          <cell r="CV34">
            <v>76.842680000000001</v>
          </cell>
          <cell r="CW34">
            <v>76.842680000000001</v>
          </cell>
          <cell r="CZ34" t="str">
            <v>from forecast sheet</v>
          </cell>
          <cell r="DB34" t="str">
            <v>Lookup line [DC] in [Forecasts] sheet * factor</v>
          </cell>
          <cell r="DC34">
            <v>38</v>
          </cell>
        </row>
        <row r="35">
          <cell r="C35" t="str">
            <v>JPY</v>
          </cell>
          <cell r="H35" t="str">
            <v>(price of 1 EUR, end of period)</v>
          </cell>
          <cell r="J35" t="str">
            <v>end-of-period FX rates; JPY</v>
          </cell>
          <cell r="K35" t="str">
            <v>Less urgent</v>
          </cell>
          <cell r="L35" t="str">
            <v>Must be positive</v>
          </cell>
          <cell r="M35">
            <v>-100000000000</v>
          </cell>
          <cell r="N35">
            <v>-1E-8</v>
          </cell>
          <cell r="O35">
            <v>0</v>
          </cell>
          <cell r="P35">
            <v>0</v>
          </cell>
          <cell r="R35">
            <v>0.2</v>
          </cell>
          <cell r="W35">
            <v>116.25</v>
          </cell>
          <cell r="X35">
            <v>115.46</v>
          </cell>
          <cell r="Y35">
            <v>118.21</v>
          </cell>
          <cell r="AC35">
            <v>137.25</v>
          </cell>
          <cell r="AD35">
            <v>129</v>
          </cell>
          <cell r="AE35">
            <v>134.80000000000001</v>
          </cell>
          <cell r="AF35">
            <v>127.1</v>
          </cell>
          <cell r="AG35">
            <v>132.25</v>
          </cell>
          <cell r="AH35">
            <v>136.81219999999999</v>
          </cell>
          <cell r="AI35">
            <v>139.76740000000001</v>
          </cell>
          <cell r="AJ35">
            <v>139.76740000000001</v>
          </cell>
          <cell r="AK35">
            <v>139.76740000000001</v>
          </cell>
          <cell r="AL35">
            <v>138.50200000000001</v>
          </cell>
          <cell r="AM35">
            <v>133.59630000000001</v>
          </cell>
          <cell r="AN35">
            <v>136.54409999999999</v>
          </cell>
          <cell r="AO35">
            <v>138.99719999999999</v>
          </cell>
          <cell r="AP35">
            <v>142.36320000000001</v>
          </cell>
          <cell r="AQ35">
            <v>145.7697</v>
          </cell>
          <cell r="AR35">
            <v>149.37139999999999</v>
          </cell>
          <cell r="AS35">
            <v>156.7861</v>
          </cell>
          <cell r="AT35">
            <v>157.2259</v>
          </cell>
          <cell r="AU35">
            <v>166.59289999999999</v>
          </cell>
          <cell r="AV35">
            <v>163.55350000000001</v>
          </cell>
          <cell r="AW35">
            <v>164.8184</v>
          </cell>
          <cell r="AX35">
            <v>157.52850000000001</v>
          </cell>
          <cell r="AY35">
            <v>166.4676</v>
          </cell>
          <cell r="AZ35">
            <v>150.5548</v>
          </cell>
          <cell r="BA35">
            <v>126.3544</v>
          </cell>
          <cell r="BB35">
            <v>131.1525</v>
          </cell>
          <cell r="BC35">
            <v>135.40960000000001</v>
          </cell>
          <cell r="BD35">
            <v>131.19149999999999</v>
          </cell>
          <cell r="BE35">
            <v>133.05699999999999</v>
          </cell>
          <cell r="BF35">
            <v>125.8861</v>
          </cell>
          <cell r="BG35">
            <v>108.9451</v>
          </cell>
          <cell r="BH35">
            <v>113.70229999999999</v>
          </cell>
          <cell r="BI35">
            <v>108.7445</v>
          </cell>
          <cell r="BJ35">
            <v>117.8257435</v>
          </cell>
          <cell r="BK35">
            <v>116.4498</v>
          </cell>
          <cell r="BL35">
            <v>103.5746</v>
          </cell>
          <cell r="BM35">
            <v>100.1956</v>
          </cell>
          <cell r="BN35">
            <v>109.431</v>
          </cell>
          <cell r="BO35">
            <v>100.1379</v>
          </cell>
          <cell r="BP35">
            <v>100.3407</v>
          </cell>
          <cell r="BQ35">
            <v>113.6341</v>
          </cell>
          <cell r="BR35">
            <v>120.6358</v>
          </cell>
          <cell r="BS35">
            <v>129.4504</v>
          </cell>
          <cell r="BT35">
            <v>131.8331</v>
          </cell>
          <cell r="BU35">
            <v>144.6585</v>
          </cell>
          <cell r="BV35">
            <v>142.4419</v>
          </cell>
          <cell r="BW35">
            <v>138.4084</v>
          </cell>
          <cell r="BX35">
            <v>138.1173</v>
          </cell>
          <cell r="BY35">
            <v>145.11959999999999</v>
          </cell>
          <cell r="BZ35">
            <v>145.11959999999999</v>
          </cell>
          <cell r="CA35">
            <v>145.11959999999999</v>
          </cell>
          <cell r="CB35">
            <v>145.11959999999999</v>
          </cell>
          <cell r="CC35">
            <v>145.11959999999999</v>
          </cell>
          <cell r="CD35">
            <v>145.11959999999999</v>
          </cell>
          <cell r="CE35">
            <v>145.11959999999999</v>
          </cell>
          <cell r="CF35">
            <v>145.11959999999999</v>
          </cell>
          <cell r="CG35">
            <v>145.11959999999999</v>
          </cell>
          <cell r="CH35">
            <v>145.11959999999999</v>
          </cell>
          <cell r="CI35">
            <v>145.11959999999999</v>
          </cell>
          <cell r="CJ35">
            <v>145.11959999999999</v>
          </cell>
          <cell r="CK35">
            <v>145.11959999999999</v>
          </cell>
          <cell r="CL35">
            <v>145.11959999999999</v>
          </cell>
          <cell r="CM35">
            <v>145.11959999999999</v>
          </cell>
          <cell r="CN35">
            <v>145.11959999999999</v>
          </cell>
          <cell r="CO35">
            <v>145.11959999999999</v>
          </cell>
          <cell r="CP35">
            <v>145.11959999999999</v>
          </cell>
          <cell r="CQ35">
            <v>145.11959999999999</v>
          </cell>
          <cell r="CR35">
            <v>145.11959999999999</v>
          </cell>
          <cell r="CS35">
            <v>145.11959999999999</v>
          </cell>
          <cell r="CT35">
            <v>145.11959999999999</v>
          </cell>
          <cell r="CU35">
            <v>145.11959999999999</v>
          </cell>
          <cell r="CV35">
            <v>145.11959999999999</v>
          </cell>
          <cell r="CW35">
            <v>145.11959999999999</v>
          </cell>
          <cell r="CZ35" t="str">
            <v>from forecast sheet</v>
          </cell>
          <cell r="DB35" t="str">
            <v>Lookup line [DC] in [Forecasts] sheet * factor</v>
          </cell>
          <cell r="DC35">
            <v>39</v>
          </cell>
        </row>
        <row r="36">
          <cell r="C36" t="str">
            <v>PLN</v>
          </cell>
          <cell r="H36" t="str">
            <v>(price of 1 EUR, end of period)</v>
          </cell>
          <cell r="J36" t="str">
            <v>end-of-period FX rates; PLN</v>
          </cell>
          <cell r="K36" t="str">
            <v>Less urgent</v>
          </cell>
          <cell r="L36" t="str">
            <v>Must be positive</v>
          </cell>
          <cell r="M36">
            <v>-100000000000</v>
          </cell>
          <cell r="N36">
            <v>-1E-8</v>
          </cell>
          <cell r="O36">
            <v>0</v>
          </cell>
          <cell r="P36">
            <v>0</v>
          </cell>
          <cell r="R36">
            <v>0.2</v>
          </cell>
          <cell r="X36">
            <v>3.59</v>
          </cell>
          <cell r="Y36">
            <v>4.0552000000000001</v>
          </cell>
          <cell r="AC36">
            <v>4.4622000000000002</v>
          </cell>
          <cell r="AD36">
            <v>4.6143000000000001</v>
          </cell>
          <cell r="AE36">
            <v>4.7069999999999999</v>
          </cell>
          <cell r="AF36">
            <v>4.7374999999999998</v>
          </cell>
          <cell r="AG36">
            <v>4.5118</v>
          </cell>
          <cell r="AH36">
            <v>4.3812870000000004</v>
          </cell>
          <cell r="AI36">
            <v>4.0899390000000002</v>
          </cell>
          <cell r="AJ36">
            <v>4.0899390000000002</v>
          </cell>
          <cell r="AK36">
            <v>4.0899390000000002</v>
          </cell>
          <cell r="AL36">
            <v>4.0827249999999999</v>
          </cell>
          <cell r="AM36">
            <v>4.0445830000000003</v>
          </cell>
          <cell r="AN36">
            <v>3.9186380000000001</v>
          </cell>
          <cell r="AO36">
            <v>3.861243</v>
          </cell>
          <cell r="AP36">
            <v>3.9401980000000001</v>
          </cell>
          <cell r="AQ36">
            <v>4.0526479999999996</v>
          </cell>
          <cell r="AR36">
            <v>3.9708269999999999</v>
          </cell>
          <cell r="AS36">
            <v>3.8321529999999999</v>
          </cell>
          <cell r="AT36">
            <v>3.8664640000000001</v>
          </cell>
          <cell r="AU36">
            <v>3.7668819999999998</v>
          </cell>
          <cell r="AV36">
            <v>3.7747259999999998</v>
          </cell>
          <cell r="AW36">
            <v>3.5858120000000002</v>
          </cell>
          <cell r="AX36">
            <v>3.5243709999999999</v>
          </cell>
          <cell r="AY36">
            <v>3.3521239999999999</v>
          </cell>
          <cell r="AZ36">
            <v>3.4025530000000002</v>
          </cell>
          <cell r="BA36">
            <v>4.1752859999999998</v>
          </cell>
          <cell r="BB36">
            <v>4.6836849999999997</v>
          </cell>
          <cell r="BC36">
            <v>4.4587450000000004</v>
          </cell>
          <cell r="BD36">
            <v>4.2268980000000003</v>
          </cell>
          <cell r="BE36">
            <v>4.1060759999999998</v>
          </cell>
          <cell r="BF36">
            <v>3.8617249999999999</v>
          </cell>
          <cell r="BG36">
            <v>4.1295580000000003</v>
          </cell>
          <cell r="BH36">
            <v>3.990802</v>
          </cell>
          <cell r="BI36">
            <v>3.959247</v>
          </cell>
          <cell r="BJ36">
            <v>4.0160855</v>
          </cell>
          <cell r="BK36">
            <v>3.9845700000000002</v>
          </cell>
          <cell r="BL36">
            <v>4.4213610000000001</v>
          </cell>
          <cell r="BM36">
            <v>4.4681179999999996</v>
          </cell>
          <cell r="BN36">
            <v>4.1579240000000004</v>
          </cell>
          <cell r="BO36">
            <v>4.2551519999999998</v>
          </cell>
          <cell r="BP36">
            <v>4.1040400000000004</v>
          </cell>
          <cell r="BQ36">
            <v>4.0830739999999999</v>
          </cell>
          <cell r="BR36">
            <v>4.1757410000000004</v>
          </cell>
          <cell r="BS36">
            <v>4.3356909999999997</v>
          </cell>
          <cell r="BT36">
            <v>4.2238829999999998</v>
          </cell>
          <cell r="BU36">
            <v>4.1528700000000001</v>
          </cell>
          <cell r="BV36">
            <v>4.1738229999999996</v>
          </cell>
          <cell r="BW36">
            <v>4.1578520000000001</v>
          </cell>
          <cell r="BX36">
            <v>4.1764159999999997</v>
          </cell>
          <cell r="BY36">
            <v>4.287674</v>
          </cell>
          <cell r="BZ36">
            <v>4.287674</v>
          </cell>
          <cell r="CA36">
            <v>4.287674</v>
          </cell>
          <cell r="CB36">
            <v>4.287674</v>
          </cell>
          <cell r="CC36">
            <v>4.287674</v>
          </cell>
          <cell r="CD36">
            <v>4.287674</v>
          </cell>
          <cell r="CE36">
            <v>4.287674</v>
          </cell>
          <cell r="CF36">
            <v>4.287674</v>
          </cell>
          <cell r="CG36">
            <v>4.287674</v>
          </cell>
          <cell r="CH36">
            <v>4.287674</v>
          </cell>
          <cell r="CI36">
            <v>4.287674</v>
          </cell>
          <cell r="CJ36">
            <v>4.287674</v>
          </cell>
          <cell r="CK36">
            <v>4.287674</v>
          </cell>
          <cell r="CL36">
            <v>4.287674</v>
          </cell>
          <cell r="CM36">
            <v>4.287674</v>
          </cell>
          <cell r="CN36">
            <v>4.287674</v>
          </cell>
          <cell r="CO36">
            <v>4.287674</v>
          </cell>
          <cell r="CP36">
            <v>4.287674</v>
          </cell>
          <cell r="CQ36">
            <v>4.287674</v>
          </cell>
          <cell r="CR36">
            <v>4.287674</v>
          </cell>
          <cell r="CS36">
            <v>4.287674</v>
          </cell>
          <cell r="CT36">
            <v>4.287674</v>
          </cell>
          <cell r="CU36">
            <v>4.287674</v>
          </cell>
          <cell r="CV36">
            <v>4.287674</v>
          </cell>
          <cell r="CW36">
            <v>4.287674</v>
          </cell>
          <cell r="CZ36" t="str">
            <v>from forecast sheet</v>
          </cell>
          <cell r="DB36" t="str">
            <v>Lookup line [DC] in [Forecasts] sheet * factor</v>
          </cell>
          <cell r="DC36">
            <v>40</v>
          </cell>
        </row>
        <row r="37">
          <cell r="C37" t="str">
            <v>TRY</v>
          </cell>
          <cell r="H37" t="str">
            <v>(price of 1 EUR, end of period)</v>
          </cell>
          <cell r="J37" t="str">
            <v>end-of-period FX rates; TRY</v>
          </cell>
          <cell r="K37" t="str">
            <v>Less urgent</v>
          </cell>
          <cell r="L37" t="str">
            <v>Must be positive</v>
          </cell>
          <cell r="M37">
            <v>-100000000000</v>
          </cell>
          <cell r="N37">
            <v>-1E-8</v>
          </cell>
          <cell r="O37">
            <v>0</v>
          </cell>
          <cell r="P37">
            <v>0</v>
          </cell>
          <cell r="R37">
            <v>0.2</v>
          </cell>
          <cell r="BQ37">
            <v>2.3567</v>
          </cell>
          <cell r="BR37">
            <v>2.3200769999999999</v>
          </cell>
          <cell r="BS37">
            <v>2.520378</v>
          </cell>
          <cell r="BT37">
            <v>2.7537609999999999</v>
          </cell>
          <cell r="BU37">
            <v>2.9464869999999999</v>
          </cell>
          <cell r="BV37">
            <v>2.9655200000000002</v>
          </cell>
          <cell r="BW37">
            <v>2.901475</v>
          </cell>
          <cell r="BX37">
            <v>2.8685179999999999</v>
          </cell>
          <cell r="BY37">
            <v>2.8291879999999998</v>
          </cell>
          <cell r="BZ37">
            <v>2.8291879999999998</v>
          </cell>
          <cell r="CA37">
            <v>2.8291879999999998</v>
          </cell>
          <cell r="CB37">
            <v>2.8291879999999998</v>
          </cell>
          <cell r="CC37">
            <v>2.8291879999999998</v>
          </cell>
          <cell r="CD37">
            <v>2.8291879999999998</v>
          </cell>
          <cell r="CE37">
            <v>2.8291879999999998</v>
          </cell>
          <cell r="CF37">
            <v>2.8291879999999998</v>
          </cell>
          <cell r="CG37">
            <v>2.8291879999999998</v>
          </cell>
          <cell r="CH37">
            <v>2.8291879999999998</v>
          </cell>
          <cell r="CI37">
            <v>2.8291879999999998</v>
          </cell>
          <cell r="CJ37">
            <v>2.8291879999999998</v>
          </cell>
          <cell r="CK37">
            <v>2.8291879999999998</v>
          </cell>
          <cell r="CL37">
            <v>2.8291879999999998</v>
          </cell>
          <cell r="CM37">
            <v>2.8291879999999998</v>
          </cell>
          <cell r="CN37">
            <v>2.8291879999999998</v>
          </cell>
          <cell r="CO37">
            <v>2.8291879999999998</v>
          </cell>
          <cell r="CP37">
            <v>2.8291879999999998</v>
          </cell>
          <cell r="CQ37">
            <v>2.8291879999999998</v>
          </cell>
          <cell r="CR37">
            <v>2.8291879999999998</v>
          </cell>
          <cell r="CS37">
            <v>2.8291879999999998</v>
          </cell>
          <cell r="CT37">
            <v>2.8291879999999998</v>
          </cell>
          <cell r="CU37">
            <v>2.8291879999999998</v>
          </cell>
          <cell r="CV37">
            <v>2.8291879999999998</v>
          </cell>
          <cell r="CW37">
            <v>2.8291879999999998</v>
          </cell>
          <cell r="CZ37" t="str">
            <v>from forecast sheet</v>
          </cell>
          <cell r="DB37" t="str">
            <v>Lookup line [DC] in [Forecasts] sheet * factor</v>
          </cell>
          <cell r="DC37">
            <v>41</v>
          </cell>
        </row>
        <row r="38">
          <cell r="C38" t="str">
            <v>USD</v>
          </cell>
          <cell r="H38" t="str">
            <v>(price of 1 EUR, end of period)</v>
          </cell>
          <cell r="J38" t="str">
            <v>end-of-period FX rates; USD</v>
          </cell>
          <cell r="K38" t="str">
            <v>Urgent</v>
          </cell>
          <cell r="L38" t="str">
            <v>Must be positive</v>
          </cell>
          <cell r="M38">
            <v>-100000000000</v>
          </cell>
          <cell r="N38">
            <v>0</v>
          </cell>
          <cell r="O38">
            <v>-100000000000</v>
          </cell>
          <cell r="P38">
            <v>-100000000000</v>
          </cell>
          <cell r="R38">
            <v>0.2</v>
          </cell>
          <cell r="S38">
            <v>1.0069999999999999</v>
          </cell>
          <cell r="T38">
            <v>0.93879999999999997</v>
          </cell>
          <cell r="U38">
            <v>0.84730000000000005</v>
          </cell>
          <cell r="V38">
            <v>0.91049999999999998</v>
          </cell>
          <cell r="W38">
            <v>0.88529999999999998</v>
          </cell>
          <cell r="X38">
            <v>0.87190000000000001</v>
          </cell>
          <cell r="Y38">
            <v>0.98950000000000005</v>
          </cell>
          <cell r="Z38">
            <v>0.9879</v>
          </cell>
          <cell r="AA38">
            <v>1.0487</v>
          </cell>
          <cell r="AB38">
            <v>1.0895999999999999</v>
          </cell>
          <cell r="AC38">
            <v>1.1420999999999999</v>
          </cell>
          <cell r="AD38">
            <v>1.167</v>
          </cell>
          <cell r="AE38">
            <v>1.2616000000000001</v>
          </cell>
          <cell r="AF38">
            <v>1.2232000000000001</v>
          </cell>
          <cell r="AG38">
            <v>1.2148000000000001</v>
          </cell>
          <cell r="AH38">
            <v>1.2345999999999999</v>
          </cell>
          <cell r="AI38">
            <v>1.3644499999999999</v>
          </cell>
          <cell r="AJ38">
            <v>1.3644499999999999</v>
          </cell>
          <cell r="AK38">
            <v>1.3644499999999999</v>
          </cell>
          <cell r="AL38">
            <v>1.2963499999999999</v>
          </cell>
          <cell r="AM38">
            <v>1.20705</v>
          </cell>
          <cell r="AN38">
            <v>1.2067000000000001</v>
          </cell>
          <cell r="AO38">
            <v>1.1821999999999999</v>
          </cell>
          <cell r="AP38">
            <v>1.2098</v>
          </cell>
          <cell r="AQ38">
            <v>1.2710999999999999</v>
          </cell>
          <cell r="AR38">
            <v>1.2664500000000001</v>
          </cell>
          <cell r="AS38">
            <v>1.3182499999999999</v>
          </cell>
          <cell r="AT38">
            <v>1.3309</v>
          </cell>
          <cell r="AU38">
            <v>1.34975</v>
          </cell>
          <cell r="AV38">
            <v>1.41875</v>
          </cell>
          <cell r="AW38">
            <v>1.4722500000000001</v>
          </cell>
          <cell r="AX38">
            <v>1.57955</v>
          </cell>
          <cell r="AY38">
            <v>1.57595</v>
          </cell>
          <cell r="AZ38">
            <v>1.4336500000000001</v>
          </cell>
          <cell r="BA38">
            <v>1.39595</v>
          </cell>
          <cell r="BB38">
            <v>1.3317000000000001</v>
          </cell>
          <cell r="BC38">
            <v>1.41265</v>
          </cell>
          <cell r="BD38">
            <v>1.4663999999999999</v>
          </cell>
          <cell r="BE38">
            <v>1.4403999999999999</v>
          </cell>
          <cell r="BF38">
            <v>1.3482499999999999</v>
          </cell>
          <cell r="BG38">
            <v>1.22845</v>
          </cell>
          <cell r="BH38">
            <v>1.3644000000000001</v>
          </cell>
          <cell r="BI38">
            <v>1.3379000000000001</v>
          </cell>
          <cell r="BJ38">
            <v>1.4218999999999999</v>
          </cell>
          <cell r="BK38">
            <v>1.4477500000000001</v>
          </cell>
          <cell r="BL38">
            <v>1.34775</v>
          </cell>
          <cell r="BM38">
            <v>1.2946</v>
          </cell>
          <cell r="BN38">
            <v>1.3348500000000001</v>
          </cell>
          <cell r="BO38">
            <v>1.2592000000000001</v>
          </cell>
          <cell r="BP38">
            <v>1.2925500000000001</v>
          </cell>
          <cell r="BQ38">
            <v>1.3189500000000001</v>
          </cell>
          <cell r="BR38">
            <v>1.2822</v>
          </cell>
          <cell r="BS38">
            <v>1.30725</v>
          </cell>
          <cell r="BT38">
            <v>1.34985</v>
          </cell>
          <cell r="BU38">
            <v>1.3776999999999999</v>
          </cell>
          <cell r="BV38">
            <v>1.38005</v>
          </cell>
          <cell r="BW38">
            <v>1.36585</v>
          </cell>
          <cell r="BX38">
            <v>1.257957</v>
          </cell>
          <cell r="BY38">
            <v>1.2150000000000001</v>
          </cell>
          <cell r="BZ38">
            <v>1.2150000000000001</v>
          </cell>
          <cell r="CA38">
            <v>1.2150000000000001</v>
          </cell>
          <cell r="CB38">
            <v>1.2150000000000001</v>
          </cell>
          <cell r="CC38">
            <v>1.2150000000000001</v>
          </cell>
          <cell r="CD38">
            <v>1.2150000000000001</v>
          </cell>
          <cell r="CE38">
            <v>1.2150000000000001</v>
          </cell>
          <cell r="CF38">
            <v>1.2150000000000001</v>
          </cell>
          <cell r="CG38">
            <v>1.2150000000000001</v>
          </cell>
          <cell r="CH38">
            <v>1.2150000000000001</v>
          </cell>
          <cell r="CI38">
            <v>1.2150000000000001</v>
          </cell>
          <cell r="CJ38">
            <v>1.2150000000000001</v>
          </cell>
          <cell r="CK38">
            <v>1.2150000000000001</v>
          </cell>
          <cell r="CL38">
            <v>1.2150000000000001</v>
          </cell>
          <cell r="CM38">
            <v>1.2150000000000001</v>
          </cell>
          <cell r="CN38">
            <v>1.2150000000000001</v>
          </cell>
          <cell r="CO38">
            <v>1.2150000000000001</v>
          </cell>
          <cell r="CP38">
            <v>1.2150000000000001</v>
          </cell>
          <cell r="CQ38">
            <v>1.2150000000000001</v>
          </cell>
          <cell r="CR38">
            <v>1.2150000000000001</v>
          </cell>
          <cell r="CS38">
            <v>1.2150000000000001</v>
          </cell>
          <cell r="CT38">
            <v>1.2150000000000001</v>
          </cell>
          <cell r="CU38">
            <v>1.2150000000000001</v>
          </cell>
          <cell r="CV38">
            <v>1.2150000000000001</v>
          </cell>
          <cell r="CW38">
            <v>1.2150000000000001</v>
          </cell>
          <cell r="CZ38" t="str">
            <v>from forecast sheet</v>
          </cell>
          <cell r="DB38" t="str">
            <v>Lookup line [DC] in [Forecasts] sheet * factor</v>
          </cell>
          <cell r="DC38">
            <v>42</v>
          </cell>
        </row>
        <row r="39">
          <cell r="K39" t="str">
            <v>Less urgent</v>
          </cell>
          <cell r="L39" t="str">
            <v>No restriction</v>
          </cell>
          <cell r="M39">
            <v>-100000000000</v>
          </cell>
          <cell r="N39">
            <v>-100000000000</v>
          </cell>
          <cell r="O39">
            <v>0</v>
          </cell>
          <cell r="P39">
            <v>0</v>
          </cell>
          <cell r="R39">
            <v>0.2</v>
          </cell>
        </row>
        <row r="40">
          <cell r="A40" t="str">
            <v>B</v>
          </cell>
          <cell r="B40" t="str">
            <v>ING Bank</v>
          </cell>
          <cell r="K40" t="str">
            <v>Less urgent</v>
          </cell>
          <cell r="L40" t="str">
            <v>No restriction</v>
          </cell>
          <cell r="M40">
            <v>-100000000000</v>
          </cell>
          <cell r="N40">
            <v>-100000000000</v>
          </cell>
          <cell r="O40">
            <v>0</v>
          </cell>
          <cell r="P40">
            <v>0</v>
          </cell>
          <cell r="R40">
            <v>0.2</v>
          </cell>
        </row>
        <row r="41">
          <cell r="B41" t="str">
            <v>Adjusted equity</v>
          </cell>
          <cell r="I41" t="str">
            <v>Basel I &amp; II</v>
          </cell>
          <cell r="K41" t="str">
            <v>Less urgent</v>
          </cell>
          <cell r="L41" t="str">
            <v>No restriction</v>
          </cell>
          <cell r="M41">
            <v>-100000000000</v>
          </cell>
          <cell r="N41">
            <v>-100000000000</v>
          </cell>
          <cell r="O41">
            <v>0</v>
          </cell>
          <cell r="P41">
            <v>0</v>
          </cell>
          <cell r="R41">
            <v>0.2</v>
          </cell>
        </row>
        <row r="42">
          <cell r="D42" t="str">
            <v>Quarterly changes in IFRS equity</v>
          </cell>
          <cell r="I42" t="str">
            <v>Financial report</v>
          </cell>
          <cell r="J42" t="str">
            <v>ING Bank; Quarterly changes in IFRS equity</v>
          </cell>
          <cell r="R42">
            <v>0.2</v>
          </cell>
        </row>
        <row r="43">
          <cell r="F43" t="str">
            <v>Net profit from profit forecast</v>
          </cell>
          <cell r="J43" t="str">
            <v>NN Group (until 3Q13 known as ING Insurance); Net profit from profit forecast</v>
          </cell>
          <cell r="R43">
            <v>0.2</v>
          </cell>
        </row>
        <row r="44">
          <cell r="F44" t="str">
            <v>Transaction result from acquisitions &amp; divestments</v>
          </cell>
          <cell r="J44" t="str">
            <v>NN Group (until 3Q13 known as ING Insurance); Transaction result from acquisitions &amp; divestments</v>
          </cell>
          <cell r="R44">
            <v>0.2</v>
          </cell>
        </row>
        <row r="45">
          <cell r="F45" t="str">
            <v>Additional profit from acquisitions &amp; divestments</v>
          </cell>
          <cell r="J45" t="str">
            <v>NN Group (until 3Q13 known as ING Insurance); Additional profit from acquisitions &amp; divestments</v>
          </cell>
          <cell r="R45">
            <v>0.2</v>
          </cell>
        </row>
        <row r="46">
          <cell r="E46" t="str">
            <v>Net profit for period</v>
          </cell>
          <cell r="I46" t="str">
            <v>Net profit for the period</v>
          </cell>
          <cell r="J46" t="str">
            <v>ING Bank; Net profit for period</v>
          </cell>
          <cell r="K46" t="str">
            <v>Less urgent</v>
          </cell>
          <cell r="L46" t="str">
            <v>Probably positive</v>
          </cell>
          <cell r="M46">
            <v>-100000000000</v>
          </cell>
          <cell r="N46">
            <v>-100000000000</v>
          </cell>
          <cell r="O46">
            <v>-100000000000</v>
          </cell>
          <cell r="P46">
            <v>0</v>
          </cell>
          <cell r="R46">
            <v>0.2</v>
          </cell>
        </row>
        <row r="47">
          <cell r="E47" t="str">
            <v>Unrealised revaluations equity securities</v>
          </cell>
          <cell r="I47" t="str">
            <v>Revaluation shares</v>
          </cell>
          <cell r="J47" t="str">
            <v>ING Bank; Unrealised revaluations equity securities</v>
          </cell>
          <cell r="K47" t="str">
            <v>Less urgent</v>
          </cell>
          <cell r="L47" t="str">
            <v>No restriction</v>
          </cell>
          <cell r="M47">
            <v>-100000000000</v>
          </cell>
          <cell r="N47">
            <v>-100000000000</v>
          </cell>
          <cell r="O47">
            <v>0</v>
          </cell>
          <cell r="P47">
            <v>0</v>
          </cell>
          <cell r="R47">
            <v>1000</v>
          </cell>
        </row>
        <row r="48">
          <cell r="E48" t="str">
            <v>Unrealised revaluations debt securities</v>
          </cell>
          <cell r="I48" t="str">
            <v>Revaluation fixed interest securities</v>
          </cell>
          <cell r="J48" t="str">
            <v>ING Bank; Unrealised revaluations debt securities</v>
          </cell>
          <cell r="K48" t="str">
            <v>Less urgent</v>
          </cell>
          <cell r="L48" t="str">
            <v>No restriction</v>
          </cell>
          <cell r="M48">
            <v>-100000000000</v>
          </cell>
          <cell r="N48">
            <v>-100000000000</v>
          </cell>
          <cell r="O48">
            <v>0</v>
          </cell>
          <cell r="P48">
            <v>0</v>
          </cell>
          <cell r="R48">
            <v>1000</v>
          </cell>
        </row>
        <row r="49">
          <cell r="E49" t="str">
            <v>Realised capital gains to P&amp;L equity securities</v>
          </cell>
          <cell r="I49" t="str">
            <v>Realised capital gain to P&amp;L equities</v>
          </cell>
          <cell r="J49" t="str">
            <v>ING Bank; Realised capital gains to P&amp;L equity securities</v>
          </cell>
          <cell r="K49" t="str">
            <v>Less urgent</v>
          </cell>
          <cell r="L49" t="str">
            <v>No restriction</v>
          </cell>
          <cell r="M49">
            <v>-100000000000</v>
          </cell>
          <cell r="N49">
            <v>-100000000000</v>
          </cell>
          <cell r="O49">
            <v>0</v>
          </cell>
          <cell r="P49">
            <v>0</v>
          </cell>
          <cell r="R49">
            <v>1000</v>
          </cell>
        </row>
        <row r="50">
          <cell r="E50" t="str">
            <v>Realised capital gains to P&amp;L debt securities</v>
          </cell>
          <cell r="I50" t="str">
            <v>Realised capital gain to P&amp;L debt securities</v>
          </cell>
          <cell r="J50" t="str">
            <v>ING Bank; Realised capital gains to P&amp;L debt securities</v>
          </cell>
          <cell r="K50" t="str">
            <v>Less urgent</v>
          </cell>
          <cell r="L50" t="str">
            <v>No restriction</v>
          </cell>
          <cell r="M50">
            <v>-100000000000</v>
          </cell>
          <cell r="N50">
            <v>-100000000000</v>
          </cell>
          <cell r="O50">
            <v>0</v>
          </cell>
          <cell r="P50">
            <v>0</v>
          </cell>
          <cell r="R50">
            <v>1000</v>
          </cell>
        </row>
        <row r="51">
          <cell r="E51" t="str">
            <v>Unrealised revaluations from cashflow hedge reserve</v>
          </cell>
          <cell r="I51" t="str">
            <v>Revaluation cashflow hedges</v>
          </cell>
          <cell r="J51" t="str">
            <v>ING Bank; Unrealised revaluations from cashflow hedge reserve</v>
          </cell>
          <cell r="K51" t="str">
            <v>Less urgent</v>
          </cell>
          <cell r="L51" t="str">
            <v>No restriction</v>
          </cell>
          <cell r="M51">
            <v>-100000000000</v>
          </cell>
          <cell r="N51">
            <v>-100000000000</v>
          </cell>
          <cell r="O51">
            <v>0</v>
          </cell>
          <cell r="P51">
            <v>0</v>
          </cell>
          <cell r="R51">
            <v>1000</v>
          </cell>
        </row>
        <row r="52">
          <cell r="E52" t="str">
            <v>Other revaluations</v>
          </cell>
          <cell r="I52" t="str">
            <v>Revaluation minority interest/real estate (after tax)</v>
          </cell>
          <cell r="J52" t="str">
            <v>ING Bank; Other revaluations</v>
          </cell>
          <cell r="K52" t="str">
            <v>Less urgent</v>
          </cell>
          <cell r="L52" t="str">
            <v>No restriction</v>
          </cell>
          <cell r="M52">
            <v>-100000000000</v>
          </cell>
          <cell r="N52">
            <v>-100000000000</v>
          </cell>
          <cell r="O52">
            <v>0</v>
          </cell>
          <cell r="P52">
            <v>0</v>
          </cell>
          <cell r="R52">
            <v>1000</v>
          </cell>
        </row>
        <row r="53">
          <cell r="E53" t="str">
            <v>Change related to Defined Benefit Pensions</v>
          </cell>
          <cell r="I53" t="str">
            <v>Remeasurement of the net defined benefit asset/liability</v>
          </cell>
          <cell r="J53" t="str">
            <v>ING Bank; Change related to Defined Benefit Pensions</v>
          </cell>
          <cell r="K53" t="str">
            <v>Less urgent</v>
          </cell>
          <cell r="L53" t="str">
            <v>No restriction</v>
          </cell>
          <cell r="M53">
            <v>-100000000000</v>
          </cell>
          <cell r="N53">
            <v>-100000000000</v>
          </cell>
          <cell r="O53">
            <v>0</v>
          </cell>
          <cell r="P53">
            <v>0</v>
          </cell>
          <cell r="R53">
            <v>1000</v>
          </cell>
        </row>
        <row r="54">
          <cell r="E54" t="str">
            <v>Exchange rate differences</v>
          </cell>
          <cell r="I54" t="str">
            <v>Exchange rate differences</v>
          </cell>
          <cell r="J54" t="str">
            <v>ING Bank; Exchange rate differences</v>
          </cell>
          <cell r="K54" t="str">
            <v>Less urgent</v>
          </cell>
          <cell r="L54" t="str">
            <v>No restriction</v>
          </cell>
          <cell r="M54">
            <v>-100000000000</v>
          </cell>
          <cell r="N54">
            <v>-100000000000</v>
          </cell>
          <cell r="O54">
            <v>0</v>
          </cell>
          <cell r="P54">
            <v>0</v>
          </cell>
          <cell r="R54">
            <v>1000</v>
          </cell>
        </row>
        <row r="55">
          <cell r="E55" t="str">
            <v>Cash dividend</v>
          </cell>
          <cell r="I55" t="str">
            <v>Dividend upstream</v>
          </cell>
          <cell r="J55" t="str">
            <v>ING Bank; Cash dividend</v>
          </cell>
          <cell r="K55" t="str">
            <v>Less urgent</v>
          </cell>
          <cell r="L55" t="str">
            <v>Must be negative</v>
          </cell>
          <cell r="M55">
            <v>1E-8</v>
          </cell>
          <cell r="N55">
            <v>100000000000</v>
          </cell>
          <cell r="O55">
            <v>0</v>
          </cell>
          <cell r="P55">
            <v>0</v>
          </cell>
          <cell r="R55">
            <v>1000</v>
          </cell>
        </row>
        <row r="56">
          <cell r="E56" t="str">
            <v>Employee stock option and share plans</v>
          </cell>
          <cell r="J56" t="str">
            <v>ING Bank; Employee stock option and share plans</v>
          </cell>
          <cell r="K56" t="str">
            <v>Less urgent</v>
          </cell>
          <cell r="L56" t="str">
            <v>Probably positive</v>
          </cell>
          <cell r="M56">
            <v>-100000000000</v>
          </cell>
          <cell r="N56">
            <v>-100000000000</v>
          </cell>
          <cell r="O56">
            <v>-100000000000</v>
          </cell>
          <cell r="P56">
            <v>0</v>
          </cell>
          <cell r="R56">
            <v>1000</v>
          </cell>
        </row>
        <row r="57">
          <cell r="E57" t="str">
            <v>Capital injection from ING Group</v>
          </cell>
          <cell r="J57" t="str">
            <v>ING Bank; Capital injection from ING Group</v>
          </cell>
          <cell r="K57" t="str">
            <v>Less urgent</v>
          </cell>
          <cell r="L57" t="str">
            <v>Must be positive</v>
          </cell>
          <cell r="M57">
            <v>-100000000000</v>
          </cell>
          <cell r="N57">
            <v>-1E-8</v>
          </cell>
          <cell r="O57">
            <v>0</v>
          </cell>
          <cell r="P57">
            <v>0</v>
          </cell>
          <cell r="R57">
            <v>1000</v>
          </cell>
        </row>
        <row r="58">
          <cell r="E58" t="str">
            <v>Other changes</v>
          </cell>
          <cell r="I58" t="str">
            <v>Other changes</v>
          </cell>
          <cell r="J58" t="str">
            <v>ING Bank; Other changes</v>
          </cell>
          <cell r="K58" t="str">
            <v>Less urgent</v>
          </cell>
          <cell r="L58" t="str">
            <v>No restriction</v>
          </cell>
          <cell r="M58">
            <v>-100000000000</v>
          </cell>
          <cell r="N58">
            <v>-100000000000</v>
          </cell>
          <cell r="O58">
            <v>0</v>
          </cell>
          <cell r="P58">
            <v>0</v>
          </cell>
          <cell r="R58">
            <v>1000</v>
          </cell>
        </row>
        <row r="59">
          <cell r="D59" t="str">
            <v>Total changes</v>
          </cell>
          <cell r="J59" t="str">
            <v>ING Bank; Total changes</v>
          </cell>
          <cell r="R59">
            <v>0.2</v>
          </cell>
        </row>
        <row r="60">
          <cell r="D60" t="str">
            <v>net capital injection from ING Group</v>
          </cell>
          <cell r="J60" t="str">
            <v>ING Bank; net capital injection from ING Group</v>
          </cell>
          <cell r="R60">
            <v>0.2</v>
          </cell>
        </row>
        <row r="61">
          <cell r="D61" t="str">
            <v>figures calculated from the quarterly changes</v>
          </cell>
          <cell r="J61" t="str">
            <v>ING Bank; figures calculated from the quarterly changes</v>
          </cell>
          <cell r="R61">
            <v>0.2</v>
          </cell>
        </row>
        <row r="62">
          <cell r="E62" t="str">
            <v>Revaluation Reserve debt securities (calculated)</v>
          </cell>
          <cell r="J62" t="str">
            <v>ING Bank; Revaluation Reserve debt securities (calculated)</v>
          </cell>
          <cell r="R62">
            <v>1</v>
          </cell>
        </row>
        <row r="63">
          <cell r="E63" t="str">
            <v>Impact Cash Flow hedging (calculated)</v>
          </cell>
          <cell r="J63" t="str">
            <v>ING Bank; Impact Cash Flow hedging (calculated)</v>
          </cell>
          <cell r="R63">
            <v>0.2</v>
          </cell>
        </row>
        <row r="64">
          <cell r="E64" t="str">
            <v>IFRS Equity (calculated)</v>
          </cell>
          <cell r="J64" t="str">
            <v>ING Bank; IFRS Equity (calculated)</v>
          </cell>
          <cell r="R64">
            <v>0.2</v>
          </cell>
        </row>
        <row r="65">
          <cell r="D65" t="str">
            <v>consistency checks</v>
          </cell>
          <cell r="I65" t="str">
            <v>EUR millions</v>
          </cell>
          <cell r="J65" t="str">
            <v>ING Bank; consistency checks</v>
          </cell>
          <cell r="R65">
            <v>0.2</v>
          </cell>
        </row>
        <row r="66">
          <cell r="E66" t="str">
            <v>Consistency check Revaluation Reserve debt securities</v>
          </cell>
          <cell r="I66">
            <v>2.0000000099999999</v>
          </cell>
          <cell r="J66" t="str">
            <v>ING Bank; Consistency check Revaluation Reserve debt securities</v>
          </cell>
          <cell r="R66">
            <v>1000</v>
          </cell>
        </row>
        <row r="67">
          <cell r="E67" t="str">
            <v>Consistency check Cash Flow Hedging</v>
          </cell>
          <cell r="I67">
            <v>2.0000000099999999</v>
          </cell>
          <cell r="J67" t="str">
            <v>ING Bank; Consistency check Cash Flow Hedging</v>
          </cell>
          <cell r="R67">
            <v>1000</v>
          </cell>
        </row>
        <row r="68">
          <cell r="E68" t="str">
            <v>Consistency check IFRS Equity Bank</v>
          </cell>
          <cell r="I68">
            <v>2.0000000099999999</v>
          </cell>
          <cell r="J68" t="str">
            <v>ING Bank; Consistency check IFRS Equity Bank</v>
          </cell>
          <cell r="R68">
            <v>1000</v>
          </cell>
        </row>
        <row r="69">
          <cell r="D69" t="str">
            <v>USD Position in IFRS Equity (EUR equivalent)</v>
          </cell>
          <cell r="I69" t="str">
            <v>Marinho Oldenstam, FX Translation risk report, participation &amp; P&amp;L</v>
          </cell>
          <cell r="J69" t="str">
            <v>ING Bank; USD Position in IFRS Equity (EUR equivalent)</v>
          </cell>
          <cell r="K69" t="str">
            <v>Less urgent</v>
          </cell>
          <cell r="L69" t="str">
            <v>No restriction</v>
          </cell>
          <cell r="M69">
            <v>-100000000000</v>
          </cell>
          <cell r="N69">
            <v>-100000000000</v>
          </cell>
          <cell r="O69">
            <v>0</v>
          </cell>
          <cell r="P69">
            <v>0</v>
          </cell>
          <cell r="R69">
            <v>0.2</v>
          </cell>
        </row>
        <row r="70">
          <cell r="C70" t="str">
            <v>IFRS Equity</v>
          </cell>
          <cell r="I70" t="str">
            <v>Gaudi download</v>
          </cell>
          <cell r="J70" t="str">
            <v>ING Bank; IFRS Equity</v>
          </cell>
          <cell r="K70" t="str">
            <v>Urgent</v>
          </cell>
          <cell r="L70" t="str">
            <v>Must be positive</v>
          </cell>
          <cell r="M70">
            <v>-100000000000</v>
          </cell>
          <cell r="N70">
            <v>0</v>
          </cell>
          <cell r="O70">
            <v>-100000000000</v>
          </cell>
          <cell r="P70">
            <v>-100000000000</v>
          </cell>
          <cell r="R70">
            <v>0.2</v>
          </cell>
          <cell r="S70">
            <v>14010</v>
          </cell>
          <cell r="T70">
            <v>16104</v>
          </cell>
          <cell r="W70">
            <v>16546</v>
          </cell>
        </row>
        <row r="71">
          <cell r="D71" t="str">
            <v>Revaluation Reserve debt securities (bonds)</v>
          </cell>
          <cell r="I71" t="str">
            <v>GF&amp;C/RegRep, Theo Wisch, HLB00031_TIER123, [Capital] sheet</v>
          </cell>
          <cell r="J71" t="str">
            <v>ING Bank; Revaluation Reserve debt securities (bonds)</v>
          </cell>
          <cell r="K71" t="str">
            <v>Urgent</v>
          </cell>
          <cell r="L71" t="str">
            <v>Probably negative</v>
          </cell>
          <cell r="M71">
            <v>0</v>
          </cell>
          <cell r="N71">
            <v>0</v>
          </cell>
          <cell r="O71">
            <v>1E-8</v>
          </cell>
          <cell r="P71">
            <v>100000000000</v>
          </cell>
          <cell r="R71">
            <v>1</v>
          </cell>
        </row>
        <row r="72">
          <cell r="D72" t="str">
            <v>Impact Cash Flow hedging</v>
          </cell>
          <cell r="I72" t="str">
            <v>GF&amp;C/RegRep, Theo Wisch, HLB00031_TIER123, [Capital] sheet</v>
          </cell>
          <cell r="J72" t="str">
            <v>ING Bank; Impact Cash Flow hedging</v>
          </cell>
          <cell r="K72" t="str">
            <v>Urgent</v>
          </cell>
          <cell r="L72" t="str">
            <v>Probably negative</v>
          </cell>
          <cell r="M72">
            <v>0</v>
          </cell>
          <cell r="N72">
            <v>0</v>
          </cell>
          <cell r="O72">
            <v>1E-8</v>
          </cell>
          <cell r="P72">
            <v>100000000000</v>
          </cell>
          <cell r="R72">
            <v>0.2</v>
          </cell>
        </row>
        <row r="73">
          <cell r="E73" t="str">
            <v>Goodwill</v>
          </cell>
          <cell r="I73" t="str">
            <v>Gaudi download; Balance sheet S2228 Legal Bank</v>
          </cell>
          <cell r="J73" t="str">
            <v>ING Bank; Goodwill</v>
          </cell>
          <cell r="R73">
            <v>0.2</v>
          </cell>
        </row>
        <row r="74">
          <cell r="D74" t="str">
            <v>Goodwill (incl some intangibles INGD, Oyak)</v>
          </cell>
          <cell r="I74" t="str">
            <v>GF&amp;C/RegRep, Theo Wisch, HLB00031_TIER123, [Capital] sheet</v>
          </cell>
          <cell r="J74" t="str">
            <v>ING Bank; Goodwill (incl some intangibles INGD, Oyak)</v>
          </cell>
          <cell r="K74" t="str">
            <v>Urgent</v>
          </cell>
          <cell r="L74" t="str">
            <v>Must be negative</v>
          </cell>
          <cell r="M74">
            <v>0</v>
          </cell>
          <cell r="N74">
            <v>100000000000</v>
          </cell>
          <cell r="O74">
            <v>-100000000000</v>
          </cell>
          <cell r="P74">
            <v>-100000000000</v>
          </cell>
          <cell r="R74">
            <v>0.2</v>
          </cell>
        </row>
        <row r="75">
          <cell r="D75" t="str">
            <v>Actuarial gains &amp; losses on defined benefit pensions</v>
          </cell>
          <cell r="I75" t="str">
            <v>GF&amp;C/RegRep, Theo Wisch, HLB00031_TIER123, [Capital] sheet</v>
          </cell>
          <cell r="J75" t="str">
            <v>ING Bank; Actuarial gains &amp; losses on defined benefit pensions</v>
          </cell>
          <cell r="K75" t="str">
            <v>Urgent</v>
          </cell>
          <cell r="L75" t="str">
            <v>No restriction</v>
          </cell>
          <cell r="M75">
            <v>0</v>
          </cell>
          <cell r="N75">
            <v>0</v>
          </cell>
          <cell r="O75">
            <v>-100000000000</v>
          </cell>
          <cell r="P75">
            <v>-100000000000</v>
          </cell>
          <cell r="R75">
            <v>0.2</v>
          </cell>
        </row>
        <row r="76">
          <cell r="D76" t="str">
            <v>temporary restatement related to IFRS equity</v>
          </cell>
          <cell r="I76" t="str">
            <v>GF&amp;C/RegRep, Theo Wisch, HLB00031_TIER123, [Capital] sheet</v>
          </cell>
          <cell r="J76" t="str">
            <v>ING Bank; temporary restatement related to IFRS equity</v>
          </cell>
          <cell r="R76">
            <v>0.2</v>
          </cell>
        </row>
        <row r="77">
          <cell r="C77" t="str">
            <v>IFRS adjustments (revaluation reserve)</v>
          </cell>
          <cell r="I77" t="str">
            <v>(a.k.a. prudential filter)</v>
          </cell>
          <cell r="J77" t="str">
            <v>ING Bank; IFRS adjustments (revaluation reserve)</v>
          </cell>
          <cell r="K77" t="str">
            <v>Less urgent</v>
          </cell>
          <cell r="L77" t="str">
            <v>No restriction</v>
          </cell>
          <cell r="M77">
            <v>-100000000000</v>
          </cell>
          <cell r="N77">
            <v>-100000000000</v>
          </cell>
          <cell r="O77">
            <v>0</v>
          </cell>
          <cell r="P77">
            <v>0</v>
          </cell>
          <cell r="R77">
            <v>1</v>
          </cell>
        </row>
        <row r="78">
          <cell r="B78" t="str">
            <v>IFRS adjusted Equity</v>
          </cell>
          <cell r="I78" t="str">
            <v>(Net Equity)</v>
          </cell>
          <cell r="J78" t="str">
            <v>ING Bank; IFRS adjusted Equity</v>
          </cell>
          <cell r="K78" t="str">
            <v>Less urgent</v>
          </cell>
          <cell r="L78" t="str">
            <v>No restriction</v>
          </cell>
          <cell r="M78">
            <v>-100000000000</v>
          </cell>
          <cell r="N78">
            <v>-100000000000</v>
          </cell>
          <cell r="O78">
            <v>0</v>
          </cell>
          <cell r="P78">
            <v>0</v>
          </cell>
          <cell r="R78">
            <v>0.2</v>
          </cell>
        </row>
        <row r="83">
          <cell r="CY83">
            <v>0.6898326541915808</v>
          </cell>
        </row>
        <row r="94">
          <cell r="D94" t="str">
            <v>Third-party interest (total)</v>
          </cell>
          <cell r="J94" t="str">
            <v>ING Bank; Third-party interest (total)</v>
          </cell>
          <cell r="K94" t="str">
            <v>Urgent</v>
          </cell>
          <cell r="L94" t="str">
            <v>No restriction</v>
          </cell>
          <cell r="M94">
            <v>0</v>
          </cell>
          <cell r="N94">
            <v>0</v>
          </cell>
          <cell r="O94">
            <v>-100000000000</v>
          </cell>
          <cell r="P94">
            <v>-100000000000</v>
          </cell>
          <cell r="R94">
            <v>0.2</v>
          </cell>
        </row>
        <row r="95">
          <cell r="E95" t="str">
            <v>Revaluation reserve not included (upper Tier 2) Participations</v>
          </cell>
          <cell r="J95" t="str">
            <v>ING Bank; Revaluation reserve not included (upper Tier 2) Participations</v>
          </cell>
          <cell r="K95" t="str">
            <v>Less urgent</v>
          </cell>
          <cell r="L95" t="str">
            <v>Must be negative</v>
          </cell>
          <cell r="M95">
            <v>1E-8</v>
          </cell>
          <cell r="N95">
            <v>100000000000</v>
          </cell>
          <cell r="O95">
            <v>0</v>
          </cell>
          <cell r="P95">
            <v>0</v>
          </cell>
          <cell r="R95">
            <v>0.2</v>
          </cell>
        </row>
        <row r="96">
          <cell r="F96" t="str">
            <v>Revaluation reserve not included (upper Tier 2) Real Estate</v>
          </cell>
          <cell r="J96" t="str">
            <v>ING Bank; Revaluation reserve not included (upper Tier 2) Real Estate</v>
          </cell>
          <cell r="K96" t="str">
            <v>Less urgent</v>
          </cell>
          <cell r="L96" t="str">
            <v>Must be negative</v>
          </cell>
          <cell r="M96">
            <v>1E-8</v>
          </cell>
          <cell r="N96">
            <v>100000000000</v>
          </cell>
          <cell r="O96">
            <v>0</v>
          </cell>
          <cell r="P96">
            <v>0</v>
          </cell>
          <cell r="R96">
            <v>0.2</v>
          </cell>
        </row>
        <row r="97">
          <cell r="F97" t="str">
            <v>extracomptable correction Tier1&gt;Tier2</v>
          </cell>
          <cell r="J97" t="str">
            <v>ING Bank; extracomptable correction Tier1&gt;Tier2</v>
          </cell>
          <cell r="K97" t="str">
            <v>Less urgent</v>
          </cell>
          <cell r="L97" t="str">
            <v>No restriction</v>
          </cell>
          <cell r="M97">
            <v>-100000000000</v>
          </cell>
          <cell r="N97">
            <v>-100000000000</v>
          </cell>
          <cell r="O97">
            <v>0</v>
          </cell>
          <cell r="P97">
            <v>0</v>
          </cell>
          <cell r="R97">
            <v>0.2</v>
          </cell>
        </row>
        <row r="98">
          <cell r="E98" t="str">
            <v>Rev. res. RE incl correction</v>
          </cell>
          <cell r="I98" t="str">
            <v>GF&amp;C/RegRep, Theo Wisch, HLB00031_TIER123, [Capital] sheet</v>
          </cell>
          <cell r="J98" t="str">
            <v>ING Bank; Rev. res. RE incl correction</v>
          </cell>
          <cell r="K98" t="str">
            <v>Urgent</v>
          </cell>
          <cell r="L98" t="str">
            <v>Must be negative</v>
          </cell>
          <cell r="M98">
            <v>0</v>
          </cell>
          <cell r="N98">
            <v>100000000000</v>
          </cell>
          <cell r="O98">
            <v>-100000000000</v>
          </cell>
          <cell r="P98">
            <v>-100000000000</v>
          </cell>
          <cell r="R98">
            <v>0.2</v>
          </cell>
        </row>
        <row r="99">
          <cell r="E99" t="str">
            <v>Rounding difference</v>
          </cell>
          <cell r="I99" t="str">
            <v>Solvency Analysis, DNB Reporting, Frank Nijssen</v>
          </cell>
          <cell r="J99" t="str">
            <v>ING Bank; Rounding difference</v>
          </cell>
          <cell r="K99" t="str">
            <v>Less urgent</v>
          </cell>
          <cell r="L99" t="str">
            <v>No restriction</v>
          </cell>
          <cell r="M99">
            <v>-100000000000</v>
          </cell>
          <cell r="N99">
            <v>-100000000000</v>
          </cell>
          <cell r="O99">
            <v>0</v>
          </cell>
          <cell r="P99">
            <v>0</v>
          </cell>
          <cell r="R99">
            <v>1000</v>
          </cell>
        </row>
        <row r="100">
          <cell r="E100" t="str">
            <v>Adjustment 3rd party interest in Capital sheet (Basel II)</v>
          </cell>
          <cell r="I100" t="str">
            <v>GF&amp;C/RegRep, Theo Wisch, HLB00031_TIER123, [Capital] sheet</v>
          </cell>
          <cell r="J100" t="str">
            <v>ING Bank; Adjustment 3rd party interest in Capital sheet (Basel II)</v>
          </cell>
          <cell r="K100" t="str">
            <v>Less urgent</v>
          </cell>
          <cell r="L100" t="str">
            <v>No restriction</v>
          </cell>
          <cell r="M100">
            <v>-100000000000</v>
          </cell>
          <cell r="N100">
            <v>-100000000000</v>
          </cell>
          <cell r="O100">
            <v>0</v>
          </cell>
          <cell r="P100">
            <v>0</v>
          </cell>
          <cell r="R100">
            <v>1000</v>
          </cell>
        </row>
        <row r="101">
          <cell r="E101" t="str">
            <v>Adjustment: Own Credit Risk (DVA, excl. derivatives)</v>
          </cell>
          <cell r="I101" t="str">
            <v>GF&amp;C/RegRep, Theo Wisch, HLB00031_TIER123, [Capital] sheet</v>
          </cell>
          <cell r="J101" t="str">
            <v>ING Bank; Adjustment: Own Credit Risk (DVA, excl. derivatives)</v>
          </cell>
          <cell r="K101" t="str">
            <v>Less urgent</v>
          </cell>
          <cell r="L101" t="str">
            <v>No restriction</v>
          </cell>
          <cell r="M101">
            <v>-100000000000</v>
          </cell>
          <cell r="N101">
            <v>-100000000000</v>
          </cell>
          <cell r="O101">
            <v>0</v>
          </cell>
          <cell r="P101">
            <v>0</v>
          </cell>
          <cell r="R101">
            <v>1</v>
          </cell>
        </row>
        <row r="102">
          <cell r="E102" t="str">
            <v>Revaluation reserve not included (upper Tier 2) Sec</v>
          </cell>
          <cell r="I102" t="str">
            <v>GF&amp;C/RegRep, Theo Wisch, HLB00031_TIER123, [Capital] sheet</v>
          </cell>
          <cell r="J102" t="str">
            <v>ING Bank; Revaluation reserve not included (upper Tier 2) Sec</v>
          </cell>
          <cell r="K102" t="str">
            <v>Urgent</v>
          </cell>
          <cell r="L102" t="str">
            <v>Must be negative</v>
          </cell>
          <cell r="M102">
            <v>0</v>
          </cell>
          <cell r="N102">
            <v>100000000000</v>
          </cell>
          <cell r="O102">
            <v>-100000000000</v>
          </cell>
          <cell r="P102">
            <v>-100000000000</v>
          </cell>
          <cell r="R102">
            <v>0.5</v>
          </cell>
        </row>
        <row r="103">
          <cell r="D103" t="str">
            <v>Revaluation reserve not included in Tier 1 but in upper Tier 2, Total</v>
          </cell>
          <cell r="J103" t="str">
            <v>ING Bank; Revaluation reserve not included in Tier 1 but in upper Tier 2, Total</v>
          </cell>
          <cell r="K103" t="str">
            <v>Less urgent</v>
          </cell>
          <cell r="L103" t="str">
            <v>No restriction</v>
          </cell>
          <cell r="M103">
            <v>-100000000000</v>
          </cell>
          <cell r="N103">
            <v>-100000000000</v>
          </cell>
          <cell r="O103">
            <v>0</v>
          </cell>
          <cell r="P103">
            <v>0</v>
          </cell>
          <cell r="R103">
            <v>0.2</v>
          </cell>
        </row>
        <row r="104">
          <cell r="G104" t="str">
            <v>shortfall provisions</v>
          </cell>
          <cell r="I104" t="str">
            <v>Solvency Analysis, DNB Reporting, Frank Nijssen</v>
          </cell>
          <cell r="J104" t="str">
            <v>ING Bank; shortfall provisions</v>
          </cell>
          <cell r="K104" t="str">
            <v>Less urgent</v>
          </cell>
          <cell r="L104" t="str">
            <v>Probably positive</v>
          </cell>
          <cell r="M104">
            <v>-100000000000</v>
          </cell>
          <cell r="N104">
            <v>-100000000000</v>
          </cell>
          <cell r="O104">
            <v>-100000000000</v>
          </cell>
          <cell r="P104">
            <v>0</v>
          </cell>
          <cell r="R104">
            <v>0.2</v>
          </cell>
        </row>
        <row r="105">
          <cell r="G105" t="str">
            <v>tax on shortfall</v>
          </cell>
          <cell r="I105" t="str">
            <v>Solvency Analysis, DNB Reporting, Frank Nijssen</v>
          </cell>
          <cell r="J105" t="str">
            <v>ING Bank; tax on shortfall</v>
          </cell>
          <cell r="K105" t="str">
            <v>Less urgent</v>
          </cell>
          <cell r="L105" t="str">
            <v>Probably negative</v>
          </cell>
          <cell r="M105">
            <v>-100000000000</v>
          </cell>
          <cell r="N105">
            <v>-100000000000</v>
          </cell>
          <cell r="O105">
            <v>0</v>
          </cell>
          <cell r="P105">
            <v>100000000000</v>
          </cell>
          <cell r="R105">
            <v>0.2</v>
          </cell>
        </row>
        <row r="106">
          <cell r="F106" t="str">
            <v>deductions Basel II - shortfall provisions</v>
          </cell>
          <cell r="J106" t="str">
            <v>ING Bank; deductions Basel II - shortfall provisions</v>
          </cell>
          <cell r="K106" t="str">
            <v>Less urgent</v>
          </cell>
          <cell r="L106" t="str">
            <v>Probably positive</v>
          </cell>
          <cell r="M106">
            <v>-100000000000</v>
          </cell>
          <cell r="N106">
            <v>-100000000000</v>
          </cell>
          <cell r="O106">
            <v>-100000000000</v>
          </cell>
          <cell r="P106">
            <v>0</v>
          </cell>
          <cell r="R106">
            <v>0.2</v>
          </cell>
        </row>
        <row r="107">
          <cell r="F107" t="str">
            <v>deductions Basel II - insurance entities &gt;10%</v>
          </cell>
          <cell r="I107" t="str">
            <v>Solvency Analysis, DNB Reporting, Frank Nijssen</v>
          </cell>
          <cell r="J107" t="str">
            <v>ING Bank; deductions Basel II - insurance entities &gt;10%</v>
          </cell>
          <cell r="K107" t="str">
            <v>Less urgent</v>
          </cell>
          <cell r="L107" t="str">
            <v>No restriction</v>
          </cell>
          <cell r="M107">
            <v>-100000000000</v>
          </cell>
          <cell r="N107">
            <v>-100000000000</v>
          </cell>
          <cell r="O107">
            <v>0</v>
          </cell>
          <cell r="P107">
            <v>0</v>
          </cell>
          <cell r="R107">
            <v>0.2</v>
          </cell>
        </row>
        <row r="108">
          <cell r="F108" t="str">
            <v>deductions Basel II - financial institutions &gt;10%</v>
          </cell>
          <cell r="I108" t="str">
            <v>Solvency Analysis, DNB Reporting, Frank Nijssen</v>
          </cell>
          <cell r="J108" t="str">
            <v>ING Bank; deductions Basel II - financial institutions &gt;10%</v>
          </cell>
          <cell r="K108" t="str">
            <v>Less urgent</v>
          </cell>
          <cell r="L108" t="str">
            <v>Must be positive</v>
          </cell>
          <cell r="M108">
            <v>-100000000000</v>
          </cell>
          <cell r="N108">
            <v>-1E-8</v>
          </cell>
          <cell r="O108">
            <v>0</v>
          </cell>
          <cell r="P108">
            <v>0</v>
          </cell>
          <cell r="R108">
            <v>0.2</v>
          </cell>
        </row>
        <row r="109">
          <cell r="F109" t="str">
            <v>deductions Basel II - securitisation first loss</v>
          </cell>
          <cell r="I109" t="str">
            <v>Development Capital, Theo Wisch (required for Basel III)</v>
          </cell>
          <cell r="J109" t="str">
            <v>ING Bank; deductions Basel II - securitisation first loss</v>
          </cell>
          <cell r="K109" t="str">
            <v>Less urgent</v>
          </cell>
          <cell r="L109" t="str">
            <v>Must be positive</v>
          </cell>
          <cell r="M109">
            <v>-100000000000</v>
          </cell>
          <cell r="N109">
            <v>-1E-8</v>
          </cell>
          <cell r="O109">
            <v>0</v>
          </cell>
          <cell r="P109">
            <v>0</v>
          </cell>
          <cell r="R109">
            <v>0.2</v>
          </cell>
        </row>
        <row r="110">
          <cell r="E110" t="str">
            <v>total deductions Basel II (100%)</v>
          </cell>
          <cell r="J110" t="str">
            <v>ING Bank; total deductions Basel II (100%)</v>
          </cell>
          <cell r="K110" t="str">
            <v>Less urgent</v>
          </cell>
          <cell r="L110" t="str">
            <v>Must be positive</v>
          </cell>
          <cell r="M110">
            <v>-100000000000</v>
          </cell>
          <cell r="N110">
            <v>-1E-8</v>
          </cell>
          <cell r="O110">
            <v>0</v>
          </cell>
          <cell r="P110">
            <v>0</v>
          </cell>
          <cell r="R110">
            <v>0.2</v>
          </cell>
        </row>
        <row r="111">
          <cell r="D111" t="str">
            <v>deductions Tier 1 (as of 2007)</v>
          </cell>
          <cell r="I111" t="str">
            <v>HLB00031_TIER123, 50%/50% column</v>
          </cell>
          <cell r="J111" t="str">
            <v>ING Bank; deductions Tier 1 (as of 2007)</v>
          </cell>
          <cell r="K111" t="str">
            <v>Urgent</v>
          </cell>
          <cell r="L111" t="str">
            <v>Probably negative</v>
          </cell>
          <cell r="M111">
            <v>0</v>
          </cell>
          <cell r="N111">
            <v>0</v>
          </cell>
          <cell r="O111">
            <v>1E-8</v>
          </cell>
          <cell r="P111">
            <v>100000000000</v>
          </cell>
          <cell r="R111">
            <v>0.2</v>
          </cell>
        </row>
        <row r="112">
          <cell r="D112" t="str">
            <v>Core Tier 1 securities</v>
          </cell>
          <cell r="I112" t="str">
            <v>?</v>
          </cell>
          <cell r="J112" t="str">
            <v>ING Bank; Core Tier 1 securities</v>
          </cell>
          <cell r="K112" t="str">
            <v>Less urgent</v>
          </cell>
          <cell r="L112" t="str">
            <v>Must be positive</v>
          </cell>
          <cell r="M112">
            <v>-100000000000</v>
          </cell>
          <cell r="N112">
            <v>-1E-8</v>
          </cell>
          <cell r="O112">
            <v>0</v>
          </cell>
          <cell r="P112">
            <v>0</v>
          </cell>
          <cell r="R112">
            <v>0.2</v>
          </cell>
        </row>
        <row r="113">
          <cell r="D113" t="str">
            <v>Change in pension fund assets if deal</v>
          </cell>
          <cell r="I113" t="str">
            <v>see [AcqDiv] sheet line 11</v>
          </cell>
        </row>
        <row r="114">
          <cell r="C114" t="str">
            <v>Core Tier 1 equity</v>
          </cell>
          <cell r="J114" t="str">
            <v>ING Bank; Core Tier 1 equity</v>
          </cell>
          <cell r="K114" t="str">
            <v>Less urgent</v>
          </cell>
          <cell r="L114" t="str">
            <v>Must be positive</v>
          </cell>
          <cell r="M114">
            <v>-100000000000</v>
          </cell>
          <cell r="N114">
            <v>-1E-8</v>
          </cell>
          <cell r="O114">
            <v>0</v>
          </cell>
          <cell r="P114">
            <v>0</v>
          </cell>
          <cell r="R114">
            <v>0.2</v>
          </cell>
          <cell r="S114">
            <v>13501.475670307846</v>
          </cell>
          <cell r="T114">
            <v>13485.323391563699</v>
          </cell>
          <cell r="U114">
            <v>13903.506078130533</v>
          </cell>
          <cell r="V114">
            <v>13774.830313014827</v>
          </cell>
          <cell r="W114">
            <v>13941.488647915961</v>
          </cell>
          <cell r="X114">
            <v>13493.428833581833</v>
          </cell>
          <cell r="Y114">
            <v>14033.124305204648</v>
          </cell>
          <cell r="Z114">
            <v>14072.64298005871</v>
          </cell>
        </row>
        <row r="115">
          <cell r="D115" t="str">
            <v>Hybrid capital, step-up (dated)</v>
          </cell>
          <cell r="J115" t="str">
            <v>ING Bank; Hybrid capital, step-up (dated)</v>
          </cell>
          <cell r="K115" t="str">
            <v>Less urgent</v>
          </cell>
          <cell r="L115" t="str">
            <v>No restriction</v>
          </cell>
          <cell r="M115">
            <v>-100000000000</v>
          </cell>
          <cell r="N115">
            <v>-100000000000</v>
          </cell>
          <cell r="O115">
            <v>0</v>
          </cell>
          <cell r="P115">
            <v>0</v>
          </cell>
          <cell r="R115">
            <v>0.2</v>
          </cell>
          <cell r="S115">
            <v>496.52432969215499</v>
          </cell>
          <cell r="T115">
            <v>2396.6766084363016</v>
          </cell>
          <cell r="U115">
            <v>2655.4939218694676</v>
          </cell>
          <cell r="V115">
            <v>2471.169686985173</v>
          </cell>
          <cell r="W115">
            <v>2541.5113520840391</v>
          </cell>
          <cell r="X115">
            <v>2580.5711664181672</v>
          </cell>
          <cell r="Y115">
            <v>2273.8756947953511</v>
          </cell>
          <cell r="Z115">
            <v>2277.5584573337383</v>
          </cell>
        </row>
        <row r="116">
          <cell r="D116" t="str">
            <v>Hybrid capital, non step-up</v>
          </cell>
          <cell r="J116" t="str">
            <v>ING Bank; Hybrid capital, non step-up</v>
          </cell>
          <cell r="K116" t="str">
            <v>Less urgent</v>
          </cell>
          <cell r="L116" t="str">
            <v>No restriction</v>
          </cell>
          <cell r="M116">
            <v>-100000000000</v>
          </cell>
          <cell r="N116">
            <v>-100000000000</v>
          </cell>
          <cell r="O116">
            <v>0</v>
          </cell>
          <cell r="P116">
            <v>0</v>
          </cell>
          <cell r="R116">
            <v>0.2</v>
          </cell>
          <cell r="S116">
            <v>0</v>
          </cell>
          <cell r="T116">
            <v>0</v>
          </cell>
          <cell r="U116">
            <v>0</v>
          </cell>
          <cell r="V116">
            <v>600</v>
          </cell>
          <cell r="W116">
            <v>600</v>
          </cell>
          <cell r="X116">
            <v>600</v>
          </cell>
          <cell r="Y116">
            <v>600</v>
          </cell>
          <cell r="Z116">
            <v>1409.7985626075515</v>
          </cell>
        </row>
        <row r="117">
          <cell r="C117" t="str">
            <v>Hybrid capital</v>
          </cell>
          <cell r="I117" t="str">
            <v>from [Hybrids] sheet</v>
          </cell>
          <cell r="J117" t="str">
            <v>ING Bank; Hybrid capital</v>
          </cell>
          <cell r="K117" t="str">
            <v>Less urgent</v>
          </cell>
          <cell r="L117" t="str">
            <v>No restriction</v>
          </cell>
          <cell r="M117">
            <v>-100000000000</v>
          </cell>
          <cell r="N117">
            <v>-100000000000</v>
          </cell>
          <cell r="O117">
            <v>0</v>
          </cell>
          <cell r="P117">
            <v>0</v>
          </cell>
          <cell r="R117">
            <v>0.2</v>
          </cell>
          <cell r="S117">
            <v>496.52432969215499</v>
          </cell>
          <cell r="T117">
            <v>2396.6766084363016</v>
          </cell>
          <cell r="U117">
            <v>2655.4939218694676</v>
          </cell>
          <cell r="V117">
            <v>3071.169686985173</v>
          </cell>
          <cell r="W117">
            <v>3141.5113520840391</v>
          </cell>
          <cell r="X117">
            <v>3180.5711664181672</v>
          </cell>
          <cell r="Y117">
            <v>2873.8756947953511</v>
          </cell>
          <cell r="Z117">
            <v>3687.3570199412898</v>
          </cell>
        </row>
        <row r="118">
          <cell r="B118" t="str">
            <v>Tier 1 capital</v>
          </cell>
          <cell r="J118" t="str">
            <v>ING Bank; Tier 1 capital</v>
          </cell>
          <cell r="K118" t="str">
            <v>Less urgent</v>
          </cell>
          <cell r="L118" t="str">
            <v>No restriction</v>
          </cell>
          <cell r="M118">
            <v>-100000000000</v>
          </cell>
          <cell r="N118">
            <v>-100000000000</v>
          </cell>
          <cell r="O118">
            <v>0</v>
          </cell>
          <cell r="P118">
            <v>0</v>
          </cell>
          <cell r="R118">
            <v>0.2</v>
          </cell>
          <cell r="S118">
            <v>13998</v>
          </cell>
          <cell r="T118">
            <v>15882</v>
          </cell>
          <cell r="U118">
            <v>16559</v>
          </cell>
          <cell r="V118">
            <v>16846</v>
          </cell>
          <cell r="W118">
            <v>17083</v>
          </cell>
          <cell r="X118">
            <v>16674</v>
          </cell>
          <cell r="Y118">
            <v>16907</v>
          </cell>
          <cell r="Z118">
            <v>17760</v>
          </cell>
        </row>
        <row r="119">
          <cell r="D119" t="str">
            <v>Lower Tier 2 capital w/o extracomptable correction</v>
          </cell>
          <cell r="J119" t="str">
            <v>ING Bank; Lower Tier 2 capital w/o extracomptable correction</v>
          </cell>
          <cell r="K119" t="str">
            <v>Less urgent</v>
          </cell>
          <cell r="L119" t="str">
            <v>Must be positive</v>
          </cell>
          <cell r="M119">
            <v>-100000000000</v>
          </cell>
          <cell r="N119">
            <v>-1E-8</v>
          </cell>
          <cell r="O119">
            <v>0</v>
          </cell>
          <cell r="P119">
            <v>0</v>
          </cell>
          <cell r="R119">
            <v>0.2</v>
          </cell>
        </row>
        <row r="120">
          <cell r="D120" t="str">
            <v>extracomptable correction Lower Tier 2</v>
          </cell>
          <cell r="J120" t="str">
            <v>ING Bank; extracomptable correction Lower Tier 2</v>
          </cell>
          <cell r="K120" t="str">
            <v>Less urgent</v>
          </cell>
          <cell r="L120" t="str">
            <v>No restriction</v>
          </cell>
          <cell r="M120">
            <v>-100000000000</v>
          </cell>
          <cell r="N120">
            <v>-100000000000</v>
          </cell>
          <cell r="O120">
            <v>0</v>
          </cell>
          <cell r="P120">
            <v>0</v>
          </cell>
          <cell r="R120">
            <v>0.2</v>
          </cell>
        </row>
        <row r="121">
          <cell r="D121" t="str">
            <v>Lower Tier 2 capital monitored by WB Amsterdam</v>
          </cell>
          <cell r="I121" t="str">
            <v>see [Tier 2] sheet</v>
          </cell>
          <cell r="J121" t="str">
            <v>ING Bank; Lower Tier 2 capital monitored by WB Amsterdam</v>
          </cell>
          <cell r="K121" t="str">
            <v>Urgent</v>
          </cell>
          <cell r="L121" t="str">
            <v>Must be positive</v>
          </cell>
          <cell r="M121">
            <v>-100000000000</v>
          </cell>
          <cell r="N121">
            <v>0</v>
          </cell>
          <cell r="O121">
            <v>-100000000000</v>
          </cell>
          <cell r="P121">
            <v>-100000000000</v>
          </cell>
          <cell r="R121">
            <v>0.2</v>
          </cell>
        </row>
        <row r="122">
          <cell r="C122" t="str">
            <v>Lower Tier 2 subloans</v>
          </cell>
          <cell r="I122" t="str">
            <v>GF&amp;C/RegRep, Theo Wisch, HLB00031_TIER123, [Capital] sheet</v>
          </cell>
          <cell r="J122" t="str">
            <v>ING Bank; Lower Tier 2 subloans</v>
          </cell>
          <cell r="K122" t="str">
            <v>Urgent</v>
          </cell>
          <cell r="L122" t="str">
            <v>Must be positive</v>
          </cell>
          <cell r="M122">
            <v>-100000000000</v>
          </cell>
          <cell r="N122">
            <v>0</v>
          </cell>
          <cell r="O122">
            <v>-100000000000</v>
          </cell>
          <cell r="P122">
            <v>-100000000000</v>
          </cell>
          <cell r="R122">
            <v>0.2</v>
          </cell>
        </row>
        <row r="123">
          <cell r="C123" t="str">
            <v>Revaluation reserve equity securities</v>
          </cell>
          <cell r="J123" t="str">
            <v>ING Bank; Revaluation reserve equity securities</v>
          </cell>
          <cell r="K123" t="str">
            <v>Urgent</v>
          </cell>
          <cell r="L123" t="str">
            <v>Must be positive</v>
          </cell>
          <cell r="M123">
            <v>-100000000000</v>
          </cell>
          <cell r="N123">
            <v>0</v>
          </cell>
          <cell r="O123">
            <v>-100000000000</v>
          </cell>
          <cell r="P123">
            <v>-100000000000</v>
          </cell>
          <cell r="R123">
            <v>0.2</v>
          </cell>
        </row>
        <row r="124">
          <cell r="C124" t="str">
            <v>Revaluation reserve real estate</v>
          </cell>
          <cell r="J124" t="str">
            <v>ING Bank; Revaluation reserve real estate</v>
          </cell>
          <cell r="K124" t="str">
            <v>Urgent</v>
          </cell>
          <cell r="L124" t="str">
            <v>Must be positive</v>
          </cell>
          <cell r="M124">
            <v>-100000000000</v>
          </cell>
          <cell r="N124">
            <v>0</v>
          </cell>
          <cell r="O124">
            <v>-100000000000</v>
          </cell>
          <cell r="P124">
            <v>-100000000000</v>
          </cell>
          <cell r="R124">
            <v>0.2</v>
          </cell>
        </row>
        <row r="125">
          <cell r="C125" t="str">
            <v>Non-hedged subordinated loans</v>
          </cell>
          <cell r="I125" t="str">
            <v>GF&amp;C/RegRep, Theo Wisch, HLB00031_TIER123, [Capital] sheet</v>
          </cell>
          <cell r="J125" t="str">
            <v>ING Bank; Non-hedged subordinated loans</v>
          </cell>
          <cell r="K125" t="str">
            <v>Less urgent</v>
          </cell>
          <cell r="L125" t="str">
            <v>No restriction</v>
          </cell>
          <cell r="M125">
            <v>-100000000000</v>
          </cell>
          <cell r="N125">
            <v>-100000000000</v>
          </cell>
          <cell r="O125">
            <v>0</v>
          </cell>
          <cell r="P125">
            <v>0</v>
          </cell>
          <cell r="R125">
            <v>0.2</v>
          </cell>
        </row>
        <row r="126">
          <cell r="C126" t="str">
            <v>deduct participation Bank of Beijing</v>
          </cell>
          <cell r="I126" t="str">
            <v>GF&amp;C/RegRep, Theo Wisch, HLB00031_TIER123, [Movements] sheet</v>
          </cell>
          <cell r="J126" t="str">
            <v>ING Bank; deduct participation Bank of Beijing</v>
          </cell>
          <cell r="K126" t="str">
            <v>Urgent</v>
          </cell>
          <cell r="L126" t="str">
            <v>Must be negative</v>
          </cell>
          <cell r="M126">
            <v>0</v>
          </cell>
          <cell r="N126">
            <v>100000000000</v>
          </cell>
          <cell r="O126">
            <v>-100000000000</v>
          </cell>
          <cell r="P126">
            <v>-100000000000</v>
          </cell>
          <cell r="R126">
            <v>0.2</v>
          </cell>
        </row>
        <row r="127">
          <cell r="C127" t="str">
            <v>Tier 2 capital</v>
          </cell>
          <cell r="I127" t="str">
            <v>Solvency Analysis, DNB Reporting, Frank Nijssen</v>
          </cell>
          <cell r="J127" t="str">
            <v>ING Bank; Tier 2 capital</v>
          </cell>
          <cell r="K127" t="str">
            <v>Urgent</v>
          </cell>
          <cell r="L127" t="str">
            <v>Must be positive</v>
          </cell>
          <cell r="M127">
            <v>-100000000000</v>
          </cell>
          <cell r="N127">
            <v>0</v>
          </cell>
          <cell r="O127">
            <v>-100000000000</v>
          </cell>
          <cell r="P127">
            <v>-100000000000</v>
          </cell>
          <cell r="R127">
            <v>0.2</v>
          </cell>
        </row>
        <row r="128">
          <cell r="C128" t="str">
            <v>Rev. FI securities 3rd party interest in Cap sheet (Basel II)</v>
          </cell>
          <cell r="J128" t="str">
            <v>ING Bank; Rev. FI securities 3rd party interest in Cap sheet (Basel II)</v>
          </cell>
          <cell r="K128" t="str">
            <v>Less urgent</v>
          </cell>
          <cell r="L128" t="str">
            <v>No restriction</v>
          </cell>
          <cell r="M128">
            <v>-100000000000</v>
          </cell>
          <cell r="N128">
            <v>-100000000000</v>
          </cell>
          <cell r="O128">
            <v>0</v>
          </cell>
          <cell r="P128">
            <v>0</v>
          </cell>
          <cell r="R128">
            <v>0.2</v>
          </cell>
        </row>
        <row r="129">
          <cell r="C129" t="str">
            <v>deductions Tier 2</v>
          </cell>
          <cell r="I129" t="str">
            <v>GF&amp;C/RegRep, Theo Wisch, HLB00031_TIER123, [Capital] sheet</v>
          </cell>
          <cell r="J129" t="str">
            <v>ING Bank; deductions Tier 2</v>
          </cell>
          <cell r="K129" t="str">
            <v>Urgent</v>
          </cell>
          <cell r="L129" t="str">
            <v>Probably negative</v>
          </cell>
          <cell r="M129">
            <v>0</v>
          </cell>
          <cell r="N129">
            <v>0</v>
          </cell>
          <cell r="O129">
            <v>1E-8</v>
          </cell>
          <cell r="P129">
            <v>100000000000</v>
          </cell>
          <cell r="R129">
            <v>0.2</v>
          </cell>
        </row>
        <row r="130">
          <cell r="C130" t="str">
            <v>deductions Insurance subs</v>
          </cell>
          <cell r="I130" t="str">
            <v>currently no subs. Used for scenario forecasts &gt;Moet 50%T1,50%T2. Was 2Q10 33, waarvan 50% in de 1096 hierboven, zie staten Theo Wisch</v>
          </cell>
          <cell r="J130" t="str">
            <v>ING Bank; deductions Insurance subs</v>
          </cell>
          <cell r="K130" t="str">
            <v>Urgent</v>
          </cell>
          <cell r="L130" t="str">
            <v>Probably negative</v>
          </cell>
          <cell r="M130">
            <v>0</v>
          </cell>
          <cell r="N130">
            <v>0</v>
          </cell>
          <cell r="O130">
            <v>1E-8</v>
          </cell>
          <cell r="P130">
            <v>100000000000</v>
          </cell>
          <cell r="R130">
            <v>0.2</v>
          </cell>
        </row>
        <row r="131">
          <cell r="C131" t="str">
            <v>Tier 3 capital</v>
          </cell>
          <cell r="I131" t="str">
            <v>GF&amp;C/RegRep, Theo Wisch, HLB00031_TIER123, [Capital] sheet</v>
          </cell>
          <cell r="J131" t="str">
            <v>ING Bank; Tier 3 capital</v>
          </cell>
          <cell r="K131" t="str">
            <v>Urgent</v>
          </cell>
          <cell r="L131" t="str">
            <v>Must be positive</v>
          </cell>
          <cell r="M131">
            <v>-100000000000</v>
          </cell>
          <cell r="N131">
            <v>0</v>
          </cell>
          <cell r="O131">
            <v>-100000000000</v>
          </cell>
          <cell r="P131">
            <v>-100000000000</v>
          </cell>
          <cell r="R131">
            <v>0.2</v>
          </cell>
        </row>
        <row r="132">
          <cell r="B132" t="str">
            <v>Other capital</v>
          </cell>
          <cell r="J132" t="str">
            <v>ING Bank; Other capital</v>
          </cell>
          <cell r="K132" t="str">
            <v>Less urgent</v>
          </cell>
          <cell r="L132" t="str">
            <v>Must be positive</v>
          </cell>
          <cell r="M132">
            <v>-100000000000</v>
          </cell>
          <cell r="N132">
            <v>-1E-8</v>
          </cell>
          <cell r="O132">
            <v>0</v>
          </cell>
          <cell r="P132">
            <v>0</v>
          </cell>
          <cell r="R132">
            <v>0.2</v>
          </cell>
          <cell r="S132">
            <v>6681</v>
          </cell>
          <cell r="T132">
            <v>7755</v>
          </cell>
          <cell r="U132">
            <v>8549</v>
          </cell>
          <cell r="V132">
            <v>8043</v>
          </cell>
          <cell r="W132">
            <v>8628</v>
          </cell>
          <cell r="X132">
            <v>8986</v>
          </cell>
          <cell r="Y132">
            <v>9056</v>
          </cell>
          <cell r="Z132">
            <v>8764</v>
          </cell>
        </row>
        <row r="133">
          <cell r="B133" t="str">
            <v>Target other capital (50% of Tier 1 capital)</v>
          </cell>
          <cell r="I133">
            <v>0.5</v>
          </cell>
          <cell r="J133" t="str">
            <v>ING Bank; Target other capital (50% of Tier 1 capital)</v>
          </cell>
          <cell r="R133">
            <v>0.2</v>
          </cell>
        </row>
        <row r="134">
          <cell r="B134" t="str">
            <v>Surplus(+) / deficit(-) other capital</v>
          </cell>
          <cell r="J134" t="str">
            <v>ING Bank; Surplus(+) / deficit(-) other capital</v>
          </cell>
          <cell r="R134">
            <v>0.2</v>
          </cell>
        </row>
        <row r="135">
          <cell r="B135" t="str">
            <v>BIS capital</v>
          </cell>
          <cell r="J135" t="str">
            <v>ING Bank; BIS capital</v>
          </cell>
          <cell r="K135" t="str">
            <v>Less urgent</v>
          </cell>
          <cell r="L135" t="str">
            <v>No restriction</v>
          </cell>
          <cell r="M135">
            <v>-100000000000</v>
          </cell>
          <cell r="N135">
            <v>-100000000000</v>
          </cell>
          <cell r="O135">
            <v>0</v>
          </cell>
          <cell r="P135">
            <v>0</v>
          </cell>
          <cell r="R135">
            <v>0.2</v>
          </cell>
          <cell r="S135">
            <v>20679</v>
          </cell>
          <cell r="T135">
            <v>23637</v>
          </cell>
          <cell r="U135">
            <v>25108</v>
          </cell>
          <cell r="V135">
            <v>24889</v>
          </cell>
          <cell r="W135">
            <v>25711</v>
          </cell>
          <cell r="X135">
            <v>25660</v>
          </cell>
          <cell r="Y135">
            <v>25963</v>
          </cell>
          <cell r="Z135">
            <v>26524</v>
          </cell>
        </row>
        <row r="136">
          <cell r="B136" t="str">
            <v>Subordinated loans ING Bank (lower Tier 2)</v>
          </cell>
          <cell r="I136" t="str">
            <v>GF&amp;C/RegRep, Theo Wisch, HLB00031_TIER123, [Capital] sheet</v>
          </cell>
          <cell r="J136" t="str">
            <v>ING Bank; Subordinated loans ING Bank (lower Tier 2)</v>
          </cell>
          <cell r="K136" t="str">
            <v>Less urgent</v>
          </cell>
          <cell r="L136" t="str">
            <v>Must be positive</v>
          </cell>
          <cell r="M136">
            <v>-100000000000</v>
          </cell>
          <cell r="N136">
            <v>-1E-8</v>
          </cell>
          <cell r="O136">
            <v>0</v>
          </cell>
          <cell r="P136">
            <v>0</v>
          </cell>
          <cell r="R136">
            <v>0.2</v>
          </cell>
          <cell r="W136">
            <v>8344.4</v>
          </cell>
          <cell r="Y136">
            <v>8581.4920000000002</v>
          </cell>
        </row>
        <row r="137">
          <cell r="K137" t="str">
            <v>Less urgent</v>
          </cell>
          <cell r="L137" t="str">
            <v>No restriction</v>
          </cell>
          <cell r="M137">
            <v>-100000000000</v>
          </cell>
          <cell r="N137">
            <v>-100000000000</v>
          </cell>
          <cell r="O137">
            <v>0</v>
          </cell>
          <cell r="P137">
            <v>0</v>
          </cell>
          <cell r="R137">
            <v>0.2</v>
          </cell>
        </row>
        <row r="138">
          <cell r="B138" t="str">
            <v>foreign currency components in EUR</v>
          </cell>
          <cell r="I138" t="str">
            <v>Basel II</v>
          </cell>
          <cell r="R138">
            <v>0.2</v>
          </cell>
          <cell r="X138" t="str">
            <v>Basel I until sept 2007</v>
          </cell>
        </row>
        <row r="139">
          <cell r="C139" t="str">
            <v>USD</v>
          </cell>
          <cell r="H139" t="str">
            <v>RWAs in foreign ccy (in EUR mln)</v>
          </cell>
          <cell r="I139" t="str">
            <v>Marinho Oldenstam; Nayantara Ray</v>
          </cell>
          <cell r="K139" t="str">
            <v>Less urgent</v>
          </cell>
          <cell r="L139" t="str">
            <v>Must be positive</v>
          </cell>
          <cell r="M139">
            <v>-100000000000</v>
          </cell>
          <cell r="N139">
            <v>-1E-8</v>
          </cell>
          <cell r="O139">
            <v>0</v>
          </cell>
          <cell r="P139">
            <v>0</v>
          </cell>
          <cell r="R139">
            <v>0.2</v>
          </cell>
          <cell r="X139">
            <v>42709</v>
          </cell>
          <cell r="Y139">
            <v>37939.253460098364</v>
          </cell>
          <cell r="Z139">
            <v>36590.234166661845</v>
          </cell>
        </row>
        <row r="140">
          <cell r="C140" t="str">
            <v>GBP</v>
          </cell>
          <cell r="H140" t="str">
            <v>RWAs in foreign ccy (in EUR mln)</v>
          </cell>
          <cell r="I140" t="str">
            <v>Marinho Oldenstam; Nayantara Ray</v>
          </cell>
          <cell r="K140" t="str">
            <v>Less urgent</v>
          </cell>
          <cell r="L140" t="str">
            <v>Must be positive</v>
          </cell>
          <cell r="M140">
            <v>-100000000000</v>
          </cell>
          <cell r="N140">
            <v>-1E-8</v>
          </cell>
          <cell r="O140">
            <v>0</v>
          </cell>
          <cell r="P140">
            <v>0</v>
          </cell>
          <cell r="R140">
            <v>0.2</v>
          </cell>
          <cell r="X140">
            <v>7148</v>
          </cell>
          <cell r="Y140">
            <v>7939.1733789999998</v>
          </cell>
          <cell r="Z140">
            <v>9045.6285929999995</v>
          </cell>
        </row>
        <row r="141">
          <cell r="C141" t="str">
            <v>JPY</v>
          </cell>
          <cell r="H141" t="str">
            <v>RWAs in foreign ccy (in EUR mln)</v>
          </cell>
          <cell r="I141" t="str">
            <v>Marinho Oldenstam; Nayantara Ray</v>
          </cell>
          <cell r="K141" t="str">
            <v>Less urgent</v>
          </cell>
          <cell r="L141" t="str">
            <v>Must be positive</v>
          </cell>
          <cell r="M141">
            <v>-100000000000</v>
          </cell>
          <cell r="N141">
            <v>-1E-8</v>
          </cell>
          <cell r="O141">
            <v>0</v>
          </cell>
          <cell r="P141">
            <v>0</v>
          </cell>
          <cell r="R141">
            <v>0.2</v>
          </cell>
          <cell r="X141">
            <v>2362</v>
          </cell>
          <cell r="Y141">
            <v>2215.9074619999997</v>
          </cell>
          <cell r="Z141">
            <v>2131.4006209999998</v>
          </cell>
        </row>
        <row r="142">
          <cell r="C142" t="str">
            <v>PLN</v>
          </cell>
          <cell r="H142" t="str">
            <v>RWAs in foreign ccy (in EUR mln)</v>
          </cell>
          <cell r="I142" t="str">
            <v>Marinho Oldenstam; Nayantara Ray</v>
          </cell>
          <cell r="K142" t="str">
            <v>Less urgent</v>
          </cell>
          <cell r="L142" t="str">
            <v>Must be positive</v>
          </cell>
          <cell r="M142">
            <v>-100000000000</v>
          </cell>
          <cell r="N142">
            <v>-1E-8</v>
          </cell>
          <cell r="O142">
            <v>0</v>
          </cell>
          <cell r="P142">
            <v>0</v>
          </cell>
          <cell r="R142">
            <v>0.2</v>
          </cell>
          <cell r="Y142">
            <v>2720.6095540000001</v>
          </cell>
          <cell r="Z142">
            <v>2997.3909319999993</v>
          </cell>
        </row>
        <row r="143">
          <cell r="C143" t="str">
            <v>AUD</v>
          </cell>
          <cell r="H143" t="str">
            <v>RWAs in foreign ccy (in EUR mln)</v>
          </cell>
          <cell r="I143" t="str">
            <v>Marinho Oldenstam; Nayantara Ray</v>
          </cell>
          <cell r="K143" t="str">
            <v>Less urgent</v>
          </cell>
          <cell r="L143" t="str">
            <v>Must be positive</v>
          </cell>
          <cell r="M143">
            <v>-100000000000</v>
          </cell>
          <cell r="N143">
            <v>-1E-8</v>
          </cell>
          <cell r="O143">
            <v>0</v>
          </cell>
          <cell r="P143">
            <v>0</v>
          </cell>
          <cell r="R143">
            <v>0.2</v>
          </cell>
        </row>
        <row r="144">
          <cell r="C144" t="str">
            <v>CAD</v>
          </cell>
          <cell r="H144" t="str">
            <v>RWAs in foreign ccy (in EUR mln)</v>
          </cell>
          <cell r="I144" t="str">
            <v>Marinho Oldenstam; Nayantara Ray</v>
          </cell>
          <cell r="K144" t="str">
            <v>Less urgent</v>
          </cell>
          <cell r="L144" t="str">
            <v>Must be positive</v>
          </cell>
          <cell r="M144">
            <v>-100000000000</v>
          </cell>
          <cell r="N144">
            <v>-1E-8</v>
          </cell>
          <cell r="O144">
            <v>0</v>
          </cell>
          <cell r="P144">
            <v>0</v>
          </cell>
          <cell r="R144">
            <v>0.2</v>
          </cell>
        </row>
        <row r="145">
          <cell r="C145" t="str">
            <v>TRY</v>
          </cell>
          <cell r="H145" t="str">
            <v>RWAs in foreign ccy (in EUR mln)</v>
          </cell>
          <cell r="I145" t="str">
            <v>Marinho Oldenstam; Nayantara Ray</v>
          </cell>
          <cell r="K145" t="str">
            <v>Less urgent</v>
          </cell>
          <cell r="L145" t="str">
            <v>Must be positive</v>
          </cell>
          <cell r="M145">
            <v>-100000000000</v>
          </cell>
          <cell r="N145">
            <v>-1E-8</v>
          </cell>
          <cell r="O145">
            <v>0</v>
          </cell>
          <cell r="P145">
            <v>0</v>
          </cell>
          <cell r="R145">
            <v>0.2</v>
          </cell>
        </row>
        <row r="146">
          <cell r="C146" t="str">
            <v>INR</v>
          </cell>
          <cell r="H146" t="str">
            <v>RWAs in foreign ccy (in EUR mln)</v>
          </cell>
          <cell r="I146" t="str">
            <v>Marinho Oldenstam; Nayantara Ray</v>
          </cell>
          <cell r="K146" t="str">
            <v>Less urgent</v>
          </cell>
          <cell r="L146" t="str">
            <v>Must be positive</v>
          </cell>
          <cell r="M146">
            <v>-100000000000</v>
          </cell>
          <cell r="N146">
            <v>-1E-8</v>
          </cell>
          <cell r="O146">
            <v>0</v>
          </cell>
          <cell r="P146">
            <v>0</v>
          </cell>
          <cell r="R146">
            <v>0.2</v>
          </cell>
        </row>
        <row r="147">
          <cell r="C147" t="str">
            <v>CNY</v>
          </cell>
          <cell r="H147" t="str">
            <v>RWAs in foreign ccy (in EUR mln)</v>
          </cell>
          <cell r="I147" t="str">
            <v>Marinho Oldenstam; Nayantara Ray</v>
          </cell>
          <cell r="K147" t="str">
            <v>Less urgent</v>
          </cell>
          <cell r="L147" t="str">
            <v>Must be positive</v>
          </cell>
          <cell r="M147">
            <v>-100000000000</v>
          </cell>
          <cell r="N147">
            <v>-1E-8</v>
          </cell>
          <cell r="O147">
            <v>0</v>
          </cell>
          <cell r="P147">
            <v>0</v>
          </cell>
          <cell r="R147">
            <v>0.2</v>
          </cell>
        </row>
        <row r="148">
          <cell r="K148" t="str">
            <v>Less urgent</v>
          </cell>
          <cell r="L148" t="str">
            <v>No restriction</v>
          </cell>
          <cell r="M148">
            <v>-100000000000</v>
          </cell>
          <cell r="N148">
            <v>-100000000000</v>
          </cell>
          <cell r="O148">
            <v>0</v>
          </cell>
          <cell r="P148">
            <v>0</v>
          </cell>
          <cell r="R148">
            <v>0.2</v>
          </cell>
        </row>
        <row r="149">
          <cell r="C149" t="str">
            <v>is this section still in use? Yes: in case of FX movements the forecast of the FX effects in USD and GBP is calculated below. This then goes into [Currency Impact forecast] and into [Total RWA, incl currency impact]</v>
          </cell>
          <cell r="K149" t="str">
            <v>Less urgent</v>
          </cell>
          <cell r="L149" t="str">
            <v>No restriction</v>
          </cell>
          <cell r="M149">
            <v>-100000000000</v>
          </cell>
          <cell r="N149">
            <v>-100000000000</v>
          </cell>
          <cell r="O149">
            <v>0</v>
          </cell>
          <cell r="P149">
            <v>0</v>
          </cell>
          <cell r="R149">
            <v>0.2</v>
          </cell>
          <cell r="X149" t="str">
            <v>Basel I until sept 2007</v>
          </cell>
        </row>
        <row r="150">
          <cell r="C150" t="str">
            <v>USD components in RWAs (amount in EUR mln)</v>
          </cell>
          <cell r="I150" t="str">
            <v>Ewald Noppert/Floris Kamps</v>
          </cell>
          <cell r="J150" t="str">
            <v>USD components in RWAs (amount in EUR mln)</v>
          </cell>
          <cell r="K150" t="str">
            <v>Less urgent</v>
          </cell>
          <cell r="L150" t="str">
            <v>Must be positive</v>
          </cell>
          <cell r="M150">
            <v>-100000000000</v>
          </cell>
          <cell r="N150">
            <v>-1E-8</v>
          </cell>
          <cell r="O150">
            <v>0</v>
          </cell>
          <cell r="P150">
            <v>0</v>
          </cell>
          <cell r="R150">
            <v>0.2</v>
          </cell>
          <cell r="X150">
            <v>42709</v>
          </cell>
          <cell r="Y150">
            <v>37939.253460098364</v>
          </cell>
          <cell r="Z150">
            <v>36590.234166661845</v>
          </cell>
        </row>
        <row r="151">
          <cell r="C151" t="str">
            <v>GBP components in RWAs (amount in EUR mln)</v>
          </cell>
          <cell r="I151" t="str">
            <v>Ewald Noppert/Floris Kamps</v>
          </cell>
          <cell r="J151" t="str">
            <v>GBP components in RWAs (amount in EUR mln)</v>
          </cell>
          <cell r="K151" t="str">
            <v>Less urgent</v>
          </cell>
          <cell r="L151" t="str">
            <v>Must be positive</v>
          </cell>
          <cell r="M151">
            <v>-100000000000</v>
          </cell>
          <cell r="N151">
            <v>-1E-8</v>
          </cell>
          <cell r="O151">
            <v>0</v>
          </cell>
          <cell r="P151">
            <v>0</v>
          </cell>
          <cell r="R151">
            <v>0.2</v>
          </cell>
          <cell r="X151">
            <v>7148</v>
          </cell>
          <cell r="Y151">
            <v>7939.1733789999998</v>
          </cell>
          <cell r="Z151">
            <v>9045.6285929999995</v>
          </cell>
        </row>
        <row r="152">
          <cell r="K152" t="str">
            <v>Less urgent</v>
          </cell>
          <cell r="L152" t="str">
            <v>No restriction</v>
          </cell>
          <cell r="M152">
            <v>-100000000000</v>
          </cell>
          <cell r="N152">
            <v>-100000000000</v>
          </cell>
          <cell r="O152">
            <v>0</v>
          </cell>
          <cell r="P152">
            <v>0</v>
          </cell>
          <cell r="R152">
            <v>0.2</v>
          </cell>
        </row>
        <row r="153">
          <cell r="B153" t="str">
            <v>foreign currency components in fcy</v>
          </cell>
          <cell r="K153" t="str">
            <v>Less urgent</v>
          </cell>
          <cell r="L153" t="str">
            <v>No restriction</v>
          </cell>
          <cell r="M153">
            <v>-100000000000</v>
          </cell>
          <cell r="N153">
            <v>-100000000000</v>
          </cell>
          <cell r="O153">
            <v>0</v>
          </cell>
          <cell r="P153">
            <v>0</v>
          </cell>
          <cell r="R153">
            <v>0.2</v>
          </cell>
        </row>
        <row r="154">
          <cell r="C154" t="str">
            <v>FX effects in USD Basel I RWAs</v>
          </cell>
          <cell r="I154" t="str">
            <v>USD</v>
          </cell>
          <cell r="J154" t="str">
            <v>FX effects in USD Basel I RWAs</v>
          </cell>
          <cell r="K154" t="str">
            <v>Less urgent</v>
          </cell>
          <cell r="L154" t="str">
            <v>Must be positive</v>
          </cell>
          <cell r="M154">
            <v>-100000000000</v>
          </cell>
          <cell r="N154">
            <v>-1E-8</v>
          </cell>
          <cell r="O154">
            <v>0</v>
          </cell>
          <cell r="P154">
            <v>0</v>
          </cell>
          <cell r="R154">
            <v>0.2</v>
          </cell>
        </row>
        <row r="155">
          <cell r="C155" t="str">
            <v>FX effects in GBP Basel I RWAs</v>
          </cell>
          <cell r="I155" t="str">
            <v>GBP</v>
          </cell>
          <cell r="J155" t="str">
            <v>FX effects in GBP Basel I RWAs</v>
          </cell>
          <cell r="K155" t="str">
            <v>Less urgent</v>
          </cell>
          <cell r="L155" t="str">
            <v>Must be positive</v>
          </cell>
          <cell r="M155">
            <v>-100000000000</v>
          </cell>
          <cell r="N155">
            <v>-1E-8</v>
          </cell>
          <cell r="O155">
            <v>0</v>
          </cell>
          <cell r="P155">
            <v>0</v>
          </cell>
          <cell r="R155">
            <v>0.2</v>
          </cell>
        </row>
        <row r="156">
          <cell r="B156" t="str">
            <v>foreign currency effects (in EUR)</v>
          </cell>
          <cell r="K156" t="str">
            <v>Less urgent</v>
          </cell>
          <cell r="L156" t="str">
            <v>No restriction</v>
          </cell>
          <cell r="M156">
            <v>-100000000000</v>
          </cell>
          <cell r="N156">
            <v>-100000000000</v>
          </cell>
          <cell r="O156">
            <v>0</v>
          </cell>
          <cell r="P156">
            <v>0</v>
          </cell>
          <cell r="R156">
            <v>0.2</v>
          </cell>
        </row>
        <row r="157">
          <cell r="C157" t="str">
            <v>FX effects in USD Basel II RWAs</v>
          </cell>
          <cell r="I157" t="str">
            <v>USD</v>
          </cell>
          <cell r="J157" t="str">
            <v>FX effects in USD Basel II RWAs</v>
          </cell>
          <cell r="K157" t="str">
            <v>Less urgent</v>
          </cell>
          <cell r="L157" t="str">
            <v>Must be positive</v>
          </cell>
          <cell r="M157">
            <v>-100000000000</v>
          </cell>
          <cell r="N157">
            <v>-1E-8</v>
          </cell>
          <cell r="O157">
            <v>0</v>
          </cell>
          <cell r="P157">
            <v>0</v>
          </cell>
          <cell r="R157">
            <v>0.2</v>
          </cell>
        </row>
        <row r="158">
          <cell r="C158" t="str">
            <v>FX effects in GBP Basel II RWAs</v>
          </cell>
          <cell r="I158" t="str">
            <v>GBP</v>
          </cell>
          <cell r="J158" t="str">
            <v>FX effects in GBP Basel II RWAs</v>
          </cell>
          <cell r="K158" t="str">
            <v>Less urgent</v>
          </cell>
          <cell r="L158" t="str">
            <v>Must be positive</v>
          </cell>
          <cell r="M158">
            <v>-100000000000</v>
          </cell>
          <cell r="N158">
            <v>-1E-8</v>
          </cell>
          <cell r="O158">
            <v>0</v>
          </cell>
          <cell r="P158">
            <v>0</v>
          </cell>
          <cell r="R158">
            <v>0.2</v>
          </cell>
        </row>
        <row r="159">
          <cell r="B159" t="str">
            <v>foreign currency effects (in EUR)</v>
          </cell>
          <cell r="K159" t="str">
            <v>Less urgent</v>
          </cell>
          <cell r="L159" t="str">
            <v>No restriction</v>
          </cell>
          <cell r="M159">
            <v>-100000000000</v>
          </cell>
          <cell r="N159">
            <v>-100000000000</v>
          </cell>
          <cell r="O159">
            <v>0</v>
          </cell>
          <cell r="P159">
            <v>0</v>
          </cell>
          <cell r="R159">
            <v>0.2</v>
          </cell>
        </row>
        <row r="160">
          <cell r="C160" t="str">
            <v>FX effects in USD Basel III  RWAs</v>
          </cell>
          <cell r="I160" t="str">
            <v>USD</v>
          </cell>
          <cell r="J160" t="str">
            <v>FX effects in USD Basel III  RWAs</v>
          </cell>
          <cell r="K160" t="str">
            <v>Less urgent</v>
          </cell>
          <cell r="L160" t="str">
            <v>Must be positive</v>
          </cell>
          <cell r="M160">
            <v>-100000000000</v>
          </cell>
          <cell r="N160">
            <v>-1E-8</v>
          </cell>
          <cell r="O160">
            <v>0</v>
          </cell>
          <cell r="P160">
            <v>0</v>
          </cell>
          <cell r="R160">
            <v>0.2</v>
          </cell>
        </row>
        <row r="161">
          <cell r="C161" t="str">
            <v>FX effects in GBP Basel III  RWAs</v>
          </cell>
          <cell r="I161" t="str">
            <v>GBP</v>
          </cell>
          <cell r="J161" t="str">
            <v>FX effects in GBP Basel III  RWAs</v>
          </cell>
          <cell r="K161" t="str">
            <v>Less urgent</v>
          </cell>
          <cell r="L161" t="str">
            <v>Must be positive</v>
          </cell>
          <cell r="M161">
            <v>-100000000000</v>
          </cell>
          <cell r="N161">
            <v>-1E-8</v>
          </cell>
          <cell r="O161">
            <v>0</v>
          </cell>
          <cell r="P161">
            <v>0</v>
          </cell>
          <cell r="R161">
            <v>0.2</v>
          </cell>
        </row>
        <row r="162">
          <cell r="B162" t="str">
            <v>Risk weighted assets (RWAs)</v>
          </cell>
          <cell r="I162" t="str">
            <v>Basel II, later Basel III</v>
          </cell>
          <cell r="K162" t="str">
            <v>Less urgent</v>
          </cell>
          <cell r="L162" t="str">
            <v>No restriction</v>
          </cell>
          <cell r="M162">
            <v>-100000000000</v>
          </cell>
          <cell r="N162">
            <v>-100000000000</v>
          </cell>
          <cell r="O162">
            <v>0</v>
          </cell>
          <cell r="P162">
            <v>0</v>
          </cell>
          <cell r="R162">
            <v>0.2</v>
          </cell>
        </row>
        <row r="163">
          <cell r="D163" t="str">
            <v>Credit risk weighted assets</v>
          </cell>
          <cell r="I163" t="str">
            <v>Solvency Analysis, DNB Reporting, Frank Nijssen</v>
          </cell>
          <cell r="J163" t="str">
            <v>Credit risk weighted assets</v>
          </cell>
          <cell r="K163" t="str">
            <v>Urgent</v>
          </cell>
          <cell r="L163" t="str">
            <v>Must be positive</v>
          </cell>
          <cell r="M163">
            <v>-100000000000</v>
          </cell>
          <cell r="N163">
            <v>0</v>
          </cell>
          <cell r="O163">
            <v>-100000000000</v>
          </cell>
          <cell r="P163">
            <v>-100000000000</v>
          </cell>
          <cell r="R163">
            <v>0.2</v>
          </cell>
        </row>
        <row r="164">
          <cell r="D164" t="str">
            <v>CR equity weighted assets</v>
          </cell>
          <cell r="I164" t="str">
            <v>Solvency Analysis, DNB Reporting, Frank Nijssen</v>
          </cell>
          <cell r="J164" t="str">
            <v>CR equity weighted assets</v>
          </cell>
          <cell r="K164" t="str">
            <v>Less urgent</v>
          </cell>
          <cell r="L164" t="str">
            <v>No restriction</v>
          </cell>
          <cell r="M164">
            <v>-100000000000</v>
          </cell>
          <cell r="N164">
            <v>-100000000000</v>
          </cell>
          <cell r="O164">
            <v>0</v>
          </cell>
          <cell r="P164">
            <v>0</v>
          </cell>
          <cell r="R164">
            <v>0.2</v>
          </cell>
        </row>
        <row r="165">
          <cell r="D165" t="str">
            <v>Market risk weighted assets</v>
          </cell>
          <cell r="I165" t="str">
            <v>Solvency Analysis, DNB Reporting, Frank Nijssen</v>
          </cell>
          <cell r="J165" t="str">
            <v>Market risk weighted assets</v>
          </cell>
          <cell r="K165" t="str">
            <v>Urgent</v>
          </cell>
          <cell r="L165" t="str">
            <v>Must be positive</v>
          </cell>
          <cell r="M165">
            <v>-100000000000</v>
          </cell>
          <cell r="N165">
            <v>0</v>
          </cell>
          <cell r="O165">
            <v>-100000000000</v>
          </cell>
          <cell r="P165">
            <v>-100000000000</v>
          </cell>
          <cell r="R165">
            <v>0.2</v>
          </cell>
        </row>
        <row r="166">
          <cell r="D166" t="str">
            <v>Operational risk weighted assets</v>
          </cell>
          <cell r="I166" t="str">
            <v>Solvency Analysis, DNB Reporting, Frank Nijssen</v>
          </cell>
          <cell r="J166" t="str">
            <v>Operational risk weighted assets</v>
          </cell>
          <cell r="K166" t="str">
            <v>Urgent</v>
          </cell>
          <cell r="L166" t="str">
            <v>Must be positive</v>
          </cell>
          <cell r="M166">
            <v>-100000000000</v>
          </cell>
          <cell r="N166">
            <v>0</v>
          </cell>
          <cell r="O166">
            <v>-100000000000</v>
          </cell>
          <cell r="P166">
            <v>-100000000000</v>
          </cell>
          <cell r="R166">
            <v>0.2</v>
          </cell>
        </row>
        <row r="167">
          <cell r="D167" t="str">
            <v>Other non-credit obligations weighted assets</v>
          </cell>
          <cell r="I167" t="str">
            <v>Solvency Analysis, DNB Reporting, Frank Nijssen</v>
          </cell>
          <cell r="J167" t="str">
            <v>Other non-credit obligations weighted assets</v>
          </cell>
          <cell r="K167" t="str">
            <v>Urgent</v>
          </cell>
          <cell r="L167" t="str">
            <v>Must be positive</v>
          </cell>
          <cell r="M167">
            <v>-100000000000</v>
          </cell>
          <cell r="N167">
            <v>0</v>
          </cell>
          <cell r="O167">
            <v>-100000000000</v>
          </cell>
          <cell r="P167">
            <v>-100000000000</v>
          </cell>
          <cell r="R167">
            <v>0.2</v>
          </cell>
        </row>
        <row r="168">
          <cell r="C168" t="str">
            <v>Total risk weighted assets (excl currency impact)</v>
          </cell>
          <cell r="J168" t="str">
            <v>Total risk weighted assets (excl currency impact)</v>
          </cell>
          <cell r="K168" t="str">
            <v>Less urgent</v>
          </cell>
          <cell r="L168" t="str">
            <v>No restriction</v>
          </cell>
          <cell r="M168">
            <v>-100000000000</v>
          </cell>
          <cell r="N168">
            <v>-100000000000</v>
          </cell>
          <cell r="O168">
            <v>0</v>
          </cell>
          <cell r="P168">
            <v>0</v>
          </cell>
          <cell r="R168">
            <v>0.2</v>
          </cell>
        </row>
        <row r="169">
          <cell r="C169" t="str">
            <v>Currency impact forecast</v>
          </cell>
          <cell r="J169" t="str">
            <v>Risk weighted assets (RWAs); Currency impact forecast</v>
          </cell>
          <cell r="K169" t="str">
            <v>Less urgent</v>
          </cell>
          <cell r="L169" t="str">
            <v>No restriction</v>
          </cell>
          <cell r="M169">
            <v>-100000000000</v>
          </cell>
          <cell r="N169">
            <v>-100000000000</v>
          </cell>
          <cell r="O169">
            <v>0</v>
          </cell>
          <cell r="P169">
            <v>0</v>
          </cell>
          <cell r="R169">
            <v>0.2</v>
          </cell>
        </row>
        <row r="170">
          <cell r="B170" t="str">
            <v>Total RWA, incl currency impact</v>
          </cell>
          <cell r="J170" t="str">
            <v>Total RWA, incl currency impact</v>
          </cell>
          <cell r="K170" t="str">
            <v>Less urgent</v>
          </cell>
          <cell r="L170" t="str">
            <v>No restriction</v>
          </cell>
          <cell r="M170">
            <v>-100000000000</v>
          </cell>
          <cell r="N170">
            <v>-100000000000</v>
          </cell>
          <cell r="O170">
            <v>0</v>
          </cell>
          <cell r="P170">
            <v>0</v>
          </cell>
          <cell r="R170">
            <v>0.2</v>
          </cell>
        </row>
        <row r="171">
          <cell r="B171" t="str">
            <v>RWA reduction as result of Basel II</v>
          </cell>
          <cell r="R171">
            <v>0.2</v>
          </cell>
        </row>
        <row r="172">
          <cell r="R172">
            <v>0.2</v>
          </cell>
        </row>
        <row r="173">
          <cell r="C173" t="str">
            <v>Correction for Basic indicator approach for CR</v>
          </cell>
          <cell r="I173" t="str">
            <v>Gerda Genee</v>
          </cell>
          <cell r="J173" t="str">
            <v>Correction for Basic indicator approach for CR</v>
          </cell>
          <cell r="K173" t="str">
            <v>Urgent</v>
          </cell>
          <cell r="L173" t="str">
            <v>Probably positive</v>
          </cell>
          <cell r="M173">
            <v>0</v>
          </cell>
          <cell r="N173">
            <v>0</v>
          </cell>
          <cell r="O173">
            <v>-100000000000</v>
          </cell>
          <cell r="P173">
            <v>-1E-8</v>
          </cell>
          <cell r="R173">
            <v>0.2</v>
          </cell>
        </row>
        <row r="174">
          <cell r="C174" t="str">
            <v>Correction for Basic indicator approach for OR</v>
          </cell>
          <cell r="I174" t="str">
            <v>Gerda Genee</v>
          </cell>
          <cell r="J174" t="str">
            <v>Correction for Basic indicator approach for OR</v>
          </cell>
          <cell r="K174" t="str">
            <v>Urgent</v>
          </cell>
          <cell r="L174" t="str">
            <v>No restriction</v>
          </cell>
          <cell r="M174">
            <v>0</v>
          </cell>
          <cell r="N174">
            <v>0</v>
          </cell>
          <cell r="O174">
            <v>-100000000000</v>
          </cell>
          <cell r="P174">
            <v>-100000000000</v>
          </cell>
          <cell r="R174">
            <v>0.2</v>
          </cell>
        </row>
        <row r="175">
          <cell r="B175" t="str">
            <v>Total risk weighted assets (excl currency impact)</v>
          </cell>
          <cell r="J175" t="str">
            <v>Total risk weighted assets (excl currency impact)</v>
          </cell>
          <cell r="K175" t="str">
            <v>Less urgent</v>
          </cell>
          <cell r="L175" t="str">
            <v>No restriction</v>
          </cell>
          <cell r="M175">
            <v>-100000000000</v>
          </cell>
          <cell r="N175">
            <v>-100000000000</v>
          </cell>
          <cell r="O175">
            <v>0</v>
          </cell>
          <cell r="P175">
            <v>0</v>
          </cell>
          <cell r="R175">
            <v>0.2</v>
          </cell>
        </row>
        <row r="176">
          <cell r="R176">
            <v>0.2</v>
          </cell>
        </row>
        <row r="177">
          <cell r="B177" t="str">
            <v>Required Capital, including Basel I floor</v>
          </cell>
          <cell r="I177" t="str">
            <v>Basel II</v>
          </cell>
          <cell r="R177">
            <v>0.2</v>
          </cell>
        </row>
        <row r="178">
          <cell r="D178" t="str">
            <v>Basel I floor</v>
          </cell>
          <cell r="I178">
            <v>0.08</v>
          </cell>
          <cell r="R178">
            <v>0.2</v>
          </cell>
          <cell r="S178">
            <v>15941.149520000001</v>
          </cell>
          <cell r="T178">
            <v>17589.47408</v>
          </cell>
          <cell r="U178">
            <v>19180.88</v>
          </cell>
          <cell r="V178">
            <v>19126.84448</v>
          </cell>
          <cell r="W178">
            <v>19453.906800000001</v>
          </cell>
          <cell r="X178">
            <v>20380.711120000004</v>
          </cell>
          <cell r="Y178">
            <v>20245.359920000003</v>
          </cell>
          <cell r="Z178">
            <v>20598.658639999998</v>
          </cell>
        </row>
        <row r="179">
          <cell r="D179" t="str">
            <v>Basel II required capital</v>
          </cell>
          <cell r="I179">
            <v>0.08</v>
          </cell>
          <cell r="R179">
            <v>0.2</v>
          </cell>
        </row>
        <row r="180">
          <cell r="C180" t="str">
            <v>Required Regulatory total Capital</v>
          </cell>
          <cell r="R180">
            <v>0.2</v>
          </cell>
          <cell r="S180">
            <v>15941.149520000001</v>
          </cell>
          <cell r="T180">
            <v>17589.47408</v>
          </cell>
          <cell r="U180">
            <v>19180.88</v>
          </cell>
          <cell r="V180">
            <v>19126.84448</v>
          </cell>
          <cell r="W180">
            <v>19453.906800000001</v>
          </cell>
          <cell r="X180">
            <v>20380.711120000004</v>
          </cell>
          <cell r="Y180">
            <v>20245.359920000003</v>
          </cell>
          <cell r="Z180">
            <v>20598.658639999998</v>
          </cell>
        </row>
        <row r="181">
          <cell r="B181" t="str">
            <v>BIS ratio according to Basel II</v>
          </cell>
          <cell r="R181">
            <v>0.2</v>
          </cell>
        </row>
        <row r="182">
          <cell r="B182" t="str">
            <v>Excess according to Basel II</v>
          </cell>
          <cell r="R182">
            <v>0.2</v>
          </cell>
        </row>
        <row r="183">
          <cell r="K183" t="str">
            <v>Less urgent</v>
          </cell>
          <cell r="L183" t="str">
            <v>No restriction</v>
          </cell>
          <cell r="M183">
            <v>-100000000000</v>
          </cell>
          <cell r="N183">
            <v>-100000000000</v>
          </cell>
          <cell r="O183">
            <v>0</v>
          </cell>
          <cell r="P183">
            <v>0</v>
          </cell>
          <cell r="R183">
            <v>0.2</v>
          </cell>
        </row>
        <row r="184">
          <cell r="B184" t="str">
            <v>Capital ratios</v>
          </cell>
          <cell r="I184" t="str">
            <v>Basel II</v>
          </cell>
          <cell r="R184">
            <v>0.2</v>
          </cell>
        </row>
        <row r="185">
          <cell r="B185" t="str">
            <v>Core Tier 1 ratio</v>
          </cell>
          <cell r="J185" t="str">
            <v>ING Bank; Core Tier 1 ratio</v>
          </cell>
          <cell r="K185" t="str">
            <v>Less urgent</v>
          </cell>
          <cell r="L185" t="str">
            <v>No restriction</v>
          </cell>
          <cell r="M185">
            <v>-100000000000</v>
          </cell>
          <cell r="N185">
            <v>-100000000000</v>
          </cell>
          <cell r="O185">
            <v>0</v>
          </cell>
          <cell r="P185">
            <v>0</v>
          </cell>
          <cell r="R185">
            <v>0.2</v>
          </cell>
          <cell r="S185">
            <v>6.7756597619857695E-2</v>
          </cell>
          <cell r="T185">
            <v>6.1333605906487447E-2</v>
          </cell>
          <cell r="U185">
            <v>5.7989022727343201E-2</v>
          </cell>
          <cell r="V185">
            <v>5.7614648678378656E-2</v>
          </cell>
          <cell r="W185">
            <v>5.7331368105108686E-2</v>
          </cell>
          <cell r="X185">
            <v>5.2965487824771569E-2</v>
          </cell>
          <cell r="Y185">
            <v>5.5452209733615435E-2</v>
          </cell>
          <cell r="Z185">
            <v>5.4654599509625978E-2</v>
          </cell>
        </row>
        <row r="186">
          <cell r="B186" t="str">
            <v>Core Tier 1 ratio (post floor)</v>
          </cell>
          <cell r="J186" t="str">
            <v>ING Bank; Core Tier 1 ratio (post floor)</v>
          </cell>
          <cell r="K186" t="str">
            <v>Less urgent</v>
          </cell>
          <cell r="L186" t="str">
            <v>No restriction</v>
          </cell>
          <cell r="M186">
            <v>-100000000000</v>
          </cell>
          <cell r="N186">
            <v>-100000000000</v>
          </cell>
          <cell r="O186">
            <v>0</v>
          </cell>
          <cell r="P186">
            <v>0</v>
          </cell>
          <cell r="R186">
            <v>0.2</v>
          </cell>
          <cell r="S186">
            <v>3.3878298809928847E-2</v>
          </cell>
          <cell r="T186">
            <v>3.0666802953243723E-2</v>
          </cell>
          <cell r="U186">
            <v>2.89945113636716E-2</v>
          </cell>
          <cell r="V186">
            <v>2.8807324339189332E-2</v>
          </cell>
          <cell r="W186">
            <v>2.866568405255434E-2</v>
          </cell>
          <cell r="X186">
            <v>2.6482743912385778E-2</v>
          </cell>
          <cell r="Y186">
            <v>2.7726104866807714E-2</v>
          </cell>
          <cell r="Z186">
            <v>2.7327299754812989E-2</v>
          </cell>
        </row>
        <row r="187">
          <cell r="B187" t="str">
            <v>Core Tier 1 excess</v>
          </cell>
          <cell r="J187" t="str">
            <v xml:space="preserve">ING Bank; </v>
          </cell>
          <cell r="K187" t="str">
            <v>Less urgent</v>
          </cell>
          <cell r="L187" t="str">
            <v>No restriction</v>
          </cell>
          <cell r="M187">
            <v>-100000000000</v>
          </cell>
          <cell r="N187">
            <v>-100000000000</v>
          </cell>
          <cell r="O187">
            <v>0</v>
          </cell>
          <cell r="P187">
            <v>0</v>
          </cell>
          <cell r="R187">
            <v>0.2</v>
          </cell>
          <cell r="S187">
            <v>2741.1997443078471</v>
          </cell>
          <cell r="T187">
            <v>1612.4283875637</v>
          </cell>
          <cell r="U187">
            <v>956.41207813053495</v>
          </cell>
          <cell r="V187">
            <v>864.21028901482805</v>
          </cell>
          <cell r="W187">
            <v>810.10155791596412</v>
          </cell>
          <cell r="X187">
            <v>-263.55117241816646</v>
          </cell>
          <cell r="Y187">
            <v>367.50635920464936</v>
          </cell>
          <cell r="Z187">
            <v>168.54839805871347</v>
          </cell>
        </row>
        <row r="188">
          <cell r="C188" t="str">
            <v>Risk Weighted Assets</v>
          </cell>
          <cell r="I188" t="str">
            <v>Basel I until 31/12/2007</v>
          </cell>
          <cell r="K188" t="str">
            <v>Less urgent</v>
          </cell>
          <cell r="L188" t="str">
            <v>No restriction</v>
          </cell>
          <cell r="M188">
            <v>-100000000000</v>
          </cell>
          <cell r="N188">
            <v>-100000000000</v>
          </cell>
          <cell r="O188">
            <v>0</v>
          </cell>
          <cell r="P188">
            <v>0</v>
          </cell>
          <cell r="R188">
            <v>0.2</v>
          </cell>
          <cell r="S188">
            <v>199264.36900000001</v>
          </cell>
          <cell r="T188">
            <v>219868.42600000001</v>
          </cell>
          <cell r="U188">
            <v>239761</v>
          </cell>
          <cell r="V188">
            <v>239085.55600000001</v>
          </cell>
          <cell r="W188">
            <v>243173.83499999999</v>
          </cell>
          <cell r="X188">
            <v>254758.88900000002</v>
          </cell>
          <cell r="Y188">
            <v>253066.99900000001</v>
          </cell>
          <cell r="Z188">
            <v>257483.23299999998</v>
          </cell>
        </row>
        <row r="189">
          <cell r="C189" t="str">
            <v>target Tier 1 ratio ING Bank (Basel II)</v>
          </cell>
          <cell r="I189" t="str">
            <v>[Targets] sheet</v>
          </cell>
          <cell r="J189" t="str">
            <v>ING Bank; target Tier 1 ratio ING Bank (Basel II)</v>
          </cell>
          <cell r="K189">
            <v>29</v>
          </cell>
          <cell r="L189">
            <v>2</v>
          </cell>
          <cell r="M189">
            <v>4</v>
          </cell>
          <cell r="N189">
            <v>4</v>
          </cell>
          <cell r="R189">
            <v>0.2</v>
          </cell>
          <cell r="S189">
            <v>7.1999999999999995E-2</v>
          </cell>
          <cell r="T189">
            <v>7.1999999999999995E-2</v>
          </cell>
          <cell r="U189">
            <v>7.1999999999999995E-2</v>
          </cell>
          <cell r="V189">
            <v>7.1999999999999995E-2</v>
          </cell>
          <cell r="W189">
            <v>7.1999999999999995E-2</v>
          </cell>
          <cell r="X189">
            <v>7.1999999999999995E-2</v>
          </cell>
          <cell r="Y189">
            <v>7.1999999999999995E-2</v>
          </cell>
          <cell r="Z189">
            <v>7.1999999999999995E-2</v>
          </cell>
        </row>
        <row r="190">
          <cell r="B190" t="str">
            <v>Tier 1 ratio</v>
          </cell>
          <cell r="J190" t="str">
            <v>ING Bank; Tier 1 ratio</v>
          </cell>
          <cell r="K190" t="str">
            <v>Less urgent</v>
          </cell>
          <cell r="L190" t="str">
            <v>No restriction</v>
          </cell>
          <cell r="M190">
            <v>-100000000000</v>
          </cell>
          <cell r="N190">
            <v>-100000000000</v>
          </cell>
          <cell r="O190">
            <v>0</v>
          </cell>
          <cell r="P190">
            <v>0</v>
          </cell>
          <cell r="R190">
            <v>0.2</v>
          </cell>
          <cell r="S190">
            <v>7.0248384446493797E-2</v>
          </cell>
          <cell r="T190">
            <v>7.2234109685216916E-2</v>
          </cell>
          <cell r="U190">
            <v>6.9064610174298574E-2</v>
          </cell>
          <cell r="V190">
            <v>7.0460132689906196E-2</v>
          </cell>
          <cell r="W190">
            <v>7.0250156642058137E-2</v>
          </cell>
          <cell r="X190">
            <v>6.5450120564782333E-2</v>
          </cell>
          <cell r="Y190">
            <v>6.6808394878859728E-2</v>
          </cell>
          <cell r="Z190">
            <v>6.8975365087170559E-2</v>
          </cell>
        </row>
        <row r="191">
          <cell r="B191" t="str">
            <v xml:space="preserve">Tier 1 Ratio "post floor" </v>
          </cell>
          <cell r="I191">
            <v>0.04</v>
          </cell>
          <cell r="J191" t="str">
            <v xml:space="preserve">ING Bank; Tier 1 Ratio "post floor" </v>
          </cell>
          <cell r="K191" t="str">
            <v>Less urgent</v>
          </cell>
          <cell r="L191" t="str">
            <v>No restriction</v>
          </cell>
          <cell r="M191">
            <v>-100000000000</v>
          </cell>
          <cell r="N191">
            <v>-100000000000</v>
          </cell>
          <cell r="O191">
            <v>0</v>
          </cell>
          <cell r="P191">
            <v>0</v>
          </cell>
          <cell r="R191">
            <v>0.2</v>
          </cell>
          <cell r="S191">
            <v>3.5124192223246899E-2</v>
          </cell>
          <cell r="T191">
            <v>3.6117054842608458E-2</v>
          </cell>
          <cell r="U191">
            <v>3.4532305087149287E-2</v>
          </cell>
          <cell r="V191">
            <v>3.5230066344953105E-2</v>
          </cell>
          <cell r="W191">
            <v>3.5125078321029068E-2</v>
          </cell>
          <cell r="X191">
            <v>3.2725060282391159E-2</v>
          </cell>
          <cell r="Y191">
            <v>3.3404197439429857E-2</v>
          </cell>
          <cell r="Z191">
            <v>3.448768254358528E-2</v>
          </cell>
        </row>
        <row r="192">
          <cell r="C192" t="str">
            <v>target core Tier 1 ratio ING Bank (Basel II)</v>
          </cell>
          <cell r="I192" t="str">
            <v>[Targets] sheet</v>
          </cell>
          <cell r="J192" t="str">
            <v>ING Bank; target core Tier 1 ratio ING Bank (Basel II)</v>
          </cell>
          <cell r="K192">
            <v>17</v>
          </cell>
          <cell r="L192">
            <v>2</v>
          </cell>
          <cell r="M192">
            <v>8</v>
          </cell>
          <cell r="N192">
            <v>4</v>
          </cell>
          <cell r="R192">
            <v>0.2</v>
          </cell>
          <cell r="S192">
            <v>5.3999999999999992E-2</v>
          </cell>
          <cell r="T192">
            <v>5.3999999999999992E-2</v>
          </cell>
          <cell r="U192">
            <v>5.3999999999999992E-2</v>
          </cell>
          <cell r="V192">
            <v>5.3999999999999992E-2</v>
          </cell>
          <cell r="W192">
            <v>5.3999999999999992E-2</v>
          </cell>
          <cell r="X192">
            <v>5.3999999999999992E-2</v>
          </cell>
          <cell r="Y192">
            <v>5.3999999999999992E-2</v>
          </cell>
          <cell r="Z192">
            <v>5.3999999999999992E-2</v>
          </cell>
        </row>
        <row r="193">
          <cell r="C193" t="str">
            <v>target minimum CT1 ratio ING Bank (Basel II)</v>
          </cell>
          <cell r="I193" t="str">
            <v>[Targets] sheet</v>
          </cell>
          <cell r="J193" t="str">
            <v>ING Bank; target minimum CT1 ratio ING Bank (Basel II)</v>
          </cell>
          <cell r="K193">
            <v>25</v>
          </cell>
          <cell r="L193">
            <v>2</v>
          </cell>
          <cell r="M193">
            <v>4</v>
          </cell>
          <cell r="N193">
            <v>4</v>
          </cell>
          <cell r="R193">
            <v>0.2</v>
          </cell>
          <cell r="S193">
            <v>5.3999999999999992E-2</v>
          </cell>
          <cell r="T193">
            <v>5.3999999999999992E-2</v>
          </cell>
          <cell r="U193">
            <v>5.3999999999999992E-2</v>
          </cell>
          <cell r="V193">
            <v>5.3999999999999992E-2</v>
          </cell>
          <cell r="W193">
            <v>5.3999999999999992E-2</v>
          </cell>
          <cell r="X193">
            <v>5.3999999999999992E-2</v>
          </cell>
          <cell r="Y193">
            <v>5.3999999999999992E-2</v>
          </cell>
          <cell r="Z193">
            <v>5.3999999999999992E-2</v>
          </cell>
        </row>
        <row r="194">
          <cell r="C194" t="str">
            <v>Hybrid capital, capped at 25% of Tier 1 capital</v>
          </cell>
          <cell r="J194" t="str">
            <v>ING Bank; Hybrid capital, capped at 25% of Tier 1 capital</v>
          </cell>
          <cell r="K194" t="str">
            <v>Less urgent</v>
          </cell>
          <cell r="L194" t="str">
            <v>No restriction</v>
          </cell>
          <cell r="M194">
            <v>-100000000000</v>
          </cell>
          <cell r="N194">
            <v>-100000000000</v>
          </cell>
          <cell r="O194">
            <v>0</v>
          </cell>
          <cell r="P194">
            <v>0</v>
          </cell>
          <cell r="R194">
            <v>0.2</v>
          </cell>
          <cell r="S194">
            <v>496.52432969215499</v>
          </cell>
          <cell r="T194">
            <v>2396.6766084363016</v>
          </cell>
          <cell r="U194">
            <v>2655.4939218694676</v>
          </cell>
          <cell r="V194">
            <v>3071.169686985173</v>
          </cell>
          <cell r="W194">
            <v>3141.5113520840391</v>
          </cell>
          <cell r="X194">
            <v>3180.5711664181672</v>
          </cell>
          <cell r="Y194">
            <v>2873.8756947953511</v>
          </cell>
          <cell r="Z194">
            <v>3687.3570199412898</v>
          </cell>
        </row>
        <row r="195">
          <cell r="B195" t="str">
            <v>Tier 1 ratio (with hybrid ratio constraint)</v>
          </cell>
          <cell r="J195" t="str">
            <v>ING Bank; Tier 1 ratio (with hybrid ratio constraint)</v>
          </cell>
          <cell r="K195" t="str">
            <v>Less urgent</v>
          </cell>
          <cell r="L195" t="str">
            <v>No restriction</v>
          </cell>
          <cell r="M195">
            <v>-100000000000</v>
          </cell>
          <cell r="N195">
            <v>-100000000000</v>
          </cell>
          <cell r="O195">
            <v>0</v>
          </cell>
          <cell r="P195">
            <v>0</v>
          </cell>
          <cell r="R195">
            <v>0.2</v>
          </cell>
          <cell r="S195">
            <v>7.0248384446493797E-2</v>
          </cell>
          <cell r="T195">
            <v>7.2234109685216916E-2</v>
          </cell>
          <cell r="U195">
            <v>6.9064610174298574E-2</v>
          </cell>
          <cell r="V195">
            <v>7.0460132689906196E-2</v>
          </cell>
          <cell r="W195">
            <v>7.0250156642058137E-2</v>
          </cell>
          <cell r="X195">
            <v>6.5450120564782333E-2</v>
          </cell>
          <cell r="Y195">
            <v>6.6808394878859728E-2</v>
          </cell>
          <cell r="Z195">
            <v>6.8975365087170559E-2</v>
          </cell>
        </row>
        <row r="196">
          <cell r="B196" t="str">
            <v>BIS Ratio</v>
          </cell>
          <cell r="I196">
            <v>0.1</v>
          </cell>
          <cell r="J196" t="str">
            <v>ING Bank; BIS Ratio</v>
          </cell>
          <cell r="K196" t="str">
            <v>Less urgent</v>
          </cell>
          <cell r="L196" t="str">
            <v>No restriction</v>
          </cell>
          <cell r="M196">
            <v>-100000000000</v>
          </cell>
          <cell r="N196">
            <v>-100000000000</v>
          </cell>
          <cell r="O196">
            <v>0</v>
          </cell>
          <cell r="P196">
            <v>0</v>
          </cell>
          <cell r="R196">
            <v>0.2</v>
          </cell>
          <cell r="S196">
            <v>0.10377670681304794</v>
          </cell>
          <cell r="T196">
            <v>0.10750520404416776</v>
          </cell>
          <cell r="U196">
            <v>0.10472095128065032</v>
          </cell>
          <cell r="V196">
            <v>0.10410080983729522</v>
          </cell>
          <cell r="W196">
            <v>0.10573094757501357</v>
          </cell>
          <cell r="X196">
            <v>0.10072268763897772</v>
          </cell>
          <cell r="Y196">
            <v>0.10259338476606347</v>
          </cell>
          <cell r="Z196">
            <v>0.10301253285879008</v>
          </cell>
        </row>
        <row r="197">
          <cell r="B197" t="str">
            <v>surplus(+) / deficit(-) vs BIS Ratio</v>
          </cell>
          <cell r="J197" t="str">
            <v>ING Bank; surplus(+) / deficit(-) vs BIS Ratio</v>
          </cell>
          <cell r="R197">
            <v>0.2</v>
          </cell>
          <cell r="S197">
            <v>752.56309999999939</v>
          </cell>
          <cell r="T197">
            <v>1650.1573999999964</v>
          </cell>
          <cell r="U197">
            <v>1131.8999999999978</v>
          </cell>
          <cell r="V197">
            <v>980.44439999999668</v>
          </cell>
          <cell r="W197">
            <v>1393.6165000000001</v>
          </cell>
          <cell r="X197">
            <v>184.11109999999462</v>
          </cell>
          <cell r="Y197">
            <v>656.30009999999675</v>
          </cell>
          <cell r="Z197">
            <v>775.67669999999998</v>
          </cell>
        </row>
        <row r="198">
          <cell r="B198" t="str">
            <v>Other vs Tier 1</v>
          </cell>
          <cell r="I198">
            <v>0.5</v>
          </cell>
          <cell r="J198" t="str">
            <v>ING Bank; Other vs Tier 1</v>
          </cell>
          <cell r="K198" t="str">
            <v>Less urgent</v>
          </cell>
          <cell r="L198" t="str">
            <v>No restriction</v>
          </cell>
          <cell r="M198">
            <v>-100000000000</v>
          </cell>
          <cell r="N198">
            <v>-100000000000</v>
          </cell>
          <cell r="O198">
            <v>0</v>
          </cell>
          <cell r="P198">
            <v>0</v>
          </cell>
          <cell r="R198">
            <v>0.2</v>
          </cell>
          <cell r="S198">
            <v>0.47728246892413201</v>
          </cell>
          <cell r="T198">
            <v>0.48828862863619193</v>
          </cell>
          <cell r="U198">
            <v>0.5162751373875234</v>
          </cell>
          <cell r="V198">
            <v>0.47744271637183899</v>
          </cell>
          <cell r="W198">
            <v>0.50506351343440847</v>
          </cell>
          <cell r="X198">
            <v>0.53892287393546834</v>
          </cell>
          <cell r="Y198">
            <v>0.53563612704796826</v>
          </cell>
          <cell r="Z198">
            <v>0.49346846846846848</v>
          </cell>
        </row>
        <row r="199">
          <cell r="E199" t="str">
            <v>Basel I required capital</v>
          </cell>
          <cell r="I199">
            <v>0.08</v>
          </cell>
          <cell r="R199">
            <v>0.2</v>
          </cell>
          <cell r="S199">
            <v>15941.149520000001</v>
          </cell>
          <cell r="T199">
            <v>17589.47408</v>
          </cell>
          <cell r="U199">
            <v>19180.88</v>
          </cell>
          <cell r="V199">
            <v>19126.84448</v>
          </cell>
          <cell r="W199">
            <v>19453.906800000001</v>
          </cell>
          <cell r="X199">
            <v>20380.711120000004</v>
          </cell>
          <cell r="Y199">
            <v>20245.359920000003</v>
          </cell>
          <cell r="Z199">
            <v>20598.658639999998</v>
          </cell>
        </row>
        <row r="200">
          <cell r="E200" t="str">
            <v>Regulatory add-on (Record Bank)</v>
          </cell>
          <cell r="I200" t="str">
            <v>Solvency Analysis, DNB Reporting, Frank Nijssen</v>
          </cell>
          <cell r="J200" t="str">
            <v>Regulatory add-on (Record Bank)</v>
          </cell>
          <cell r="K200" t="str">
            <v>Less urgent</v>
          </cell>
          <cell r="L200" t="str">
            <v>Must be positive</v>
          </cell>
          <cell r="M200">
            <v>-100000000000</v>
          </cell>
          <cell r="N200">
            <v>-1E-8</v>
          </cell>
          <cell r="O200">
            <v>0</v>
          </cell>
          <cell r="P200">
            <v>0</v>
          </cell>
          <cell r="R200">
            <v>0.2</v>
          </cell>
        </row>
        <row r="201">
          <cell r="D201" t="str">
            <v>total Basel I required capital</v>
          </cell>
          <cell r="R201">
            <v>0.2</v>
          </cell>
          <cell r="S201">
            <v>15941.149520000001</v>
          </cell>
          <cell r="T201">
            <v>17589.47408</v>
          </cell>
          <cell r="U201">
            <v>19180.88</v>
          </cell>
          <cell r="V201">
            <v>19126.84448</v>
          </cell>
          <cell r="W201">
            <v>19453.906800000001</v>
          </cell>
          <cell r="X201">
            <v>20380.711120000004</v>
          </cell>
          <cell r="Y201">
            <v>20245.359920000003</v>
          </cell>
          <cell r="Z201">
            <v>20598.658639999998</v>
          </cell>
        </row>
        <row r="202">
          <cell r="C202" t="str">
            <v>total Basel I required floor</v>
          </cell>
          <cell r="R202">
            <v>0.2</v>
          </cell>
          <cell r="S202">
            <v>15941.149520000001</v>
          </cell>
          <cell r="T202">
            <v>17589.47408</v>
          </cell>
          <cell r="U202">
            <v>19180.88</v>
          </cell>
          <cell r="V202">
            <v>19126.84448</v>
          </cell>
          <cell r="W202">
            <v>19453.906800000001</v>
          </cell>
          <cell r="X202">
            <v>20380.711120000004</v>
          </cell>
          <cell r="Y202">
            <v>20245.359920000003</v>
          </cell>
          <cell r="Z202">
            <v>20598.658639999998</v>
          </cell>
        </row>
        <row r="203">
          <cell r="B203" t="str">
            <v>BIS ratio after Basel I floor</v>
          </cell>
          <cell r="I203">
            <v>0.1</v>
          </cell>
          <cell r="J203" t="str">
            <v>ING Bank; BIS ratio after Basel I floor</v>
          </cell>
          <cell r="K203" t="str">
            <v>Less urgent</v>
          </cell>
          <cell r="L203" t="str">
            <v>No restriction</v>
          </cell>
          <cell r="M203">
            <v>-100000000000</v>
          </cell>
          <cell r="N203">
            <v>-100000000000</v>
          </cell>
          <cell r="O203">
            <v>0</v>
          </cell>
          <cell r="P203">
            <v>0</v>
          </cell>
          <cell r="R203">
            <v>0.2</v>
          </cell>
          <cell r="S203">
            <v>0.10377670681304794</v>
          </cell>
          <cell r="T203">
            <v>0.10750520404416776</v>
          </cell>
          <cell r="U203">
            <v>0.10472095128065032</v>
          </cell>
          <cell r="V203">
            <v>0.10410080983729524</v>
          </cell>
          <cell r="W203">
            <v>0.10573094757501357</v>
          </cell>
          <cell r="X203">
            <v>0.10072268763897771</v>
          </cell>
          <cell r="Y203">
            <v>0.10259338476606346</v>
          </cell>
          <cell r="Z203">
            <v>0.10301253285879008</v>
          </cell>
        </row>
        <row r="204">
          <cell r="R204">
            <v>0.2</v>
          </cell>
        </row>
        <row r="205">
          <cell r="B205" t="str">
            <v>Hybrid ratio</v>
          </cell>
          <cell r="I205">
            <v>0.25</v>
          </cell>
          <cell r="J205" t="str">
            <v>ING Bank; Hybrid ratio</v>
          </cell>
          <cell r="K205" t="str">
            <v>Less urgent</v>
          </cell>
          <cell r="L205" t="str">
            <v>No restriction</v>
          </cell>
          <cell r="M205">
            <v>-100000000000</v>
          </cell>
          <cell r="N205">
            <v>-100000000000</v>
          </cell>
          <cell r="O205">
            <v>0</v>
          </cell>
          <cell r="P205">
            <v>0</v>
          </cell>
          <cell r="R205">
            <v>0.2</v>
          </cell>
          <cell r="S205">
            <v>3.5471090848132235E-2</v>
          </cell>
          <cell r="T205">
            <v>0.15090521398037413</v>
          </cell>
          <cell r="U205">
            <v>0.16036559706923531</v>
          </cell>
          <cell r="V205">
            <v>0.18230854131456564</v>
          </cell>
          <cell r="W205">
            <v>0.18389693567195686</v>
          </cell>
          <cell r="X205">
            <v>0.19075033983556239</v>
          </cell>
          <cell r="Y205">
            <v>0.16998140975899634</v>
          </cell>
          <cell r="Z205">
            <v>0.20762145382552308</v>
          </cell>
        </row>
        <row r="206">
          <cell r="B206" t="str">
            <v>room under the hybrid constraint</v>
          </cell>
          <cell r="J206" t="str">
            <v>ING Bank; room under the hybrid constraint</v>
          </cell>
          <cell r="K206" t="str">
            <v>Less urgent</v>
          </cell>
          <cell r="L206" t="str">
            <v>No restriction</v>
          </cell>
          <cell r="M206">
            <v>-100000000000</v>
          </cell>
          <cell r="N206">
            <v>-100000000000</v>
          </cell>
          <cell r="O206">
            <v>0</v>
          </cell>
          <cell r="P206">
            <v>0</v>
          </cell>
          <cell r="R206">
            <v>0.2</v>
          </cell>
          <cell r="S206">
            <v>4003.96756041046</v>
          </cell>
          <cell r="T206">
            <v>2098.4311887515978</v>
          </cell>
          <cell r="U206">
            <v>1979.0081041740432</v>
          </cell>
          <cell r="V206">
            <v>1520.4404173531027</v>
          </cell>
          <cell r="W206">
            <v>1505.6515305546145</v>
          </cell>
          <cell r="X206">
            <v>1317.238444775777</v>
          </cell>
          <cell r="Y206">
            <v>1803.8324069395319</v>
          </cell>
          <cell r="Z206">
            <v>1003.5239734116136</v>
          </cell>
        </row>
        <row r="207">
          <cell r="B207" t="str">
            <v>Dated (step-up) hybrid ratio</v>
          </cell>
          <cell r="I207">
            <v>0.15</v>
          </cell>
          <cell r="J207" t="str">
            <v>ING Bank; Dated (step-up) hybrid ratio</v>
          </cell>
          <cell r="K207" t="str">
            <v>Less urgent</v>
          </cell>
          <cell r="L207" t="str">
            <v>No restriction</v>
          </cell>
          <cell r="M207">
            <v>-100000000000</v>
          </cell>
          <cell r="N207">
            <v>-100000000000</v>
          </cell>
          <cell r="O207">
            <v>0</v>
          </cell>
          <cell r="P207">
            <v>0</v>
          </cell>
          <cell r="R207">
            <v>0.2</v>
          </cell>
          <cell r="S207">
            <v>3.5471090848132235E-2</v>
          </cell>
          <cell r="T207">
            <v>0.15090521398037413</v>
          </cell>
          <cell r="U207">
            <v>0.16036559706923531</v>
          </cell>
          <cell r="V207">
            <v>0.14669177769115357</v>
          </cell>
          <cell r="W207">
            <v>0.14877429913270732</v>
          </cell>
          <cell r="X207">
            <v>0.15476617286902766</v>
          </cell>
          <cell r="Y207">
            <v>0.13449315045811505</v>
          </cell>
          <cell r="Z207">
            <v>0.12824090412915193</v>
          </cell>
        </row>
        <row r="208">
          <cell r="B208" t="str">
            <v>room under the dated hybrid constraint</v>
          </cell>
          <cell r="J208" t="str">
            <v>ING Bank; room under the dated hybrid constraint</v>
          </cell>
          <cell r="K208" t="str">
            <v>Less urgent</v>
          </cell>
          <cell r="L208" t="str">
            <v>No restriction</v>
          </cell>
          <cell r="M208">
            <v>-100000000000</v>
          </cell>
          <cell r="N208">
            <v>-100000000000</v>
          </cell>
          <cell r="O208">
            <v>0</v>
          </cell>
          <cell r="P208">
            <v>0</v>
          </cell>
          <cell r="R208">
            <v>0.2</v>
          </cell>
          <cell r="S208">
            <v>1886.0890238915824</v>
          </cell>
          <cell r="T208">
            <v>-16.913656983884614</v>
          </cell>
          <cell r="U208">
            <v>-201.93402572878554</v>
          </cell>
          <cell r="V208">
            <v>65.565074135090669</v>
          </cell>
          <cell r="W208">
            <v>24.633703430542003</v>
          </cell>
          <cell r="X208">
            <v>-93.495489903726224</v>
          </cell>
          <cell r="Y208">
            <v>308.44035906429247</v>
          </cell>
          <cell r="Z208">
            <v>454.63710901913146</v>
          </cell>
        </row>
        <row r="209">
          <cell r="R209">
            <v>0.2</v>
          </cell>
        </row>
        <row r="210">
          <cell r="A210" t="str">
            <v>III</v>
          </cell>
          <cell r="B210" t="str">
            <v>available capital</v>
          </cell>
          <cell r="I210" t="str">
            <v>Basel III (fully loaded)</v>
          </cell>
          <cell r="R210">
            <v>0.2</v>
          </cell>
        </row>
        <row r="211">
          <cell r="C211" t="str">
            <v>IFRS Equity</v>
          </cell>
          <cell r="J211" t="str">
            <v>ING Bank; IFRS Equity</v>
          </cell>
          <cell r="K211" t="str">
            <v>Urgent</v>
          </cell>
          <cell r="L211" t="str">
            <v>Must be positive</v>
          </cell>
          <cell r="M211">
            <v>-100000000000</v>
          </cell>
          <cell r="N211">
            <v>0</v>
          </cell>
          <cell r="O211">
            <v>-100000000000</v>
          </cell>
          <cell r="P211">
            <v>-100000000000</v>
          </cell>
          <cell r="R211">
            <v>0.2</v>
          </cell>
          <cell r="S211">
            <v>14010</v>
          </cell>
          <cell r="T211">
            <v>16104</v>
          </cell>
          <cell r="U211">
            <v>0</v>
          </cell>
          <cell r="V211">
            <v>0</v>
          </cell>
          <cell r="W211">
            <v>16546</v>
          </cell>
          <cell r="X211">
            <v>0</v>
          </cell>
          <cell r="Y211">
            <v>0</v>
          </cell>
          <cell r="Z211">
            <v>0</v>
          </cell>
        </row>
        <row r="212">
          <cell r="C212" t="str">
            <v>Adjustment: Own Credit Risk</v>
          </cell>
          <cell r="J212" t="str">
            <v>ING Bank; Adjustment: Own Credit Risk</v>
          </cell>
          <cell r="R212">
            <v>0.5</v>
          </cell>
        </row>
        <row r="213">
          <cell r="C213" t="str">
            <v>Own credit risk adjustments to derivatives (DVA)</v>
          </cell>
          <cell r="I213" t="str">
            <v>Edwin Zeldenthuis, Serge Fontenoy</v>
          </cell>
          <cell r="J213" t="str">
            <v>ING Bank; Own credit risk adjustments to derivatives (DVA)</v>
          </cell>
          <cell r="K213" t="str">
            <v>Less urgent</v>
          </cell>
          <cell r="L213" t="str">
            <v>Must be positive</v>
          </cell>
          <cell r="M213">
            <v>-100000000000</v>
          </cell>
          <cell r="N213">
            <v>-1E-8</v>
          </cell>
          <cell r="O213">
            <v>0</v>
          </cell>
          <cell r="P213">
            <v>0</v>
          </cell>
          <cell r="R213">
            <v>0.25</v>
          </cell>
        </row>
        <row r="214">
          <cell r="E214" t="str">
            <v>Deferred tax assets (not used yet)</v>
          </cell>
          <cell r="I214" t="str">
            <v>Gaudi download; Balance sheet S2228 Legal Bank</v>
          </cell>
          <cell r="J214" t="str">
            <v>ING Bank; Deferred tax assets (not used yet)</v>
          </cell>
          <cell r="K214" t="str">
            <v>Less urgent</v>
          </cell>
          <cell r="L214" t="str">
            <v>Must be positive</v>
          </cell>
          <cell r="M214">
            <v>-100000000000</v>
          </cell>
          <cell r="N214">
            <v>-1E-8</v>
          </cell>
          <cell r="O214">
            <v>0</v>
          </cell>
          <cell r="P214">
            <v>0</v>
          </cell>
          <cell r="R214">
            <v>0.2</v>
          </cell>
        </row>
        <row r="215">
          <cell r="E215" t="str">
            <v>Deferred tax liabilities (not used yet)</v>
          </cell>
          <cell r="I215" t="str">
            <v>Gaudi download; Balance sheet S2228 Legal Bank</v>
          </cell>
          <cell r="J215" t="str">
            <v>ING Bank; Deferred tax liabilities (not used yet)</v>
          </cell>
          <cell r="K215" t="str">
            <v>Less urgent</v>
          </cell>
          <cell r="L215" t="str">
            <v>Must be positive</v>
          </cell>
          <cell r="M215">
            <v>-100000000000</v>
          </cell>
          <cell r="N215">
            <v>-1E-8</v>
          </cell>
          <cell r="O215">
            <v>0</v>
          </cell>
          <cell r="P215">
            <v>0</v>
          </cell>
          <cell r="R215">
            <v>0.2</v>
          </cell>
        </row>
        <row r="216">
          <cell r="D216" t="str">
            <v>DTA (loss carry forward)</v>
          </cell>
          <cell r="I216" t="str">
            <v>from Basel III overview Frank Nijssen (bad DTA)</v>
          </cell>
          <cell r="J216" t="str">
            <v>ING Bank; DTA (loss carry forward)</v>
          </cell>
          <cell r="K216" t="str">
            <v>Urgent</v>
          </cell>
          <cell r="L216" t="str">
            <v>Must be positive</v>
          </cell>
          <cell r="M216">
            <v>-100000000000</v>
          </cell>
          <cell r="N216">
            <v>0</v>
          </cell>
          <cell r="O216">
            <v>-100000000000</v>
          </cell>
          <cell r="P216">
            <v>-100000000000</v>
          </cell>
          <cell r="R216">
            <v>0.2</v>
          </cell>
        </row>
        <row r="217">
          <cell r="C217" t="str">
            <v>deduct DTA (loss carry forward)</v>
          </cell>
          <cell r="I217" t="str">
            <v>from above</v>
          </cell>
          <cell r="J217" t="str">
            <v>ING Bank; deduct DTA (loss carry forward)</v>
          </cell>
          <cell r="K217" t="str">
            <v>Less urgent</v>
          </cell>
          <cell r="L217" t="str">
            <v>Must be positive</v>
          </cell>
          <cell r="M217">
            <v>-100000000000</v>
          </cell>
          <cell r="N217">
            <v>-1E-8</v>
          </cell>
          <cell r="O217">
            <v>0</v>
          </cell>
          <cell r="P217">
            <v>0</v>
          </cell>
          <cell r="R217">
            <v>0.2</v>
          </cell>
        </row>
        <row r="218">
          <cell r="D218" t="str">
            <v>DTA (arising from timing differences)</v>
          </cell>
          <cell r="I218" t="str">
            <v>from Basel III overview Frank Nijssen (good DTA)</v>
          </cell>
          <cell r="J218" t="str">
            <v>ING Bank; DTA (arising from timing differences)</v>
          </cell>
          <cell r="K218" t="str">
            <v>Urgent</v>
          </cell>
          <cell r="L218" t="str">
            <v>Must be positive</v>
          </cell>
          <cell r="M218">
            <v>-100000000000</v>
          </cell>
          <cell r="N218">
            <v>0</v>
          </cell>
          <cell r="O218">
            <v>-100000000000</v>
          </cell>
          <cell r="P218">
            <v>-100000000000</v>
          </cell>
          <cell r="R218">
            <v>0.2</v>
          </cell>
        </row>
        <row r="219">
          <cell r="D219" t="str">
            <v>Idem as % of common equity</v>
          </cell>
          <cell r="J219" t="str">
            <v xml:space="preserve">ING Bank; </v>
          </cell>
          <cell r="R219">
            <v>0.2</v>
          </cell>
        </row>
        <row r="220">
          <cell r="D220" t="str">
            <v>common equity, used for threshold</v>
          </cell>
          <cell r="J220" t="str">
            <v>ING Bank; common equity, used for threshold</v>
          </cell>
          <cell r="R220">
            <v>0.2</v>
          </cell>
        </row>
        <row r="221">
          <cell r="C221" t="str">
            <v>Idem, exceeding 10% of ING's common equity</v>
          </cell>
          <cell r="I221">
            <v>0.1</v>
          </cell>
          <cell r="J221" t="str">
            <v>ING Bank; Idem, exceeding 10% of ING's common equity</v>
          </cell>
          <cell r="R221">
            <v>0.2</v>
          </cell>
        </row>
        <row r="222">
          <cell r="E222" t="str">
            <v>Bank of Beijing (since 2005)</v>
          </cell>
          <cell r="H222">
            <v>0.1368</v>
          </cell>
          <cell r="I222" t="str">
            <v>GF&amp;C/RegRep, Theo Wisch, HLB00031_TIER123, [Capital] sheet</v>
          </cell>
          <cell r="J222" t="str">
            <v>ING Bank; Bank of Beijing (since 2005)</v>
          </cell>
          <cell r="K222" t="str">
            <v>Less urgent</v>
          </cell>
          <cell r="L222" t="str">
            <v>Must be positive</v>
          </cell>
          <cell r="M222">
            <v>-100000000000</v>
          </cell>
          <cell r="N222">
            <v>-1E-8</v>
          </cell>
          <cell r="O222">
            <v>0</v>
          </cell>
          <cell r="P222">
            <v>0</v>
          </cell>
          <cell r="R222">
            <v>0.2</v>
          </cell>
        </row>
        <row r="223">
          <cell r="E223" t="str">
            <v>Thai Military Bank (since end 2007)</v>
          </cell>
          <cell r="H223">
            <v>0.30120000000000002</v>
          </cell>
          <cell r="I223" t="str">
            <v>GF&amp;C/RegRep, Theo Wisch, HLB00031_TIER123, [Capital] sheet</v>
          </cell>
          <cell r="J223" t="str">
            <v>ING Bank; Thai Military Bank (since end 2007)</v>
          </cell>
          <cell r="K223" t="str">
            <v>Less urgent</v>
          </cell>
          <cell r="L223" t="str">
            <v>Must be positive</v>
          </cell>
          <cell r="M223">
            <v>-100000000000</v>
          </cell>
          <cell r="N223">
            <v>-1E-8</v>
          </cell>
          <cell r="O223">
            <v>0</v>
          </cell>
          <cell r="P223">
            <v>0</v>
          </cell>
          <cell r="R223">
            <v>0.2</v>
          </cell>
        </row>
        <row r="224">
          <cell r="E224" t="str">
            <v>Vysya</v>
          </cell>
          <cell r="I224" t="str">
            <v>GF&amp;C/RegRep, Theo Wisch, HLB00031_TIER123, [Capital] sheet</v>
          </cell>
          <cell r="J224" t="str">
            <v>ING Bank; Vysya</v>
          </cell>
          <cell r="K224" t="str">
            <v>Less urgent</v>
          </cell>
          <cell r="L224" t="str">
            <v>Must be positive</v>
          </cell>
          <cell r="M224">
            <v>-100000000000</v>
          </cell>
          <cell r="N224">
            <v>-1E-8</v>
          </cell>
          <cell r="O224">
            <v>0</v>
          </cell>
          <cell r="P224">
            <v>0</v>
          </cell>
          <cell r="R224">
            <v>0.2</v>
          </cell>
        </row>
        <row r="225">
          <cell r="E225" t="str">
            <v>other</v>
          </cell>
          <cell r="J225" t="str">
            <v>ING Bank; other</v>
          </cell>
          <cell r="K225" t="str">
            <v>Less urgent</v>
          </cell>
          <cell r="L225" t="str">
            <v>Must be positive</v>
          </cell>
          <cell r="M225">
            <v>-100000000000</v>
          </cell>
          <cell r="N225">
            <v>-1E-8</v>
          </cell>
          <cell r="O225">
            <v>0</v>
          </cell>
          <cell r="P225">
            <v>0</v>
          </cell>
          <cell r="R225">
            <v>0.2</v>
          </cell>
        </row>
        <row r="226">
          <cell r="D226" t="str">
            <v>Significant investments in unconsolidated FIs (≥10%)</v>
          </cell>
          <cell r="I226" t="str">
            <v>GF&amp;C/RegRep, Theo Wisch, HLB00031_TIER123, [Capital] sheet</v>
          </cell>
          <cell r="J226" t="str">
            <v>ING Bank; Significant investments in unconsolidated FIs (≥10%)</v>
          </cell>
          <cell r="K226" t="str">
            <v>Urgent</v>
          </cell>
          <cell r="L226" t="str">
            <v>Must be positive</v>
          </cell>
          <cell r="M226">
            <v>-100000000000</v>
          </cell>
          <cell r="N226">
            <v>0</v>
          </cell>
          <cell r="O226">
            <v>-100000000000</v>
          </cell>
          <cell r="P226">
            <v>-100000000000</v>
          </cell>
          <cell r="R226">
            <v>0.2</v>
          </cell>
        </row>
        <row r="227">
          <cell r="D227" t="str">
            <v>Idem as % of common equity</v>
          </cell>
          <cell r="I227">
            <v>0.1</v>
          </cell>
          <cell r="J227" t="str">
            <v xml:space="preserve">ING Bank; </v>
          </cell>
          <cell r="R227">
            <v>0.2</v>
          </cell>
        </row>
        <row r="228">
          <cell r="C228" t="str">
            <v>Idem, exceeding 10% of ING's common equity</v>
          </cell>
          <cell r="I228">
            <v>0.1</v>
          </cell>
          <cell r="J228" t="str">
            <v>ING Bank; Idem, exceeding 10% of ING's common equity</v>
          </cell>
          <cell r="R228">
            <v>0.2</v>
          </cell>
        </row>
        <row r="229">
          <cell r="D229" t="str">
            <v>Sum of significant investments and DTAs as % of common equity</v>
          </cell>
          <cell r="I229">
            <v>0.15</v>
          </cell>
          <cell r="J229" t="str">
            <v>ING Bank; Sum of significant investments and DTAs as % of common equity</v>
          </cell>
          <cell r="R229">
            <v>0.2</v>
          </cell>
        </row>
        <row r="230">
          <cell r="C230" t="str">
            <v>Excess of (sum sign. inv. and DTA) over 15% of common equity</v>
          </cell>
          <cell r="I230">
            <v>0.15</v>
          </cell>
          <cell r="J230" t="str">
            <v>ING Bank; Excess of (sum sign. inv. and DTA) over 15% of common equity</v>
          </cell>
          <cell r="R230">
            <v>0.2</v>
          </cell>
        </row>
        <row r="231">
          <cell r="E231" t="str">
            <v>Capital One (temporary 9.73% share resulting from the sale of ING Direct US in 2012)</v>
          </cell>
          <cell r="I231" t="str">
            <v>Frank Nijssen</v>
          </cell>
          <cell r="J231" t="str">
            <v>ING Bank; Capital One (temporary 9.73% share resulting from the sale of ING Direct US in 2012)</v>
          </cell>
          <cell r="K231" t="str">
            <v>Less urgent</v>
          </cell>
          <cell r="L231" t="str">
            <v>Must be positive</v>
          </cell>
          <cell r="M231">
            <v>-100000000000</v>
          </cell>
          <cell r="N231">
            <v>-1E-8</v>
          </cell>
          <cell r="O231">
            <v>0</v>
          </cell>
          <cell r="P231">
            <v>0</v>
          </cell>
          <cell r="R231">
            <v>0.2</v>
          </cell>
        </row>
        <row r="232">
          <cell r="E232" t="str">
            <v>Kookmin Bank (since 2002)</v>
          </cell>
          <cell r="H232">
            <v>5.0200000000000002E-2</v>
          </cell>
          <cell r="I232" t="str">
            <v>Frank Nijssen; sold in 13Q1</v>
          </cell>
          <cell r="J232" t="str">
            <v>ING Bank; Kookmin Bank (since 2002)</v>
          </cell>
          <cell r="K232" t="str">
            <v>Less urgent</v>
          </cell>
          <cell r="L232" t="str">
            <v>Must be positive</v>
          </cell>
          <cell r="M232">
            <v>-100000000000</v>
          </cell>
          <cell r="N232">
            <v>-1E-8</v>
          </cell>
          <cell r="O232">
            <v>0</v>
          </cell>
          <cell r="P232">
            <v>0</v>
          </cell>
          <cell r="R232">
            <v>0.2</v>
          </cell>
        </row>
        <row r="233">
          <cell r="E233" t="str">
            <v>Kotak</v>
          </cell>
          <cell r="J233" t="str">
            <v>ING Bank; Kotak</v>
          </cell>
          <cell r="K233" t="str">
            <v>Less urgent</v>
          </cell>
          <cell r="L233" t="str">
            <v>Must be positive</v>
          </cell>
          <cell r="M233">
            <v>-100000000000</v>
          </cell>
          <cell r="N233">
            <v>-1E-8</v>
          </cell>
          <cell r="O233">
            <v>0</v>
          </cell>
          <cell r="P233">
            <v>0</v>
          </cell>
          <cell r="R233">
            <v>0.2</v>
          </cell>
        </row>
        <row r="234">
          <cell r="E234" t="str">
            <v>other</v>
          </cell>
          <cell r="J234" t="str">
            <v>ING Bank; other</v>
          </cell>
          <cell r="K234" t="str">
            <v>Less urgent</v>
          </cell>
          <cell r="L234" t="str">
            <v>Must be positive</v>
          </cell>
          <cell r="M234">
            <v>-100000000000</v>
          </cell>
          <cell r="N234">
            <v>-1E-8</v>
          </cell>
          <cell r="O234">
            <v>0</v>
          </cell>
          <cell r="P234">
            <v>0</v>
          </cell>
          <cell r="R234">
            <v>0.2</v>
          </cell>
        </row>
        <row r="235">
          <cell r="D235" t="str">
            <v>Investments in unconsolidated FIs (&lt;10%)</v>
          </cell>
          <cell r="I235" t="str">
            <v>Frank Nijssen</v>
          </cell>
          <cell r="J235" t="str">
            <v>ING Bank; Investments in unconsolidated FIs (&lt;10%)</v>
          </cell>
          <cell r="K235" t="str">
            <v>Less urgent</v>
          </cell>
          <cell r="L235" t="str">
            <v>Must be positive</v>
          </cell>
          <cell r="M235">
            <v>-100000000000</v>
          </cell>
          <cell r="N235">
            <v>-1E-8</v>
          </cell>
          <cell r="O235">
            <v>0</v>
          </cell>
          <cell r="P235">
            <v>0</v>
          </cell>
          <cell r="R235">
            <v>0.2</v>
          </cell>
        </row>
        <row r="236">
          <cell r="D236" t="str">
            <v>Idem as % of common equity</v>
          </cell>
          <cell r="J236" t="str">
            <v>ING Bank; Idem as % of common equity</v>
          </cell>
          <cell r="R236">
            <v>1</v>
          </cell>
        </row>
        <row r="237">
          <cell r="C237" t="str">
            <v>Idem, exceeding 10% of ING's common equity</v>
          </cell>
          <cell r="I237">
            <v>0.1</v>
          </cell>
          <cell r="J237" t="str">
            <v>ING Bank; Idem, exceeding 10% of ING's common equity</v>
          </cell>
          <cell r="R237">
            <v>0.2</v>
          </cell>
        </row>
        <row r="238">
          <cell r="C238" t="str">
            <v>Revaluation reserve cashflow hedge</v>
          </cell>
          <cell r="I238" t="str">
            <v>from above</v>
          </cell>
          <cell r="J238" t="str">
            <v>ING Bank; Revaluation reserve cashflow hedge</v>
          </cell>
          <cell r="R238">
            <v>0.2</v>
          </cell>
        </row>
        <row r="239">
          <cell r="C239" t="str">
            <v>Impact forecast on revaluation reserves</v>
          </cell>
          <cell r="J239" t="str">
            <v>ING Bank; Impact forecast on revaluation reserves</v>
          </cell>
          <cell r="R239">
            <v>0.2</v>
          </cell>
        </row>
        <row r="240">
          <cell r="C240" t="str">
            <v>Goodwill</v>
          </cell>
          <cell r="I240" t="str">
            <v>from above</v>
          </cell>
          <cell r="J240" t="str">
            <v>ING Bank; Goodwill</v>
          </cell>
          <cell r="R240">
            <v>0.2</v>
          </cell>
        </row>
        <row r="241">
          <cell r="D241" t="str">
            <v>Basel Local capital surplus</v>
          </cell>
          <cell r="R241">
            <v>0.2</v>
          </cell>
        </row>
        <row r="242">
          <cell r="F242" t="str">
            <v>Risk Weighted Assets Bank Śląski consolidated</v>
          </cell>
          <cell r="I242" t="str">
            <v>Local solvency report, Amin Saadani</v>
          </cell>
          <cell r="J242" t="str">
            <v>ING Bank; Risk Weighted Assets Bank Śląski consolidated</v>
          </cell>
          <cell r="K242" t="str">
            <v>Less urgent</v>
          </cell>
          <cell r="L242" t="str">
            <v>Must be positive</v>
          </cell>
          <cell r="M242">
            <v>-100000000000</v>
          </cell>
          <cell r="N242">
            <v>-1E-8</v>
          </cell>
          <cell r="O242">
            <v>0</v>
          </cell>
          <cell r="P242">
            <v>0</v>
          </cell>
          <cell r="R242">
            <v>0.2</v>
          </cell>
        </row>
        <row r="243">
          <cell r="F243" t="str">
            <v>ING share in Bank Śląski (since 2001)</v>
          </cell>
          <cell r="I243" t="str">
            <v>Eagle</v>
          </cell>
          <cell r="J243" t="str">
            <v>ING Bank; ING share in Bank Śląski (since 2001)</v>
          </cell>
          <cell r="K243" t="str">
            <v>Less urgent</v>
          </cell>
          <cell r="L243" t="str">
            <v>No restriction</v>
          </cell>
          <cell r="M243">
            <v>-100000000000</v>
          </cell>
          <cell r="N243">
            <v>-100000000000</v>
          </cell>
          <cell r="O243">
            <v>0</v>
          </cell>
          <cell r="P243">
            <v>0</v>
          </cell>
          <cell r="R243">
            <v>0.2</v>
          </cell>
        </row>
        <row r="244">
          <cell r="F244" t="str">
            <v>Available CET1 capital Bank Śląski consolidated</v>
          </cell>
          <cell r="I244" t="str">
            <v>Local solvency report, Amin Saadani</v>
          </cell>
          <cell r="J244" t="str">
            <v>ING Bank; Available CET1 capital Bank Śląski consolidated</v>
          </cell>
          <cell r="K244" t="str">
            <v>Less urgent</v>
          </cell>
          <cell r="L244" t="str">
            <v>No restriction</v>
          </cell>
          <cell r="M244">
            <v>-100000000000</v>
          </cell>
          <cell r="N244">
            <v>-100000000000</v>
          </cell>
          <cell r="O244">
            <v>0</v>
          </cell>
          <cell r="P244">
            <v>0</v>
          </cell>
          <cell r="R244">
            <v>0.2</v>
          </cell>
        </row>
        <row r="245">
          <cell r="E245" t="str">
            <v>third party share in available CET1 capital Bank Śląski</v>
          </cell>
          <cell r="J245" t="str">
            <v>ING Bank; third party share in available CET1 capital Bank Śląski</v>
          </cell>
          <cell r="R245">
            <v>0.2</v>
          </cell>
        </row>
        <row r="246">
          <cell r="E246" t="str">
            <v>local CET1 capital requirement Bank Śląski</v>
          </cell>
          <cell r="J246" t="str">
            <v>ING Bank; local CET1 capital requirement Bank Śląski</v>
          </cell>
          <cell r="K246" t="str">
            <v>Less urgent</v>
          </cell>
          <cell r="L246" t="str">
            <v>Must be positive</v>
          </cell>
          <cell r="M246">
            <v>-100000000000</v>
          </cell>
          <cell r="N246">
            <v>-1E-8</v>
          </cell>
          <cell r="O246">
            <v>0</v>
          </cell>
          <cell r="P246">
            <v>0</v>
          </cell>
          <cell r="R246">
            <v>0.2</v>
          </cell>
        </row>
        <row r="247">
          <cell r="E247" t="str">
            <v>third party share in required CET1 capital Bank Śląski</v>
          </cell>
          <cell r="J247" t="str">
            <v>ING Bank; third party share in required CET1 capital Bank Śląski</v>
          </cell>
          <cell r="R247">
            <v>0.2</v>
          </cell>
        </row>
        <row r="248">
          <cell r="D248" t="str">
            <v>counts for ING Bank CET1 capital, Bank Śląski</v>
          </cell>
          <cell r="J248" t="str">
            <v>ING Bank; counts for ING Bank CET1 capital, Bank Śląski</v>
          </cell>
          <cell r="R248">
            <v>0.2</v>
          </cell>
        </row>
        <row r="249">
          <cell r="F249" t="str">
            <v>Risk Weighted Assets Vysya Bank</v>
          </cell>
          <cell r="I249" t="str">
            <v>Local solvency report, Amin Saadani</v>
          </cell>
          <cell r="J249" t="str">
            <v>ING Bank; Risk Weighted Assets Vysya Bank</v>
          </cell>
          <cell r="K249" t="str">
            <v>Less urgent</v>
          </cell>
          <cell r="L249" t="str">
            <v>Must be positive</v>
          </cell>
          <cell r="M249">
            <v>-100000000000</v>
          </cell>
          <cell r="N249">
            <v>-1E-8</v>
          </cell>
          <cell r="O249">
            <v>0</v>
          </cell>
          <cell r="P249">
            <v>0</v>
          </cell>
          <cell r="R249">
            <v>0.2</v>
          </cell>
        </row>
        <row r="250">
          <cell r="F250" t="str">
            <v>ING share in Vysya Bank</v>
          </cell>
          <cell r="I250" t="str">
            <v>Eagle</v>
          </cell>
          <cell r="J250" t="str">
            <v>ING Bank; ING share in Vysya Bank</v>
          </cell>
          <cell r="K250" t="str">
            <v>Less urgent</v>
          </cell>
          <cell r="L250" t="str">
            <v>No restriction</v>
          </cell>
          <cell r="M250">
            <v>-100000000000</v>
          </cell>
          <cell r="N250">
            <v>-100000000000</v>
          </cell>
          <cell r="O250">
            <v>0</v>
          </cell>
          <cell r="P250">
            <v>0</v>
          </cell>
          <cell r="R250">
            <v>0.2</v>
          </cell>
        </row>
        <row r="251">
          <cell r="F251" t="str">
            <v>Available CET1 capital Vysya Bank</v>
          </cell>
          <cell r="I251" t="str">
            <v>Local solvency report, Amin Saadani</v>
          </cell>
          <cell r="J251" t="str">
            <v>ING Bank; Available CET1 capital Vysya Bank</v>
          </cell>
          <cell r="K251" t="str">
            <v>Less urgent</v>
          </cell>
          <cell r="L251" t="str">
            <v>No restriction</v>
          </cell>
          <cell r="M251">
            <v>-100000000000</v>
          </cell>
          <cell r="N251">
            <v>-100000000000</v>
          </cell>
          <cell r="O251">
            <v>0</v>
          </cell>
          <cell r="P251">
            <v>0</v>
          </cell>
          <cell r="R251">
            <v>0.2</v>
          </cell>
        </row>
        <row r="252">
          <cell r="E252" t="str">
            <v>third party share in available CET1 capital Vysya Bank</v>
          </cell>
          <cell r="J252" t="str">
            <v>ING Bank; third party share in available CET1 capital Vysya Bank</v>
          </cell>
          <cell r="R252">
            <v>0.2</v>
          </cell>
        </row>
        <row r="253">
          <cell r="E253" t="str">
            <v>local CET1 capital requirement</v>
          </cell>
          <cell r="J253" t="str">
            <v>ING Bank; local CET1 capital requirement</v>
          </cell>
          <cell r="K253" t="str">
            <v>Less urgent</v>
          </cell>
          <cell r="L253" t="str">
            <v>Must be positive</v>
          </cell>
          <cell r="M253">
            <v>-100000000000</v>
          </cell>
          <cell r="N253">
            <v>-1E-8</v>
          </cell>
          <cell r="O253">
            <v>0</v>
          </cell>
          <cell r="P253">
            <v>0</v>
          </cell>
          <cell r="R253">
            <v>0.2</v>
          </cell>
        </row>
        <row r="254">
          <cell r="E254" t="str">
            <v>third party share in required CET1 capital Vysya Bank</v>
          </cell>
          <cell r="J254" t="str">
            <v>ING Bank; third party share in required CET1 capital Vysya Bank</v>
          </cell>
          <cell r="R254">
            <v>0.2</v>
          </cell>
        </row>
        <row r="255">
          <cell r="D255" t="str">
            <v>counts for ING Bank CET1 capital, Vysya Bank</v>
          </cell>
          <cell r="J255" t="str">
            <v>ING Bank; counts for ING Bank CET1 capital, Vysya Bank</v>
          </cell>
          <cell r="R255">
            <v>0.2</v>
          </cell>
        </row>
        <row r="256">
          <cell r="D256" t="str">
            <v>counts for ING Bank CET1 capital, other entities</v>
          </cell>
          <cell r="J256" t="str">
            <v>ING Bank; counts for ING Bank CET1 capital, other entities</v>
          </cell>
          <cell r="R256">
            <v>0.2</v>
          </cell>
        </row>
        <row r="257">
          <cell r="D257" t="str">
            <v>Basel III Minorities impact from acquisitions and divestments</v>
          </cell>
          <cell r="J257" t="str">
            <v>ING Bank; Basel III Minorities impact from acquisitions and divestments</v>
          </cell>
          <cell r="K257" t="str">
            <v>Less urgent</v>
          </cell>
          <cell r="L257" t="str">
            <v>Must be positive</v>
          </cell>
          <cell r="M257">
            <v>-100000000000</v>
          </cell>
          <cell r="N257">
            <v>-1E-8</v>
          </cell>
          <cell r="O257">
            <v>0</v>
          </cell>
          <cell r="P257">
            <v>0</v>
          </cell>
          <cell r="R257">
            <v>0.2</v>
          </cell>
        </row>
        <row r="258">
          <cell r="C258" t="str">
            <v>Minorities, counting as CET1 capital</v>
          </cell>
          <cell r="I258" t="str">
            <v>temporary from Amin Saadani</v>
          </cell>
          <cell r="J258" t="str">
            <v>ING Bank; Minorities, counting as CET1 capital</v>
          </cell>
          <cell r="R258">
            <v>0.2</v>
          </cell>
        </row>
        <row r="259">
          <cell r="C259" t="str">
            <v>deductions Basel II - shortfall provisions</v>
          </cell>
          <cell r="I259" t="str">
            <v>from above</v>
          </cell>
          <cell r="J259" t="str">
            <v>ING Bank; deductions Basel II - shortfall provisions</v>
          </cell>
          <cell r="K259" t="str">
            <v>Less urgent</v>
          </cell>
          <cell r="L259" t="str">
            <v>Must be positive</v>
          </cell>
          <cell r="M259">
            <v>-100000000000</v>
          </cell>
          <cell r="N259">
            <v>-1E-8</v>
          </cell>
          <cell r="O259">
            <v>0</v>
          </cell>
          <cell r="P259">
            <v>0</v>
          </cell>
          <cell r="R259">
            <v>0.2</v>
          </cell>
        </row>
        <row r="260">
          <cell r="F260" t="str">
            <v>Defined benefit pension fund assets</v>
          </cell>
          <cell r="I260" t="str">
            <v>Gaudi download; Balance sheet S2228 Legal Bank</v>
          </cell>
          <cell r="J260" t="str">
            <v>ING Bank; Defined benefit pension fund assets</v>
          </cell>
          <cell r="K260" t="str">
            <v>Less urgent</v>
          </cell>
          <cell r="L260" t="str">
            <v>Must be positive</v>
          </cell>
          <cell r="M260">
            <v>-100000000000</v>
          </cell>
          <cell r="N260">
            <v>-1E-8</v>
          </cell>
          <cell r="O260">
            <v>0</v>
          </cell>
          <cell r="P260">
            <v>0</v>
          </cell>
          <cell r="R260">
            <v>0.2</v>
          </cell>
        </row>
        <row r="261">
          <cell r="F261" t="str">
            <v>Defined benefit pension fund liabilities</v>
          </cell>
          <cell r="I261" t="str">
            <v>Gaudi download; Balance sheet S2228 Legal Bank</v>
          </cell>
          <cell r="J261" t="str">
            <v>ING Bank; Defined benefit pension fund liabilities</v>
          </cell>
          <cell r="K261" t="str">
            <v>Less urgent</v>
          </cell>
          <cell r="L261" t="str">
            <v>Must be positive</v>
          </cell>
          <cell r="M261">
            <v>-100000000000</v>
          </cell>
          <cell r="N261">
            <v>-1E-8</v>
          </cell>
          <cell r="O261">
            <v>0</v>
          </cell>
          <cell r="P261">
            <v>0</v>
          </cell>
          <cell r="R261">
            <v>0.2</v>
          </cell>
        </row>
        <row r="262">
          <cell r="F262" t="str">
            <v>DTAs related to pensions</v>
          </cell>
          <cell r="I262" t="str">
            <v>from Basel III overview Frank Nijssen</v>
          </cell>
          <cell r="J262" t="str">
            <v>ING Bank; DTAs related to pensions</v>
          </cell>
          <cell r="K262" t="str">
            <v>Less urgent</v>
          </cell>
          <cell r="L262" t="str">
            <v>Must be positive</v>
          </cell>
          <cell r="M262">
            <v>-100000000000</v>
          </cell>
          <cell r="N262">
            <v>-1E-8</v>
          </cell>
          <cell r="O262">
            <v>0</v>
          </cell>
          <cell r="P262">
            <v>0</v>
          </cell>
          <cell r="R262">
            <v>0.2</v>
          </cell>
        </row>
        <row r="263">
          <cell r="F263" t="str">
            <v>Pensions payable</v>
          </cell>
          <cell r="I263" t="str">
            <v>from Basel III overview Frank Nijssen</v>
          </cell>
          <cell r="J263" t="str">
            <v>ING Bank; Pensions payable</v>
          </cell>
          <cell r="K263" t="str">
            <v>Less urgent</v>
          </cell>
          <cell r="L263" t="str">
            <v>Must be positive</v>
          </cell>
          <cell r="M263">
            <v>-100000000000</v>
          </cell>
          <cell r="N263">
            <v>-1E-8</v>
          </cell>
          <cell r="O263">
            <v>0</v>
          </cell>
          <cell r="P263">
            <v>0</v>
          </cell>
          <cell r="R263">
            <v>0.2</v>
          </cell>
        </row>
        <row r="264">
          <cell r="E264" t="str">
            <v>Deduction defined benefit pension fund assets (before tax)</v>
          </cell>
          <cell r="I264" t="str">
            <v>from above</v>
          </cell>
          <cell r="J264" t="str">
            <v>ING Bank; Deduction defined benefit pension fund assets (before tax)</v>
          </cell>
          <cell r="K264" t="str">
            <v>Less urgent</v>
          </cell>
          <cell r="L264" t="str">
            <v>Must be positive</v>
          </cell>
          <cell r="M264">
            <v>-100000000000</v>
          </cell>
          <cell r="N264">
            <v>-1E-8</v>
          </cell>
          <cell r="O264">
            <v>0</v>
          </cell>
          <cell r="P264">
            <v>0</v>
          </cell>
          <cell r="R264">
            <v>0.2</v>
          </cell>
        </row>
        <row r="265">
          <cell r="E265" t="str">
            <v>Deduction defined benefit pension fund assets (tax)</v>
          </cell>
          <cell r="I265">
            <v>0.25</v>
          </cell>
          <cell r="J265" t="str">
            <v>ING Bank; Deduction defined benefit pension fund assets (tax)</v>
          </cell>
          <cell r="K265" t="str">
            <v>Less urgent</v>
          </cell>
          <cell r="L265" t="str">
            <v>Must be positive</v>
          </cell>
          <cell r="M265">
            <v>-100000000000</v>
          </cell>
          <cell r="N265">
            <v>-1E-8</v>
          </cell>
          <cell r="O265">
            <v>0</v>
          </cell>
          <cell r="P265">
            <v>0</v>
          </cell>
          <cell r="R265">
            <v>0.2</v>
          </cell>
        </row>
        <row r="266">
          <cell r="D266" t="str">
            <v>Deduction defined benefit pension fund assets</v>
          </cell>
          <cell r="I266" t="str">
            <v>from above</v>
          </cell>
          <cell r="J266" t="str">
            <v>ING Bank; Deduction defined benefit pension fund assets</v>
          </cell>
          <cell r="K266" t="str">
            <v>Less urgent</v>
          </cell>
          <cell r="L266" t="str">
            <v>Must be positive</v>
          </cell>
          <cell r="M266">
            <v>-100000000000</v>
          </cell>
          <cell r="N266">
            <v>-1E-8</v>
          </cell>
          <cell r="O266">
            <v>0</v>
          </cell>
          <cell r="P266">
            <v>0</v>
          </cell>
          <cell r="R266">
            <v>0.2</v>
          </cell>
        </row>
        <row r="267">
          <cell r="E267" t="str">
            <v>Unrecognised actuarial gains/losses (before tax)</v>
          </cell>
          <cell r="I267" t="str">
            <v>ING Bank annual accounts (Summary of pension benefits)</v>
          </cell>
          <cell r="J267" t="str">
            <v>ING Bank; Unrecognised actuarial gains/losses (before tax)</v>
          </cell>
          <cell r="K267" t="str">
            <v>Less urgent</v>
          </cell>
          <cell r="L267" t="str">
            <v>No restriction</v>
          </cell>
          <cell r="M267">
            <v>-100000000000</v>
          </cell>
          <cell r="N267">
            <v>-100000000000</v>
          </cell>
          <cell r="O267">
            <v>0</v>
          </cell>
          <cell r="P267">
            <v>0</v>
          </cell>
          <cell r="R267">
            <v>0.5</v>
          </cell>
        </row>
        <row r="268">
          <cell r="E268" t="str">
            <v>Unrecognised actuarial gains/losses (tax)</v>
          </cell>
          <cell r="I268">
            <v>0.25</v>
          </cell>
          <cell r="J268" t="str">
            <v>ING Bank; Unrecognised actuarial gains/losses (tax)</v>
          </cell>
          <cell r="K268" t="str">
            <v>Less urgent</v>
          </cell>
          <cell r="L268" t="str">
            <v>No restriction</v>
          </cell>
          <cell r="M268">
            <v>-100000000000</v>
          </cell>
          <cell r="N268">
            <v>-100000000000</v>
          </cell>
          <cell r="O268">
            <v>0</v>
          </cell>
          <cell r="P268">
            <v>0</v>
          </cell>
          <cell r="R268">
            <v>0.5</v>
          </cell>
        </row>
        <row r="269">
          <cell r="D269" t="str">
            <v>Unrecognised actuarial gains/losses (after tax)</v>
          </cell>
          <cell r="I269" t="str">
            <v>from above</v>
          </cell>
          <cell r="J269" t="str">
            <v>ING Bank; Unrecognised actuarial gains/losses (after tax)</v>
          </cell>
          <cell r="K269" t="str">
            <v>Less urgent</v>
          </cell>
          <cell r="L269" t="str">
            <v>No restriction</v>
          </cell>
          <cell r="M269">
            <v>-100000000000</v>
          </cell>
          <cell r="N269">
            <v>-100000000000</v>
          </cell>
          <cell r="O269">
            <v>0</v>
          </cell>
          <cell r="P269">
            <v>0</v>
          </cell>
          <cell r="R269">
            <v>0.5</v>
          </cell>
        </row>
        <row r="270">
          <cell r="C270" t="str">
            <v>Unrecognised actuarial gains/losses</v>
          </cell>
          <cell r="I270" t="str">
            <v>phased out 2015-2019 (DNB ruling for IAS19R)</v>
          </cell>
          <cell r="J270" t="str">
            <v>ING Bank; Unrecognised actuarial gains/losses</v>
          </cell>
          <cell r="K270" t="str">
            <v>Less urgent</v>
          </cell>
          <cell r="L270" t="str">
            <v>No restriction</v>
          </cell>
          <cell r="M270">
            <v>-100000000000</v>
          </cell>
          <cell r="N270">
            <v>-100000000000</v>
          </cell>
          <cell r="O270">
            <v>0</v>
          </cell>
          <cell r="P270">
            <v>0</v>
          </cell>
          <cell r="R270">
            <v>0.5</v>
          </cell>
        </row>
        <row r="271">
          <cell r="D271" t="str">
            <v>Funded status (before tax)</v>
          </cell>
          <cell r="I271" t="str">
            <v>from above</v>
          </cell>
          <cell r="J271" t="str">
            <v>ING Bank; Funded status (before tax)</v>
          </cell>
          <cell r="K271" t="str">
            <v>Less urgent</v>
          </cell>
          <cell r="L271" t="str">
            <v>Must be positive</v>
          </cell>
          <cell r="M271">
            <v>-100000000000</v>
          </cell>
          <cell r="N271">
            <v>-1E-8</v>
          </cell>
          <cell r="O271">
            <v>0</v>
          </cell>
          <cell r="P271">
            <v>0</v>
          </cell>
          <cell r="R271">
            <v>0.5</v>
          </cell>
        </row>
        <row r="272">
          <cell r="D272" t="str">
            <v>Funded status (tax)</v>
          </cell>
          <cell r="I272">
            <v>0.25</v>
          </cell>
          <cell r="J272" t="str">
            <v>ING Bank; Funded status (tax)</v>
          </cell>
          <cell r="K272" t="str">
            <v>Less urgent</v>
          </cell>
          <cell r="L272" t="str">
            <v>Must be positive</v>
          </cell>
          <cell r="M272">
            <v>-100000000000</v>
          </cell>
          <cell r="N272">
            <v>-1E-8</v>
          </cell>
          <cell r="O272">
            <v>0</v>
          </cell>
          <cell r="P272">
            <v>0</v>
          </cell>
          <cell r="R272">
            <v>0.5</v>
          </cell>
        </row>
        <row r="273">
          <cell r="C273" t="str">
            <v>Funded status (after tax)</v>
          </cell>
          <cell r="I273" t="str">
            <v>from above</v>
          </cell>
          <cell r="J273" t="str">
            <v>ING Bank; Funded status (after tax)</v>
          </cell>
          <cell r="K273" t="str">
            <v>Less urgent</v>
          </cell>
          <cell r="L273" t="str">
            <v>No restriction</v>
          </cell>
          <cell r="M273">
            <v>-100000000000</v>
          </cell>
          <cell r="N273">
            <v>-100000000000</v>
          </cell>
          <cell r="O273">
            <v>0</v>
          </cell>
          <cell r="P273">
            <v>0</v>
          </cell>
          <cell r="R273">
            <v>0.5</v>
          </cell>
        </row>
        <row r="274">
          <cell r="D274" t="str">
            <v>Software intangibles</v>
          </cell>
          <cell r="I274" t="str">
            <v>GF&amp;C/RegRep, Theo Wisch, HLB00031_TIER123, [BIII quarter] sheet</v>
          </cell>
          <cell r="J274" t="str">
            <v>ING Bank; Software intangibles</v>
          </cell>
          <cell r="K274" t="str">
            <v>Less urgent</v>
          </cell>
          <cell r="L274" t="str">
            <v>Must be positive</v>
          </cell>
          <cell r="M274">
            <v>-100000000000</v>
          </cell>
          <cell r="N274">
            <v>-1E-8</v>
          </cell>
          <cell r="O274">
            <v>0</v>
          </cell>
          <cell r="P274">
            <v>0</v>
          </cell>
          <cell r="R274">
            <v>0.2</v>
          </cell>
        </row>
        <row r="275">
          <cell r="D275" t="str">
            <v>Other intangible assets</v>
          </cell>
          <cell r="I275" t="str">
            <v>Gaudi download; Balance sheet S2228 Legal Bank</v>
          </cell>
          <cell r="J275" t="str">
            <v>ING Bank; Other intangible assets</v>
          </cell>
          <cell r="K275" t="str">
            <v>Less urgent</v>
          </cell>
          <cell r="L275" t="str">
            <v>Must be positive</v>
          </cell>
          <cell r="M275">
            <v>-100000000000</v>
          </cell>
          <cell r="N275">
            <v>-1E-8</v>
          </cell>
          <cell r="O275">
            <v>0</v>
          </cell>
          <cell r="P275">
            <v>0</v>
          </cell>
          <cell r="R275">
            <v>0.2</v>
          </cell>
        </row>
        <row r="276">
          <cell r="C276" t="str">
            <v>deduct software intangibles</v>
          </cell>
          <cell r="I276" t="str">
            <v>from above</v>
          </cell>
          <cell r="J276" t="str">
            <v>ING Bank; deduct software intangibles</v>
          </cell>
          <cell r="K276" t="str">
            <v>Less urgent</v>
          </cell>
          <cell r="L276" t="str">
            <v>Must be positive</v>
          </cell>
          <cell r="M276">
            <v>-100000000000</v>
          </cell>
          <cell r="N276">
            <v>-1E-8</v>
          </cell>
          <cell r="O276">
            <v>0</v>
          </cell>
          <cell r="P276">
            <v>0</v>
          </cell>
          <cell r="R276">
            <v>0.2</v>
          </cell>
        </row>
        <row r="277">
          <cell r="C277" t="str">
            <v>other changes</v>
          </cell>
          <cell r="I277" t="str">
            <v>from above</v>
          </cell>
          <cell r="J277" t="str">
            <v>ING Bank; other changes</v>
          </cell>
          <cell r="K277" t="str">
            <v>Less urgent</v>
          </cell>
          <cell r="L277" t="str">
            <v>Must be positive</v>
          </cell>
          <cell r="M277">
            <v>-100000000000</v>
          </cell>
          <cell r="N277">
            <v>-1E-8</v>
          </cell>
          <cell r="O277">
            <v>0</v>
          </cell>
          <cell r="P277">
            <v>0</v>
          </cell>
          <cell r="R277">
            <v>0.2</v>
          </cell>
        </row>
        <row r="278">
          <cell r="C278" t="str">
            <v>ING shares held by ING Bank</v>
          </cell>
          <cell r="I278" t="str">
            <v>from below</v>
          </cell>
          <cell r="J278" t="str">
            <v>ING Bank; ING shares held by ING Bank</v>
          </cell>
          <cell r="K278" t="str">
            <v>Urgent</v>
          </cell>
          <cell r="L278" t="str">
            <v>Must be negative</v>
          </cell>
          <cell r="M278">
            <v>0</v>
          </cell>
          <cell r="N278">
            <v>100000000000</v>
          </cell>
          <cell r="O278">
            <v>-100000000000</v>
          </cell>
          <cell r="P278">
            <v>-100000000000</v>
          </cell>
          <cell r="R278">
            <v>0.2</v>
          </cell>
        </row>
        <row r="279">
          <cell r="C279" t="str">
            <v>prudent valuation adjustment</v>
          </cell>
          <cell r="I279" t="str">
            <v>Edwin Zeldenthuis, Serge Fontenoy</v>
          </cell>
          <cell r="J279" t="str">
            <v>ING Bank; prudent valuation adjustment</v>
          </cell>
          <cell r="K279" t="str">
            <v>Urgent</v>
          </cell>
          <cell r="L279" t="str">
            <v>Must be negative</v>
          </cell>
          <cell r="M279">
            <v>0</v>
          </cell>
          <cell r="N279">
            <v>100000000000</v>
          </cell>
          <cell r="O279">
            <v>-100000000000</v>
          </cell>
          <cell r="P279">
            <v>-100000000000</v>
          </cell>
          <cell r="R279">
            <v>0.2</v>
          </cell>
        </row>
        <row r="280">
          <cell r="C280" t="str">
            <v>Basel III CT1 impact from acquisitions and divestments</v>
          </cell>
          <cell r="J280" t="str">
            <v>ING Bank; Basel III CT1 impact from acquisitions and divestments</v>
          </cell>
          <cell r="K280" t="str">
            <v>Less urgent</v>
          </cell>
          <cell r="L280" t="str">
            <v>Must be positive</v>
          </cell>
          <cell r="M280">
            <v>-100000000000</v>
          </cell>
          <cell r="N280">
            <v>-1E-8</v>
          </cell>
          <cell r="O280">
            <v>0</v>
          </cell>
          <cell r="P280">
            <v>0</v>
          </cell>
          <cell r="R280">
            <v>0.2</v>
          </cell>
        </row>
        <row r="281">
          <cell r="C281" t="str">
            <v>deduct IAS19 before this was done in IFRS</v>
          </cell>
          <cell r="J281" t="str">
            <v>ING Bank; deduct IAS19 before this was done in IFRS</v>
          </cell>
          <cell r="K281" t="str">
            <v>Less urgent</v>
          </cell>
          <cell r="L281" t="str">
            <v>Must be positive</v>
          </cell>
          <cell r="M281">
            <v>-100000000000</v>
          </cell>
          <cell r="N281">
            <v>-1E-8</v>
          </cell>
          <cell r="O281">
            <v>0</v>
          </cell>
          <cell r="P281">
            <v>0</v>
          </cell>
          <cell r="R281">
            <v>0.2</v>
          </cell>
        </row>
        <row r="282">
          <cell r="B282" t="str">
            <v>Core Tier 1 equity (Basel III fully loaded)</v>
          </cell>
          <cell r="J282" t="str">
            <v>ING Bank; Core Tier 1 equity (Basel III fully loaded)</v>
          </cell>
          <cell r="R282">
            <v>0.2</v>
          </cell>
        </row>
        <row r="283">
          <cell r="B283" t="str">
            <v>Core Tier 1 equity (Basel III fully loaded)</v>
          </cell>
          <cell r="I283" t="str">
            <v>idem, as % of Basel II Core Tier 1 equity</v>
          </cell>
          <cell r="J283" t="str">
            <v>ING Bank; Core Tier 1 equity (Basel III fully loaded)</v>
          </cell>
          <cell r="R283">
            <v>0.2</v>
          </cell>
        </row>
        <row r="284">
          <cell r="D284" t="str">
            <v>Hybrid capital (assuming it is replaced by Basel III eligible hybrid capital)</v>
          </cell>
          <cell r="J284" t="str">
            <v>ING Bank; Hybrid capital (assuming it is replaced by Basel III eligible hybrid capital)</v>
          </cell>
          <cell r="R284">
            <v>0.2</v>
          </cell>
          <cell r="S284">
            <v>496.52432969215499</v>
          </cell>
          <cell r="T284">
            <v>2396.6766084363016</v>
          </cell>
          <cell r="U284">
            <v>2655.4939218694676</v>
          </cell>
          <cell r="V284">
            <v>3071.169686985173</v>
          </cell>
          <cell r="W284">
            <v>3141.5113520840391</v>
          </cell>
          <cell r="X284">
            <v>3180.5711664181672</v>
          </cell>
          <cell r="Y284">
            <v>2873.8756947953511</v>
          </cell>
          <cell r="Z284">
            <v>3687.3570199412898</v>
          </cell>
        </row>
        <row r="285">
          <cell r="F285" t="str">
            <v>local T1 capital requirement Bank Śląski</v>
          </cell>
          <cell r="J285" t="str">
            <v>ING Bank; local T1 capital requirement Bank Śląski</v>
          </cell>
          <cell r="K285" t="str">
            <v>Less urgent</v>
          </cell>
          <cell r="L285" t="str">
            <v>Must be positive</v>
          </cell>
          <cell r="M285">
            <v>-100000000000</v>
          </cell>
          <cell r="N285">
            <v>-1E-8</v>
          </cell>
          <cell r="O285">
            <v>0</v>
          </cell>
          <cell r="P285">
            <v>0</v>
          </cell>
          <cell r="R285">
            <v>0.2</v>
          </cell>
        </row>
        <row r="286">
          <cell r="F286" t="str">
            <v>third party share in required total T1 capital Bank Śląski</v>
          </cell>
          <cell r="J286" t="str">
            <v>ING Bank; third party share in required total T1 capital Bank Śląski</v>
          </cell>
          <cell r="R286">
            <v>0.2</v>
          </cell>
        </row>
        <row r="287">
          <cell r="E287" t="str">
            <v>counts for ING Bank total T1 capital, Bank Śląski</v>
          </cell>
          <cell r="J287" t="str">
            <v>ING Bank; counts for ING Bank total T1 capital, Bank Śląski</v>
          </cell>
          <cell r="R287">
            <v>0.2</v>
          </cell>
        </row>
        <row r="288">
          <cell r="F288" t="str">
            <v>local T1 capital requirement Vysya Bank</v>
          </cell>
          <cell r="J288" t="str">
            <v>ING Bank; local T1 capital requirement Vysya Bank</v>
          </cell>
          <cell r="K288" t="str">
            <v>Less urgent</v>
          </cell>
          <cell r="L288" t="str">
            <v>Must be positive</v>
          </cell>
          <cell r="M288">
            <v>-100000000000</v>
          </cell>
          <cell r="N288">
            <v>-1E-8</v>
          </cell>
          <cell r="O288">
            <v>0</v>
          </cell>
          <cell r="P288">
            <v>0</v>
          </cell>
          <cell r="R288">
            <v>0.2</v>
          </cell>
        </row>
        <row r="289">
          <cell r="F289" t="str">
            <v>third party share in required total T1 capital Vysya Bank</v>
          </cell>
          <cell r="J289" t="str">
            <v>ING Bank; third party share in required total T1 capital Vysya Bank</v>
          </cell>
          <cell r="R289">
            <v>0.2</v>
          </cell>
        </row>
        <row r="290">
          <cell r="E290" t="str">
            <v>counts for ING Bank total T1 capital, Vysya Bank</v>
          </cell>
          <cell r="J290" t="str">
            <v>ING Bank; counts for ING Bank total T1 capital, Vysya Bank</v>
          </cell>
          <cell r="R290">
            <v>0.2</v>
          </cell>
        </row>
        <row r="291">
          <cell r="D291" t="str">
            <v>Capital surplus attributable to other shareholders</v>
          </cell>
          <cell r="I291" t="str">
            <v>from above</v>
          </cell>
          <cell r="J291" t="str">
            <v>ING Bank; Capital surplus attributable to other shareholders</v>
          </cell>
          <cell r="R291">
            <v>0.2</v>
          </cell>
        </row>
        <row r="292">
          <cell r="C292" t="str">
            <v>Additional Tier (AT1) capital (fully loaded)</v>
          </cell>
          <cell r="J292" t="str">
            <v>ING Bank; Additional Tier (AT1) capital (fully loaded)</v>
          </cell>
        </row>
        <row r="293">
          <cell r="B293" t="str">
            <v>Tier 1 equity (Basel III fully loaded)</v>
          </cell>
          <cell r="J293" t="str">
            <v>ING Bank; Tier 1 equity (Basel III fully loaded)</v>
          </cell>
          <cell r="R293">
            <v>0.2</v>
          </cell>
        </row>
        <row r="294">
          <cell r="D294" t="str">
            <v>Tier 2 instruments (fully loaded)</v>
          </cell>
          <cell r="J294" t="str">
            <v>ING Bank; Tier 2 instruments (fully loaded)</v>
          </cell>
          <cell r="R294">
            <v>0.2</v>
          </cell>
        </row>
        <row r="295">
          <cell r="D295" t="str">
            <v>position in own Tier 2 (limit for market making)</v>
          </cell>
          <cell r="I295" t="str">
            <v>from below</v>
          </cell>
          <cell r="J295" t="str">
            <v xml:space="preserve">ING Bank; </v>
          </cell>
          <cell r="K295" t="str">
            <v>Urgent</v>
          </cell>
          <cell r="L295" t="str">
            <v>Must be negative</v>
          </cell>
          <cell r="M295">
            <v>0</v>
          </cell>
          <cell r="N295">
            <v>100000000000</v>
          </cell>
          <cell r="O295">
            <v>-100000000000</v>
          </cell>
          <cell r="P295">
            <v>-100000000000</v>
          </cell>
          <cell r="R295">
            <v>0.2</v>
          </cell>
        </row>
        <row r="296">
          <cell r="F296" t="str">
            <v>local total capital requirement Bank Śląski</v>
          </cell>
          <cell r="J296" t="str">
            <v>ING Bank; local total capital requirement Bank Śląski</v>
          </cell>
          <cell r="K296" t="str">
            <v>Less urgent</v>
          </cell>
          <cell r="L296" t="str">
            <v>Must be positive</v>
          </cell>
          <cell r="M296">
            <v>-100000000000</v>
          </cell>
          <cell r="N296">
            <v>-1E-8</v>
          </cell>
          <cell r="O296">
            <v>0</v>
          </cell>
          <cell r="P296">
            <v>0</v>
          </cell>
          <cell r="R296">
            <v>0.2</v>
          </cell>
        </row>
        <row r="297">
          <cell r="F297" t="str">
            <v>third party share in required total capital Bank Śląski</v>
          </cell>
          <cell r="J297" t="str">
            <v>ING Bank; third party share in required total capital Bank Śląski</v>
          </cell>
          <cell r="R297">
            <v>0.2</v>
          </cell>
        </row>
        <row r="298">
          <cell r="E298" t="str">
            <v>counts for ING Bank total capital, Bank Śląski</v>
          </cell>
          <cell r="J298" t="str">
            <v>ING Bank; counts for ING Bank total capital, Bank Śląski</v>
          </cell>
          <cell r="R298">
            <v>0.2</v>
          </cell>
        </row>
        <row r="299">
          <cell r="F299" t="str">
            <v>local total capital requirement Vysya Bank</v>
          </cell>
          <cell r="J299" t="str">
            <v>ING Bank; local total capital requirement Vysya Bank</v>
          </cell>
          <cell r="K299" t="str">
            <v>Less urgent</v>
          </cell>
          <cell r="L299" t="str">
            <v>Must be positive</v>
          </cell>
          <cell r="M299">
            <v>-100000000000</v>
          </cell>
          <cell r="N299">
            <v>-1E-8</v>
          </cell>
          <cell r="O299">
            <v>0</v>
          </cell>
          <cell r="P299">
            <v>0</v>
          </cell>
          <cell r="R299">
            <v>0.2</v>
          </cell>
        </row>
        <row r="300">
          <cell r="F300" t="str">
            <v>third party share in required total capital Vysya Bank</v>
          </cell>
          <cell r="J300" t="str">
            <v>ING Bank; third party share in required total capital Vysya Bank</v>
          </cell>
          <cell r="R300">
            <v>0.2</v>
          </cell>
        </row>
        <row r="301">
          <cell r="E301" t="str">
            <v>counts for ING Bank total capital, Vysya Bank</v>
          </cell>
          <cell r="J301" t="str">
            <v>ING Bank; counts for ING Bank total capital, Vysya Bank</v>
          </cell>
          <cell r="R301">
            <v>0.2</v>
          </cell>
        </row>
        <row r="302">
          <cell r="D302" t="str">
            <v>Capital surplus attributable to other shareholders</v>
          </cell>
          <cell r="I302" t="str">
            <v>from above</v>
          </cell>
          <cell r="J302" t="str">
            <v>ING Bank; Capital surplus attributable to other shareholders</v>
          </cell>
          <cell r="R302">
            <v>0.2</v>
          </cell>
        </row>
        <row r="303">
          <cell r="D303" t="str">
            <v>Basel III T2 impact from acquisitions and divestments</v>
          </cell>
          <cell r="J303" t="str">
            <v>ING Bank; Basel III T2 impact from acquisitions and divestments</v>
          </cell>
          <cell r="K303" t="str">
            <v>Less urgent</v>
          </cell>
          <cell r="L303" t="str">
            <v>Must be positive</v>
          </cell>
          <cell r="M303">
            <v>-100000000000</v>
          </cell>
          <cell r="N303">
            <v>-1E-8</v>
          </cell>
          <cell r="O303">
            <v>0</v>
          </cell>
          <cell r="P303">
            <v>0</v>
          </cell>
          <cell r="R303">
            <v>0.2</v>
          </cell>
        </row>
        <row r="304">
          <cell r="C304" t="str">
            <v>Tier 2 capital (fully loaded)</v>
          </cell>
          <cell r="J304" t="str">
            <v>ING Bank; Tier 2 capital (fully loaded)</v>
          </cell>
          <cell r="R304">
            <v>0.2</v>
          </cell>
        </row>
        <row r="305">
          <cell r="B305" t="str">
            <v>Total equity (Basel III fully loaded)</v>
          </cell>
          <cell r="J305" t="str">
            <v>ING Bank; Total equity (Basel III fully loaded)</v>
          </cell>
          <cell r="R305">
            <v>0.2</v>
          </cell>
        </row>
        <row r="306">
          <cell r="B306" t="str">
            <v>Risk weighted assets</v>
          </cell>
          <cell r="J306" t="str">
            <v>ING Bank; Risk weighted assets</v>
          </cell>
          <cell r="R306">
            <v>0.2</v>
          </cell>
        </row>
        <row r="307">
          <cell r="E307" t="str">
            <v>RWAs for deductions not deducted under the 15% threshold</v>
          </cell>
          <cell r="I307">
            <v>2.5</v>
          </cell>
          <cell r="J307" t="str">
            <v>ING Bank; RWAs for deductions not deducted under the 15% threshold</v>
          </cell>
          <cell r="R307">
            <v>0.2</v>
          </cell>
        </row>
        <row r="308">
          <cell r="F308" t="str">
            <v>deductions Basel II - securitisation first loss</v>
          </cell>
          <cell r="I308" t="str">
            <v>from above</v>
          </cell>
          <cell r="J308" t="str">
            <v>ING Bank; deductions Basel II - securitisation first loss</v>
          </cell>
          <cell r="K308" t="str">
            <v>Less urgent</v>
          </cell>
          <cell r="L308" t="str">
            <v>Must be positive</v>
          </cell>
          <cell r="M308">
            <v>-100000000000</v>
          </cell>
          <cell r="N308">
            <v>-1E-8</v>
          </cell>
          <cell r="O308">
            <v>0</v>
          </cell>
          <cell r="P308">
            <v>0</v>
          </cell>
          <cell r="R308">
            <v>0.2</v>
          </cell>
        </row>
        <row r="309">
          <cell r="E309" t="str">
            <v>RWAs for former Tier 1 deductions</v>
          </cell>
          <cell r="I309">
            <v>12.5</v>
          </cell>
          <cell r="J309" t="str">
            <v>ING Bank; RWAs for former Tier 1 deductions</v>
          </cell>
          <cell r="R309">
            <v>0.2</v>
          </cell>
        </row>
        <row r="310">
          <cell r="E310" t="str">
            <v>New RWA for volatility in Credit Value Adjustments (CVA)</v>
          </cell>
          <cell r="I310" t="str">
            <v>CCRM, Luis Faustino</v>
          </cell>
          <cell r="J310" t="str">
            <v>ING Bank; New RWA for volatility in Credit Value Adjustments (CVA)</v>
          </cell>
          <cell r="R310">
            <v>0.2</v>
          </cell>
        </row>
        <row r="311">
          <cell r="E311" t="str">
            <v xml:space="preserve">Additional CRWA due to the increased Asset Value Correlation </v>
          </cell>
          <cell r="I311" t="str">
            <v>CCRM, Luis Faustino</v>
          </cell>
          <cell r="J311" t="str">
            <v xml:space="preserve">ING Bank; Additional CRWA due to the increased Asset Value Correlation </v>
          </cell>
          <cell r="R311">
            <v>0.2</v>
          </cell>
        </row>
        <row r="312">
          <cell r="E312" t="str">
            <v>CRWAs for central counterparties (CCP)</v>
          </cell>
          <cell r="I312" t="str">
            <v>CCRM, Luis Faustino</v>
          </cell>
          <cell r="J312" t="str">
            <v>ING Bank; CRWAs for central counterparties (CCP)</v>
          </cell>
          <cell r="R312">
            <v>0.2</v>
          </cell>
        </row>
        <row r="313">
          <cell r="E313" t="str">
            <v>Additional CRWA for increased haircut for illiquid collateral</v>
          </cell>
          <cell r="I313" t="str">
            <v>CCRM, Luis Faustino</v>
          </cell>
          <cell r="J313" t="str">
            <v>ING Bank; Additional CRWA for increased haircut for illiquid collateral</v>
          </cell>
          <cell r="R313">
            <v>0.2</v>
          </cell>
        </row>
        <row r="314">
          <cell r="E314" t="str">
            <v>RWA (pension assets and intangibles)</v>
          </cell>
          <cell r="J314" t="str">
            <v>ING Bank; RWA (pension assets and intangibles)</v>
          </cell>
          <cell r="R314">
            <v>0.2</v>
          </cell>
        </row>
        <row r="315">
          <cell r="D315" t="str">
            <v>Additional RWAs</v>
          </cell>
          <cell r="J315" t="str">
            <v>ING Bank; Additional RWAs</v>
          </cell>
          <cell r="K315" t="str">
            <v>Less urgent</v>
          </cell>
          <cell r="L315" t="str">
            <v>Must be positive</v>
          </cell>
          <cell r="M315">
            <v>-100000000000</v>
          </cell>
          <cell r="N315">
            <v>-1E-8</v>
          </cell>
          <cell r="O315">
            <v>0</v>
          </cell>
          <cell r="P315">
            <v>0</v>
          </cell>
          <cell r="R315">
            <v>0.2</v>
          </cell>
        </row>
        <row r="316">
          <cell r="C316" t="str">
            <v>Basel III RWAs (excl currency impact)</v>
          </cell>
          <cell r="J316" t="str">
            <v>ING Bank; Basel III RWAs (excl currency impact)</v>
          </cell>
          <cell r="R316">
            <v>0.2</v>
          </cell>
        </row>
        <row r="317">
          <cell r="C317" t="str">
            <v>Additional RWAs from acquisitions &amp; divestitures</v>
          </cell>
          <cell r="I317" t="str">
            <v>(Basel III -/- Basel II)</v>
          </cell>
          <cell r="J317" t="str">
            <v>ING Bank; Additional RWAs from acquisitions &amp; divestitures</v>
          </cell>
          <cell r="K317" t="str">
            <v>Less urgent</v>
          </cell>
          <cell r="L317" t="str">
            <v>Must be positive</v>
          </cell>
          <cell r="M317">
            <v>-100000000000</v>
          </cell>
          <cell r="N317">
            <v>-1E-8</v>
          </cell>
          <cell r="O317">
            <v>0</v>
          </cell>
          <cell r="P317">
            <v>0</v>
          </cell>
          <cell r="R317">
            <v>0.2</v>
          </cell>
        </row>
        <row r="318">
          <cell r="C318" t="str">
            <v>Currency impact forecast</v>
          </cell>
          <cell r="I318" t="str">
            <v>To be done</v>
          </cell>
          <cell r="J318" t="str">
            <v>ING Bank; Currency impact forecast</v>
          </cell>
          <cell r="R318">
            <v>0.2</v>
          </cell>
        </row>
        <row r="319">
          <cell r="B319" t="str">
            <v>Basel III RWAs</v>
          </cell>
          <cell r="J319" t="str">
            <v>ING Bank; Basel III RWAs</v>
          </cell>
          <cell r="R319">
            <v>0.2</v>
          </cell>
        </row>
        <row r="320">
          <cell r="C320" t="str">
            <v>8% own fund requirement</v>
          </cell>
          <cell r="I320">
            <v>0.08</v>
          </cell>
          <cell r="J320" t="str">
            <v>ING Bank; 8% own fund requirement</v>
          </cell>
          <cell r="R320">
            <v>0.2</v>
          </cell>
        </row>
        <row r="321">
          <cell r="C321" t="str">
            <v>target CET1 ratio ING Bank (Basel III)</v>
          </cell>
          <cell r="I321" t="str">
            <v>[Targets] sheet</v>
          </cell>
          <cell r="J321" t="str">
            <v>ING Bank; target CET1 ratio ING Bank (Basel III)</v>
          </cell>
          <cell r="K321">
            <v>33</v>
          </cell>
          <cell r="L321">
            <v>2</v>
          </cell>
          <cell r="M321">
            <v>7</v>
          </cell>
          <cell r="N321">
            <v>4</v>
          </cell>
          <cell r="R321">
            <v>0.2</v>
          </cell>
        </row>
        <row r="322">
          <cell r="B322" t="str">
            <v>Basel III core Tier 1 ratio (excluding CRD III)</v>
          </cell>
          <cell r="I322" t="str">
            <v>(also known as Basel 2½)</v>
          </cell>
          <cell r="J322" t="str">
            <v>ING Bank; Basel III core Tier 1 ratio (excluding CRD III)</v>
          </cell>
          <cell r="R322">
            <v>0.2</v>
          </cell>
        </row>
        <row r="323">
          <cell r="B323" t="str">
            <v>CET1 capital Excess</v>
          </cell>
        </row>
        <row r="325">
          <cell r="C325" t="str">
            <v>RWA (CRD III)</v>
          </cell>
          <cell r="I325" t="str">
            <v>exclude</v>
          </cell>
          <cell r="J325" t="str">
            <v xml:space="preserve">ING Bank; </v>
          </cell>
          <cell r="R325">
            <v>0.2</v>
          </cell>
        </row>
        <row r="326">
          <cell r="B326" t="str">
            <v>Basel III RWAs (including CRD III)</v>
          </cell>
          <cell r="J326" t="str">
            <v>ING Bank; Basel III RWAs (including CRD III)</v>
          </cell>
          <cell r="R326">
            <v>0.2</v>
          </cell>
        </row>
        <row r="327">
          <cell r="B327" t="str">
            <v>Basel III core Tier 1 ratio (including CRD III)</v>
          </cell>
          <cell r="I327" t="str">
            <v>(also known as Basel 2½)</v>
          </cell>
          <cell r="J327" t="str">
            <v>ING Bank; Basel III core Tier 1 ratio (including CRD III)</v>
          </cell>
          <cell r="R327">
            <v>0.2</v>
          </cell>
        </row>
        <row r="328">
          <cell r="B328" t="str">
            <v>Basel III excess (including CRD III)</v>
          </cell>
          <cell r="J328" t="str">
            <v>ING Bank; Basel III excess (including CRD III)</v>
          </cell>
          <cell r="R328">
            <v>0.2</v>
          </cell>
        </row>
        <row r="329">
          <cell r="C329" t="str">
            <v>target Tier 1 ratio ING Bank (Basel III)</v>
          </cell>
          <cell r="I329" t="str">
            <v>[Targets] sheet</v>
          </cell>
          <cell r="J329" t="str">
            <v>ING Bank; target Tier 1 ratio ING Bank (Basel III)</v>
          </cell>
          <cell r="K329">
            <v>40</v>
          </cell>
          <cell r="L329">
            <v>2</v>
          </cell>
          <cell r="M329">
            <v>2</v>
          </cell>
          <cell r="N329">
            <v>4</v>
          </cell>
          <cell r="R329">
            <v>0.2</v>
          </cell>
        </row>
        <row r="330">
          <cell r="B330" t="str">
            <v>Basel III Tier 1 ratio (including CRD III)</v>
          </cell>
          <cell r="I330" t="str">
            <v>(also known as Basel 2½)</v>
          </cell>
          <cell r="J330" t="str">
            <v>ING Bank; Basel III Tier 1 ratio (including CRD III)</v>
          </cell>
          <cell r="R330">
            <v>0.2</v>
          </cell>
        </row>
        <row r="331">
          <cell r="C331" t="str">
            <v>target Total capital ratio ING Bank (Basel III)</v>
          </cell>
          <cell r="I331" t="str">
            <v>[Targets] sheet</v>
          </cell>
          <cell r="J331" t="str">
            <v>ING Bank; target Total capital ratio ING Bank (Basel III)</v>
          </cell>
          <cell r="K331">
            <v>42</v>
          </cell>
          <cell r="L331">
            <v>2</v>
          </cell>
          <cell r="M331">
            <v>3</v>
          </cell>
          <cell r="N331">
            <v>4</v>
          </cell>
          <cell r="R331">
            <v>0.2</v>
          </cell>
        </row>
        <row r="332">
          <cell r="B332" t="str">
            <v>Basel III Total capital ratio (including CRD III)</v>
          </cell>
          <cell r="I332" t="str">
            <v>(also known as Basel 2½)</v>
          </cell>
          <cell r="J332" t="str">
            <v>ING Bank; Basel III Total capital ratio (including CRD III)</v>
          </cell>
          <cell r="R332">
            <v>0.2</v>
          </cell>
        </row>
        <row r="333">
          <cell r="R333">
            <v>0.2</v>
          </cell>
        </row>
        <row r="334">
          <cell r="A334" t="str">
            <v>III</v>
          </cell>
          <cell r="B334" t="str">
            <v>available capital</v>
          </cell>
          <cell r="I334" t="str">
            <v>Basel III (fully loaded for regulatory reporting, only B3-eligible AT1+T2)</v>
          </cell>
          <cell r="R334">
            <v>0.2</v>
          </cell>
        </row>
        <row r="335">
          <cell r="B335" t="str">
            <v>Core Tier 1 equity (Basel III fully loaded)</v>
          </cell>
          <cell r="J335" t="str">
            <v>ING Bank; Core Tier 1 equity (Basel III fully loaded)</v>
          </cell>
          <cell r="R335">
            <v>0.2</v>
          </cell>
        </row>
        <row r="336">
          <cell r="D336" t="str">
            <v>Hybrid capital (only Basel III eligible)</v>
          </cell>
          <cell r="J336" t="str">
            <v>ING Bank; Hybrid capital (only Basel III eligible)</v>
          </cell>
          <cell r="R336">
            <v>0.2</v>
          </cell>
        </row>
        <row r="337">
          <cell r="D337" t="str">
            <v>Capital surplus attributable to other shareholders</v>
          </cell>
          <cell r="I337" t="str">
            <v>from above</v>
          </cell>
          <cell r="J337" t="str">
            <v>ING Bank; Capital surplus attributable to other shareholders</v>
          </cell>
          <cell r="R337">
            <v>0.2</v>
          </cell>
        </row>
        <row r="338">
          <cell r="D338" t="str">
            <v>Basel III T1 adjustments</v>
          </cell>
          <cell r="J338" t="str">
            <v>ING Bank; Basel III T1 adjustments</v>
          </cell>
          <cell r="K338" t="str">
            <v>Less urgent</v>
          </cell>
          <cell r="L338" t="str">
            <v>Must be positive</v>
          </cell>
          <cell r="M338">
            <v>-100000000000</v>
          </cell>
          <cell r="N338">
            <v>-1E-8</v>
          </cell>
          <cell r="O338">
            <v>0</v>
          </cell>
          <cell r="P338">
            <v>0</v>
          </cell>
          <cell r="R338">
            <v>0.2</v>
          </cell>
        </row>
        <row r="339">
          <cell r="C339" t="str">
            <v>Additional Tier (AT1) capital (fully loaded)</v>
          </cell>
          <cell r="J339" t="str">
            <v>ING Bank; Additional Tier (AT1) capital (fully loaded)</v>
          </cell>
        </row>
        <row r="340">
          <cell r="B340" t="str">
            <v>Tier 1 equity (Basel III fully loaded)</v>
          </cell>
          <cell r="J340" t="str">
            <v>ING Bank; Tier 1 equity (Basel III fully loaded)</v>
          </cell>
          <cell r="R340">
            <v>0.2</v>
          </cell>
        </row>
        <row r="341">
          <cell r="B341" t="str">
            <v>Tier 1 ratio (fully loaded for regulatory reporting)</v>
          </cell>
          <cell r="J341" t="str">
            <v>ING Bank; Tier 1 ratio (fully loaded for regulatory reporting)</v>
          </cell>
          <cell r="R341">
            <v>0.2</v>
          </cell>
        </row>
        <row r="342">
          <cell r="D342" t="str">
            <v>Tier 2 instruments (only Basel III eligible)</v>
          </cell>
          <cell r="J342" t="str">
            <v>ING Bank; Tier 2 instruments (only Basel III eligible)</v>
          </cell>
          <cell r="R342">
            <v>0.2</v>
          </cell>
        </row>
        <row r="343">
          <cell r="D343" t="str">
            <v>position in own Tier 2 (limit for market making)</v>
          </cell>
          <cell r="I343" t="str">
            <v>from above</v>
          </cell>
          <cell r="J343" t="str">
            <v>ING Bank; position in own Tier 2 (limit for market making)</v>
          </cell>
          <cell r="R343">
            <v>0.2</v>
          </cell>
        </row>
        <row r="344">
          <cell r="D344" t="str">
            <v>Capital surplus attributable to other shareholders</v>
          </cell>
          <cell r="I344" t="str">
            <v>from above</v>
          </cell>
          <cell r="J344" t="str">
            <v>ING Bank; Capital surplus attributable to other shareholders</v>
          </cell>
          <cell r="R344">
            <v>0.2</v>
          </cell>
        </row>
        <row r="345">
          <cell r="D345" t="str">
            <v>Basel III T2 impact from acquisitions and divestments</v>
          </cell>
          <cell r="J345" t="str">
            <v>ING Bank; Basel III T2 impact from acquisitions and divestments</v>
          </cell>
          <cell r="K345" t="str">
            <v>Less urgent</v>
          </cell>
          <cell r="L345" t="str">
            <v>Must be positive</v>
          </cell>
          <cell r="M345">
            <v>-100000000000</v>
          </cell>
          <cell r="N345">
            <v>-1E-8</v>
          </cell>
          <cell r="O345">
            <v>0</v>
          </cell>
          <cell r="P345">
            <v>0</v>
          </cell>
          <cell r="R345">
            <v>0.2</v>
          </cell>
        </row>
        <row r="346">
          <cell r="C346" t="str">
            <v>Tier 2 capital (fully loaded)</v>
          </cell>
          <cell r="J346" t="str">
            <v>ING Bank; Tier 2 capital (fully loaded)</v>
          </cell>
          <cell r="R346">
            <v>0.2</v>
          </cell>
        </row>
        <row r="347">
          <cell r="B347" t="str">
            <v>Total equity (Basel III fully loaded)</v>
          </cell>
          <cell r="J347" t="str">
            <v>ING Bank; Total equity (Basel III fully loaded)</v>
          </cell>
          <cell r="R347">
            <v>0.2</v>
          </cell>
        </row>
        <row r="348">
          <cell r="B348" t="str">
            <v>Total capital ratio (fully loaded for regulatory reporting)</v>
          </cell>
          <cell r="J348" t="str">
            <v>ING Bank; Total capital ratio (fully loaded for regulatory reporting)</v>
          </cell>
          <cell r="R348">
            <v>0.2</v>
          </cell>
        </row>
        <row r="349">
          <cell r="R349">
            <v>0.2</v>
          </cell>
        </row>
        <row r="350">
          <cell r="A350" t="str">
            <v>III</v>
          </cell>
          <cell r="B350" t="str">
            <v>available capital</v>
          </cell>
          <cell r="I350" t="str">
            <v>Basel III (phased in implementation)</v>
          </cell>
          <cell r="R350">
            <v>0.2</v>
          </cell>
        </row>
        <row r="351">
          <cell r="C351" t="str">
            <v>IFRS Equity</v>
          </cell>
          <cell r="I351">
            <v>41640</v>
          </cell>
          <cell r="J351" t="str">
            <v>ING Bank; IFRS Equity</v>
          </cell>
          <cell r="K351" t="str">
            <v>Urgent</v>
          </cell>
          <cell r="L351" t="str">
            <v>Must be positive</v>
          </cell>
          <cell r="M351">
            <v>-100000000000</v>
          </cell>
          <cell r="N351">
            <v>0</v>
          </cell>
          <cell r="O351">
            <v>-100000000000</v>
          </cell>
          <cell r="P351">
            <v>-100000000000</v>
          </cell>
          <cell r="R351">
            <v>0.2</v>
          </cell>
          <cell r="S351">
            <v>14010</v>
          </cell>
          <cell r="T351">
            <v>16104</v>
          </cell>
          <cell r="U351">
            <v>0</v>
          </cell>
          <cell r="V351">
            <v>0</v>
          </cell>
          <cell r="W351">
            <v>16546</v>
          </cell>
          <cell r="X351">
            <v>0</v>
          </cell>
          <cell r="Y351">
            <v>0</v>
          </cell>
          <cell r="Z351">
            <v>0</v>
          </cell>
        </row>
        <row r="352">
          <cell r="E352" t="str">
            <v>Basel III phase in of deductions</v>
          </cell>
          <cell r="I352" t="str">
            <v>percentage under Basel III</v>
          </cell>
          <cell r="R352">
            <v>0.2</v>
          </cell>
          <cell r="S352">
            <v>0</v>
          </cell>
          <cell r="T352">
            <v>0</v>
          </cell>
          <cell r="U352">
            <v>0</v>
          </cell>
          <cell r="V352">
            <v>0</v>
          </cell>
          <cell r="W352">
            <v>0</v>
          </cell>
          <cell r="X352">
            <v>0</v>
          </cell>
          <cell r="Y352">
            <v>0</v>
          </cell>
          <cell r="Z352">
            <v>0</v>
          </cell>
        </row>
        <row r="353">
          <cell r="E353" t="str">
            <v>Basel III phase in of reval reserves if positive</v>
          </cell>
          <cell r="I353" t="str">
            <v>percentage under Basel III</v>
          </cell>
          <cell r="R353">
            <v>0.2</v>
          </cell>
          <cell r="S353">
            <v>0</v>
          </cell>
          <cell r="T353">
            <v>0</v>
          </cell>
          <cell r="U353">
            <v>0</v>
          </cell>
          <cell r="V353">
            <v>0</v>
          </cell>
          <cell r="W353">
            <v>0</v>
          </cell>
          <cell r="X353">
            <v>0</v>
          </cell>
          <cell r="Y353">
            <v>0</v>
          </cell>
          <cell r="Z353">
            <v>0</v>
          </cell>
        </row>
        <row r="354">
          <cell r="E354" t="str">
            <v>Basel III phase in of IAS19</v>
          </cell>
          <cell r="I354" t="str">
            <v>percentage under Basel III</v>
          </cell>
          <cell r="R354">
            <v>0.2</v>
          </cell>
          <cell r="S354">
            <v>0</v>
          </cell>
          <cell r="T354">
            <v>0</v>
          </cell>
          <cell r="U354">
            <v>0</v>
          </cell>
          <cell r="V354">
            <v>0</v>
          </cell>
          <cell r="W354">
            <v>0</v>
          </cell>
          <cell r="X354">
            <v>0</v>
          </cell>
          <cell r="Y354">
            <v>0</v>
          </cell>
          <cell r="Z354">
            <v>0</v>
          </cell>
        </row>
        <row r="355">
          <cell r="D355" t="str">
            <v>Revaluation Reserve debt securities</v>
          </cell>
          <cell r="I355" t="str">
            <v>phased out 2014-2018</v>
          </cell>
          <cell r="J355" t="str">
            <v>ING Bank; Revaluation Reserve debt securities</v>
          </cell>
          <cell r="K355" t="str">
            <v>Urgent</v>
          </cell>
          <cell r="L355" t="str">
            <v>Probably negative</v>
          </cell>
          <cell r="M355">
            <v>0</v>
          </cell>
          <cell r="N355">
            <v>0</v>
          </cell>
          <cell r="O355">
            <v>1E-8</v>
          </cell>
          <cell r="P355">
            <v>100000000000</v>
          </cell>
          <cell r="R355">
            <v>1</v>
          </cell>
        </row>
        <row r="356">
          <cell r="D356" t="str">
            <v>Revaluation Reserve equity securities</v>
          </cell>
          <cell r="I356" t="str">
            <v>phased out 2014-2018</v>
          </cell>
          <cell r="J356" t="str">
            <v>ING Bank; Revaluation Reserve equity securities</v>
          </cell>
          <cell r="K356" t="str">
            <v>Urgent</v>
          </cell>
          <cell r="L356" t="str">
            <v>Must be negative</v>
          </cell>
          <cell r="M356">
            <v>0</v>
          </cell>
          <cell r="N356">
            <v>100000000000</v>
          </cell>
          <cell r="O356">
            <v>-100000000000</v>
          </cell>
          <cell r="P356">
            <v>-100000000000</v>
          </cell>
          <cell r="R356">
            <v>1</v>
          </cell>
        </row>
        <row r="357">
          <cell r="D357" t="str">
            <v>Revaluation Reserve cash flow hedge</v>
          </cell>
          <cell r="I357" t="str">
            <v>will remain</v>
          </cell>
          <cell r="J357" t="str">
            <v>ING Bank; Revaluation Reserve cash flow hedge</v>
          </cell>
          <cell r="K357" t="str">
            <v>Urgent</v>
          </cell>
          <cell r="L357" t="str">
            <v>Must be negative</v>
          </cell>
          <cell r="M357">
            <v>0</v>
          </cell>
          <cell r="N357">
            <v>100000000000</v>
          </cell>
          <cell r="O357">
            <v>-100000000000</v>
          </cell>
          <cell r="P357">
            <v>-100000000000</v>
          </cell>
          <cell r="R357">
            <v>1</v>
          </cell>
        </row>
        <row r="358">
          <cell r="D358" t="str">
            <v>Revaluation Reserve real estate in own use</v>
          </cell>
          <cell r="I358" t="str">
            <v>phased out 2014-2018</v>
          </cell>
          <cell r="J358" t="str">
            <v>ING Bank; Revaluation Reserve real estate in own use</v>
          </cell>
          <cell r="K358" t="str">
            <v>Urgent</v>
          </cell>
          <cell r="L358" t="str">
            <v>Must be negative</v>
          </cell>
          <cell r="M358">
            <v>0</v>
          </cell>
          <cell r="N358">
            <v>100000000000</v>
          </cell>
          <cell r="O358">
            <v>-100000000000</v>
          </cell>
          <cell r="P358">
            <v>-100000000000</v>
          </cell>
          <cell r="R358">
            <v>1</v>
          </cell>
        </row>
        <row r="359">
          <cell r="F359" t="str">
            <v>total revaluation reserves</v>
          </cell>
        </row>
        <row r="360">
          <cell r="E360" t="str">
            <v>revaluation reserves, phased in amount</v>
          </cell>
        </row>
        <row r="361">
          <cell r="F361" t="str">
            <v>Impact forecast on revaluation reserves</v>
          </cell>
        </row>
        <row r="362">
          <cell r="F362" t="str">
            <v>total revaluation incl. forecast</v>
          </cell>
        </row>
        <row r="363">
          <cell r="E363" t="str">
            <v>revaluation reserves incl. forecast, phased in amount</v>
          </cell>
        </row>
        <row r="364">
          <cell r="D364" t="str">
            <v>Impact forecast reval res on capital</v>
          </cell>
        </row>
        <row r="365">
          <cell r="D365" t="str">
            <v>Adjustment own credit risk</v>
          </cell>
          <cell r="I365" t="str">
            <v>will remain</v>
          </cell>
          <cell r="J365" t="str">
            <v>ING Bank; Adjustment own credit risk</v>
          </cell>
          <cell r="K365" t="str">
            <v>Urgent</v>
          </cell>
          <cell r="L365" t="str">
            <v>Must be negative</v>
          </cell>
          <cell r="M365">
            <v>0</v>
          </cell>
          <cell r="N365">
            <v>100000000000</v>
          </cell>
          <cell r="O365">
            <v>-100000000000</v>
          </cell>
          <cell r="P365">
            <v>-100000000000</v>
          </cell>
          <cell r="R365">
            <v>1</v>
          </cell>
        </row>
        <row r="366">
          <cell r="D366" t="str">
            <v>prudent valuation adjustment</v>
          </cell>
          <cell r="I366" t="str">
            <v>deducted as of 1/7/2014</v>
          </cell>
          <cell r="J366" t="str">
            <v xml:space="preserve">ING Bank; </v>
          </cell>
          <cell r="K366" t="str">
            <v>Less urgent</v>
          </cell>
          <cell r="L366" t="str">
            <v>Must be positive</v>
          </cell>
          <cell r="M366">
            <v>-100000000000</v>
          </cell>
          <cell r="N366">
            <v>-1E-8</v>
          </cell>
          <cell r="O366">
            <v>0</v>
          </cell>
          <cell r="P366">
            <v>0</v>
          </cell>
          <cell r="R366">
            <v>0.2</v>
          </cell>
        </row>
        <row r="367">
          <cell r="C367" t="str">
            <v>subtotal shareholders' equity adjustments</v>
          </cell>
          <cell r="J367" t="str">
            <v>ING Bank; subtotal shareholders' equity adjustments</v>
          </cell>
          <cell r="R367">
            <v>0.2</v>
          </cell>
        </row>
        <row r="368">
          <cell r="C368" t="str">
            <v>Minorities</v>
          </cell>
          <cell r="I368" t="str">
            <v>phased out as of 1/1/2014 (CRD article 480, DNB set factor to 1)</v>
          </cell>
          <cell r="J368" t="str">
            <v>ING Bank; Minorities</v>
          </cell>
          <cell r="K368" t="str">
            <v>Urgent</v>
          </cell>
          <cell r="L368" t="str">
            <v>Probably negative</v>
          </cell>
          <cell r="M368">
            <v>0</v>
          </cell>
          <cell r="N368">
            <v>0</v>
          </cell>
          <cell r="O368">
            <v>1E-8</v>
          </cell>
          <cell r="P368">
            <v>100000000000</v>
          </cell>
          <cell r="R368">
            <v>0.2</v>
          </cell>
        </row>
        <row r="369">
          <cell r="D369" t="str">
            <v>Own credit risk adjustments to derivatives (DVA)</v>
          </cell>
          <cell r="I369" t="str">
            <v>phased in 2014-2018</v>
          </cell>
          <cell r="J369" t="str">
            <v>ING Bank; Own credit risk adjustments to derivatives (DVA)</v>
          </cell>
          <cell r="K369" t="str">
            <v>Urgent</v>
          </cell>
          <cell r="L369" t="str">
            <v>Must be negative</v>
          </cell>
          <cell r="M369">
            <v>0</v>
          </cell>
          <cell r="N369">
            <v>100000000000</v>
          </cell>
          <cell r="O369">
            <v>-100000000000</v>
          </cell>
          <cell r="P369">
            <v>-100000000000</v>
          </cell>
          <cell r="R369">
            <v>0.2</v>
          </cell>
        </row>
        <row r="370">
          <cell r="D370" t="str">
            <v>Deduction DB pension fund assets (actuarial gains/losses)</v>
          </cell>
          <cell r="I370" t="str">
            <v>phased out 2015-2019 (DNB ruling for IAS19R)</v>
          </cell>
          <cell r="J370" t="str">
            <v>ING Bank; Deduction DB pension fund assets (actuarial gains/losses)</v>
          </cell>
          <cell r="K370" t="str">
            <v>Urgent</v>
          </cell>
          <cell r="L370" t="str">
            <v>Must be negative</v>
          </cell>
          <cell r="M370">
            <v>0</v>
          </cell>
          <cell r="N370">
            <v>100000000000</v>
          </cell>
          <cell r="O370">
            <v>-100000000000</v>
          </cell>
          <cell r="P370">
            <v>-100000000000</v>
          </cell>
          <cell r="R370">
            <v>0.2</v>
          </cell>
        </row>
        <row r="371">
          <cell r="D371" t="str">
            <v>Deduction DB pension fund assets (funded status)</v>
          </cell>
          <cell r="I371" t="str">
            <v>phased in 2014-2018</v>
          </cell>
          <cell r="J371" t="str">
            <v>ING Bank; Deduction DB pension fund assets (funded status)</v>
          </cell>
          <cell r="K371" t="str">
            <v>Urgent</v>
          </cell>
          <cell r="L371" t="str">
            <v>Must be negative</v>
          </cell>
          <cell r="M371">
            <v>0</v>
          </cell>
          <cell r="N371">
            <v>100000000000</v>
          </cell>
          <cell r="O371">
            <v>-100000000000</v>
          </cell>
          <cell r="P371">
            <v>-100000000000</v>
          </cell>
          <cell r="R371">
            <v>0.2</v>
          </cell>
        </row>
        <row r="372">
          <cell r="D372" t="str">
            <v>DTA (loss carry forward)</v>
          </cell>
          <cell r="I372" t="str">
            <v>phased in 2014-2018</v>
          </cell>
          <cell r="J372" t="str">
            <v>ING Bank; DTA (loss carry forward)</v>
          </cell>
          <cell r="K372" t="str">
            <v>Urgent</v>
          </cell>
          <cell r="L372" t="str">
            <v>Must be negative</v>
          </cell>
          <cell r="M372">
            <v>0</v>
          </cell>
          <cell r="N372">
            <v>100000000000</v>
          </cell>
          <cell r="O372">
            <v>-100000000000</v>
          </cell>
          <cell r="P372">
            <v>-100000000000</v>
          </cell>
          <cell r="R372">
            <v>0.2</v>
          </cell>
        </row>
        <row r="373">
          <cell r="D373" t="str">
            <v>DTA (arising from timing differences)</v>
          </cell>
          <cell r="I373" t="str">
            <v>phased in 2014-2018</v>
          </cell>
          <cell r="J373" t="str">
            <v>ING Bank; DTA (arising from timing differences)</v>
          </cell>
          <cell r="K373" t="str">
            <v>Urgent</v>
          </cell>
          <cell r="L373" t="str">
            <v>Must be negative</v>
          </cell>
          <cell r="M373">
            <v>0</v>
          </cell>
          <cell r="N373">
            <v>100000000000</v>
          </cell>
          <cell r="O373">
            <v>-100000000000</v>
          </cell>
          <cell r="P373">
            <v>-100000000000</v>
          </cell>
          <cell r="R373">
            <v>0.2</v>
          </cell>
        </row>
        <row r="374">
          <cell r="D374" t="str">
            <v>Significant investments in unconsolidated FIs</v>
          </cell>
          <cell r="I374" t="str">
            <v>phased in 2014-2018</v>
          </cell>
          <cell r="J374" t="str">
            <v>ING Bank; Significant investments in unconsolidated FIs</v>
          </cell>
          <cell r="K374" t="str">
            <v>Urgent</v>
          </cell>
          <cell r="L374" t="str">
            <v>Must be negative</v>
          </cell>
          <cell r="M374">
            <v>0</v>
          </cell>
          <cell r="N374">
            <v>100000000000</v>
          </cell>
          <cell r="O374">
            <v>-100000000000</v>
          </cell>
          <cell r="P374">
            <v>-100000000000</v>
          </cell>
          <cell r="R374">
            <v>0.2</v>
          </cell>
        </row>
        <row r="375">
          <cell r="D375" t="str">
            <v>Possible excess of the Basel III 15% threshold</v>
          </cell>
          <cell r="I375" t="str">
            <v>phased in 2014-2018</v>
          </cell>
          <cell r="J375" t="str">
            <v>ING Bank; Possible excess of the Basel III 15% threshold</v>
          </cell>
          <cell r="R375">
            <v>0.2</v>
          </cell>
        </row>
        <row r="376">
          <cell r="D376" t="str">
            <v>Goodwill</v>
          </cell>
          <cell r="I376" t="str">
            <v>phased in 2014-2018</v>
          </cell>
          <cell r="J376" t="str">
            <v>ING Bank; Goodwill</v>
          </cell>
          <cell r="K376" t="str">
            <v>Urgent</v>
          </cell>
          <cell r="L376" t="str">
            <v>Must be negative</v>
          </cell>
          <cell r="M376">
            <v>0</v>
          </cell>
          <cell r="N376">
            <v>100000000000</v>
          </cell>
          <cell r="O376">
            <v>-100000000000</v>
          </cell>
          <cell r="P376">
            <v>-100000000000</v>
          </cell>
          <cell r="R376">
            <v>0.2</v>
          </cell>
        </row>
        <row r="377">
          <cell r="D377" t="str">
            <v>Intangibles</v>
          </cell>
          <cell r="I377" t="str">
            <v>phased in 2014-2018</v>
          </cell>
          <cell r="J377" t="str">
            <v>ING Bank; Intangibles</v>
          </cell>
          <cell r="R377">
            <v>0.2</v>
          </cell>
        </row>
        <row r="378">
          <cell r="C378" t="str">
            <v>subtotal IFRS assets not recognised</v>
          </cell>
          <cell r="J378" t="str">
            <v>ING Bank; subtotal IFRS assets not recognised</v>
          </cell>
          <cell r="R378">
            <v>0.2</v>
          </cell>
        </row>
        <row r="379">
          <cell r="C379" t="str">
            <v>Position in own shares</v>
          </cell>
          <cell r="I379" t="str">
            <v>included as of 1/1/2014</v>
          </cell>
          <cell r="J379" t="str">
            <v>ING Bank; Position in own shares</v>
          </cell>
          <cell r="K379" t="str">
            <v>Urgent</v>
          </cell>
          <cell r="L379" t="str">
            <v>Probably negative</v>
          </cell>
          <cell r="M379">
            <v>0</v>
          </cell>
          <cell r="N379">
            <v>0</v>
          </cell>
          <cell r="O379">
            <v>1E-8</v>
          </cell>
          <cell r="P379">
            <v>100000000000</v>
          </cell>
          <cell r="R379">
            <v>0.2</v>
          </cell>
        </row>
        <row r="380">
          <cell r="C380" t="str">
            <v>Prudent valuation adjustment</v>
          </cell>
          <cell r="I380" t="str">
            <v>included as of 1/1/2014</v>
          </cell>
          <cell r="J380" t="str">
            <v>ING Bank; Prudent valuation adjustment</v>
          </cell>
          <cell r="K380" t="str">
            <v>Urgent</v>
          </cell>
          <cell r="L380" t="str">
            <v>Probably negative</v>
          </cell>
          <cell r="M380">
            <v>0</v>
          </cell>
          <cell r="N380">
            <v>0</v>
          </cell>
          <cell r="O380">
            <v>1E-8</v>
          </cell>
          <cell r="P380">
            <v>100000000000</v>
          </cell>
          <cell r="R380">
            <v>0.2</v>
          </cell>
        </row>
        <row r="381">
          <cell r="C381" t="str">
            <v>Shortfall on expected loan loss provision</v>
          </cell>
          <cell r="I381" t="str">
            <v>higher deduction phased in 2014-2018</v>
          </cell>
          <cell r="J381" t="str">
            <v>ING Bank; Shortfall on expected loan loss provision</v>
          </cell>
          <cell r="K381" t="str">
            <v>Urgent</v>
          </cell>
          <cell r="L381" t="str">
            <v>Probably negative</v>
          </cell>
          <cell r="M381">
            <v>0</v>
          </cell>
          <cell r="N381">
            <v>0</v>
          </cell>
          <cell r="O381">
            <v>1E-8</v>
          </cell>
          <cell r="P381">
            <v>100000000000</v>
          </cell>
          <cell r="R381">
            <v>0.2</v>
          </cell>
        </row>
        <row r="382">
          <cell r="C382" t="str">
            <v>Basel III CT1 impact from acquisitions and divestments</v>
          </cell>
          <cell r="J382" t="str">
            <v>ING Bank; Basel III CT1 impact from acquisitions and divestments</v>
          </cell>
          <cell r="K382" t="str">
            <v>Less urgent</v>
          </cell>
          <cell r="L382" t="str">
            <v>Must be positive</v>
          </cell>
          <cell r="M382">
            <v>-100000000000</v>
          </cell>
          <cell r="N382">
            <v>-1E-8</v>
          </cell>
          <cell r="O382">
            <v>0</v>
          </cell>
          <cell r="P382">
            <v>0</v>
          </cell>
          <cell r="R382">
            <v>0.2</v>
          </cell>
        </row>
        <row r="383">
          <cell r="C383" t="str">
            <v>rounding differences</v>
          </cell>
          <cell r="J383" t="str">
            <v>ING Bank; rounding differences</v>
          </cell>
          <cell r="K383" t="str">
            <v>Urgent</v>
          </cell>
          <cell r="L383" t="str">
            <v>Probably negative</v>
          </cell>
          <cell r="M383">
            <v>0</v>
          </cell>
          <cell r="N383">
            <v>0</v>
          </cell>
          <cell r="O383">
            <v>1E-8</v>
          </cell>
          <cell r="P383">
            <v>100000000000</v>
          </cell>
          <cell r="R383">
            <v>1000</v>
          </cell>
        </row>
        <row r="384">
          <cell r="B384" t="str">
            <v>Common Equity Tier 1 capital (phased in)</v>
          </cell>
          <cell r="J384" t="str">
            <v>ING Bank; Common Equity Tier 1 capital (phased in)</v>
          </cell>
          <cell r="R384">
            <v>0.2</v>
          </cell>
        </row>
        <row r="385">
          <cell r="R385">
            <v>0.2</v>
          </cell>
        </row>
        <row r="386">
          <cell r="F386" t="str">
            <v>Hybrid capital, not Basel III eligible</v>
          </cell>
          <cell r="J386" t="str">
            <v xml:space="preserve">ING Bank; </v>
          </cell>
          <cell r="K386" t="str">
            <v>Less urgent</v>
          </cell>
          <cell r="L386" t="str">
            <v>No restriction</v>
          </cell>
          <cell r="M386">
            <v>-100000000000</v>
          </cell>
          <cell r="N386">
            <v>-100000000000</v>
          </cell>
          <cell r="O386">
            <v>0</v>
          </cell>
          <cell r="P386">
            <v>0</v>
          </cell>
          <cell r="R386">
            <v>0.2</v>
          </cell>
          <cell r="S386">
            <v>496.52432969215499</v>
          </cell>
          <cell r="T386">
            <v>2396.6766084363016</v>
          </cell>
          <cell r="U386">
            <v>2655.4939218694676</v>
          </cell>
          <cell r="V386">
            <v>3071.169686985173</v>
          </cell>
          <cell r="W386">
            <v>3141.5113520840391</v>
          </cell>
          <cell r="X386">
            <v>3180.5711664181672</v>
          </cell>
          <cell r="Y386">
            <v>2873.8756947953511</v>
          </cell>
          <cell r="Z386">
            <v>3687.3570199412898</v>
          </cell>
        </row>
        <row r="387">
          <cell r="F387" t="str">
            <v>Hybrid capital, grandfathering cap</v>
          </cell>
          <cell r="J387" t="str">
            <v xml:space="preserve">ING Bank; </v>
          </cell>
          <cell r="K387" t="str">
            <v>Less urgent</v>
          </cell>
          <cell r="L387" t="str">
            <v>No restriction</v>
          </cell>
          <cell r="M387">
            <v>-100000000000</v>
          </cell>
          <cell r="N387">
            <v>-100000000000</v>
          </cell>
          <cell r="O387">
            <v>0</v>
          </cell>
          <cell r="P387">
            <v>0</v>
          </cell>
          <cell r="R387">
            <v>0.2</v>
          </cell>
          <cell r="S387" t="e">
            <v>#N/A</v>
          </cell>
          <cell r="T387" t="e">
            <v>#N/A</v>
          </cell>
          <cell r="U387" t="e">
            <v>#N/A</v>
          </cell>
          <cell r="V387" t="e">
            <v>#N/A</v>
          </cell>
          <cell r="W387" t="e">
            <v>#N/A</v>
          </cell>
          <cell r="X387" t="e">
            <v>#N/A</v>
          </cell>
          <cell r="Y387" t="e">
            <v>#N/A</v>
          </cell>
          <cell r="Z387" t="e">
            <v>#N/A</v>
          </cell>
        </row>
        <row r="388">
          <cell r="E388" t="str">
            <v>Hybrid capital, not eligible, but grandfathered</v>
          </cell>
          <cell r="J388" t="str">
            <v xml:space="preserve">ING Bank; </v>
          </cell>
          <cell r="K388" t="str">
            <v>Less urgent</v>
          </cell>
          <cell r="L388" t="str">
            <v>No restriction</v>
          </cell>
          <cell r="M388">
            <v>-100000000000</v>
          </cell>
          <cell r="N388">
            <v>-100000000000</v>
          </cell>
          <cell r="O388">
            <v>0</v>
          </cell>
          <cell r="P388">
            <v>0</v>
          </cell>
          <cell r="R388">
            <v>0.2</v>
          </cell>
          <cell r="S388">
            <v>496.52432969215499</v>
          </cell>
          <cell r="T388">
            <v>2396.6766084363016</v>
          </cell>
          <cell r="U388">
            <v>2655.4939218694676</v>
          </cell>
          <cell r="V388">
            <v>3071.169686985173</v>
          </cell>
          <cell r="W388">
            <v>3141.5113520840391</v>
          </cell>
          <cell r="X388">
            <v>3180.5711664181672</v>
          </cell>
          <cell r="Y388">
            <v>2873.8756947953511</v>
          </cell>
          <cell r="Z388">
            <v>3687.3570199412898</v>
          </cell>
        </row>
        <row r="389">
          <cell r="E389" t="str">
            <v>Hybrid capital, Basel III eligible</v>
          </cell>
          <cell r="J389" t="str">
            <v xml:space="preserve">ING Bank; </v>
          </cell>
          <cell r="K389" t="str">
            <v>Less urgent</v>
          </cell>
          <cell r="L389" t="str">
            <v>No restriction</v>
          </cell>
          <cell r="M389">
            <v>-100000000000</v>
          </cell>
          <cell r="N389">
            <v>-100000000000</v>
          </cell>
          <cell r="O389">
            <v>0</v>
          </cell>
          <cell r="P389">
            <v>0</v>
          </cell>
          <cell r="R389">
            <v>0.2</v>
          </cell>
          <cell r="S389">
            <v>0</v>
          </cell>
          <cell r="T389">
            <v>0</v>
          </cell>
          <cell r="U389">
            <v>0</v>
          </cell>
          <cell r="V389">
            <v>0</v>
          </cell>
          <cell r="W389">
            <v>0</v>
          </cell>
          <cell r="X389">
            <v>0</v>
          </cell>
          <cell r="Y389">
            <v>0</v>
          </cell>
          <cell r="Z389">
            <v>0</v>
          </cell>
        </row>
        <row r="390">
          <cell r="D390" t="str">
            <v>Basel III hybrid capital</v>
          </cell>
          <cell r="J390" t="str">
            <v xml:space="preserve">ING Bank; </v>
          </cell>
          <cell r="R390">
            <v>0.2</v>
          </cell>
          <cell r="S390">
            <v>496.52432969215499</v>
          </cell>
          <cell r="T390">
            <v>2396.6766084363016</v>
          </cell>
          <cell r="U390">
            <v>2655.4939218694676</v>
          </cell>
          <cell r="V390">
            <v>3071.169686985173</v>
          </cell>
          <cell r="W390">
            <v>3141.5113520840391</v>
          </cell>
          <cell r="X390">
            <v>3180.5711664181672</v>
          </cell>
          <cell r="Y390">
            <v>2873.8756947953511</v>
          </cell>
          <cell r="Z390">
            <v>3687.3570199412898</v>
          </cell>
        </row>
        <row r="391">
          <cell r="D391" t="str">
            <v>Capital surplus attributable to other shareholders</v>
          </cell>
          <cell r="I391" t="str">
            <v>included as of 1/1/2014</v>
          </cell>
          <cell r="J391" t="str">
            <v xml:space="preserve">ING Bank; </v>
          </cell>
          <cell r="K391" t="str">
            <v>Urgent</v>
          </cell>
          <cell r="L391" t="str">
            <v>Probably negative</v>
          </cell>
          <cell r="M391">
            <v>0</v>
          </cell>
          <cell r="N391">
            <v>0</v>
          </cell>
          <cell r="O391">
            <v>1E-8</v>
          </cell>
          <cell r="P391">
            <v>100000000000</v>
          </cell>
          <cell r="R391">
            <v>0.2</v>
          </cell>
        </row>
        <row r="392">
          <cell r="D392" t="str">
            <v>deduction of Goodwill</v>
          </cell>
          <cell r="I392" t="str">
            <v>phased out 2014-2018</v>
          </cell>
          <cell r="J392" t="str">
            <v>ING Bank; deduction of Goodwill</v>
          </cell>
          <cell r="K392" t="str">
            <v>Urgent</v>
          </cell>
          <cell r="L392" t="str">
            <v>Must be negative</v>
          </cell>
          <cell r="M392">
            <v>0</v>
          </cell>
          <cell r="N392">
            <v>100000000000</v>
          </cell>
          <cell r="O392">
            <v>-100000000000</v>
          </cell>
          <cell r="P392">
            <v>-100000000000</v>
          </cell>
          <cell r="R392">
            <v>0.2</v>
          </cell>
        </row>
        <row r="393">
          <cell r="D393" t="str">
            <v>deduction of other intangibles</v>
          </cell>
          <cell r="I393" t="str">
            <v>phased out 2014-2018</v>
          </cell>
          <cell r="J393" t="str">
            <v>ING Bank; deduction of other intangibles</v>
          </cell>
          <cell r="K393" t="str">
            <v>Urgent</v>
          </cell>
          <cell r="L393" t="str">
            <v>Must be negative</v>
          </cell>
          <cell r="M393">
            <v>0</v>
          </cell>
          <cell r="N393">
            <v>100000000000</v>
          </cell>
          <cell r="O393">
            <v>-100000000000</v>
          </cell>
          <cell r="P393">
            <v>-100000000000</v>
          </cell>
          <cell r="R393">
            <v>0.2</v>
          </cell>
        </row>
        <row r="394">
          <cell r="D394" t="str">
            <v>Tier 1 deductions</v>
          </cell>
          <cell r="I394" t="str">
            <v>phased out 2014-2018</v>
          </cell>
          <cell r="J394" t="str">
            <v>ING Bank; Tier 1 deductions</v>
          </cell>
          <cell r="K394" t="str">
            <v>Urgent</v>
          </cell>
          <cell r="L394" t="str">
            <v>Must be negative</v>
          </cell>
          <cell r="M394">
            <v>0</v>
          </cell>
          <cell r="N394">
            <v>100000000000</v>
          </cell>
          <cell r="O394">
            <v>-100000000000</v>
          </cell>
          <cell r="P394">
            <v>-100000000000</v>
          </cell>
          <cell r="R394">
            <v>0.2</v>
          </cell>
        </row>
        <row r="395">
          <cell r="D395" t="str">
            <v>sign investments in Fis &gt;10%</v>
          </cell>
          <cell r="I395" t="str">
            <v>phased out 2014-2018</v>
          </cell>
          <cell r="J395" t="str">
            <v xml:space="preserve">ING Bank; </v>
          </cell>
          <cell r="R395">
            <v>0.2</v>
          </cell>
        </row>
        <row r="396">
          <cell r="C396" t="str">
            <v>Additional Tier 1 capital (phased-in)</v>
          </cell>
          <cell r="S396">
            <v>496.52432969215499</v>
          </cell>
          <cell r="T396">
            <v>2396.6766084363016</v>
          </cell>
          <cell r="U396">
            <v>2655.4939218694676</v>
          </cell>
          <cell r="V396">
            <v>3071.169686985173</v>
          </cell>
          <cell r="W396">
            <v>3141.5113520840391</v>
          </cell>
          <cell r="X396">
            <v>3180.5711664181672</v>
          </cell>
          <cell r="Y396">
            <v>2873.8756947953511</v>
          </cell>
          <cell r="Z396">
            <v>3687.3570199412898</v>
          </cell>
        </row>
        <row r="397">
          <cell r="B397" t="str">
            <v>Total Tier 1 Capital (phased in)</v>
          </cell>
          <cell r="J397" t="str">
            <v>ING Bank; Total Tier 1 Capital (phased in)</v>
          </cell>
          <cell r="R397">
            <v>0.2</v>
          </cell>
        </row>
        <row r="398">
          <cell r="F398" t="str">
            <v>Tier 2 capital, not Basel III eligible</v>
          </cell>
          <cell r="J398" t="str">
            <v>ING Bank; Tier 2 capital, not Basel III eligible</v>
          </cell>
          <cell r="K398" t="str">
            <v>Less urgent</v>
          </cell>
          <cell r="L398" t="str">
            <v>No restriction</v>
          </cell>
          <cell r="M398">
            <v>-100000000000</v>
          </cell>
          <cell r="N398">
            <v>-100000000000</v>
          </cell>
          <cell r="O398">
            <v>0</v>
          </cell>
          <cell r="P398">
            <v>0</v>
          </cell>
          <cell r="R398">
            <v>0.2</v>
          </cell>
        </row>
        <row r="399">
          <cell r="F399" t="str">
            <v>Tier 2 capital, grandfathering cap</v>
          </cell>
          <cell r="J399" t="str">
            <v>ING Bank; Tier 2 capital, grandfathering cap</v>
          </cell>
          <cell r="K399" t="str">
            <v>Less urgent</v>
          </cell>
          <cell r="L399" t="str">
            <v>No restriction</v>
          </cell>
          <cell r="M399">
            <v>-100000000000</v>
          </cell>
          <cell r="N399">
            <v>-100000000000</v>
          </cell>
          <cell r="O399">
            <v>0</v>
          </cell>
          <cell r="P399">
            <v>0</v>
          </cell>
          <cell r="R399">
            <v>0.2</v>
          </cell>
        </row>
        <row r="400">
          <cell r="E400" t="str">
            <v>Tier 2 capital, not eligible, but grandfathered</v>
          </cell>
          <cell r="J400" t="str">
            <v>ING Bank; Tier 2 capital, not eligible, but grandfathered</v>
          </cell>
          <cell r="K400" t="str">
            <v>Less urgent</v>
          </cell>
          <cell r="L400" t="str">
            <v>No restriction</v>
          </cell>
          <cell r="M400">
            <v>-100000000000</v>
          </cell>
          <cell r="N400">
            <v>-100000000000</v>
          </cell>
          <cell r="O400">
            <v>0</v>
          </cell>
          <cell r="P400">
            <v>0</v>
          </cell>
          <cell r="R400">
            <v>0.2</v>
          </cell>
        </row>
        <row r="401">
          <cell r="E401" t="str">
            <v>Tier 2 capital, Basel III eligible</v>
          </cell>
          <cell r="J401" t="str">
            <v>ING Bank; Tier 2 capital, Basel III eligible</v>
          </cell>
          <cell r="K401" t="str">
            <v>Less urgent</v>
          </cell>
          <cell r="L401" t="str">
            <v>No restriction</v>
          </cell>
          <cell r="M401">
            <v>-100000000000</v>
          </cell>
          <cell r="N401">
            <v>-100000000000</v>
          </cell>
          <cell r="O401">
            <v>0</v>
          </cell>
          <cell r="P401">
            <v>0</v>
          </cell>
          <cell r="R401">
            <v>0.2</v>
          </cell>
        </row>
        <row r="402">
          <cell r="E402" t="str">
            <v>Tier 2 capital, to be issued (Basel III eligible)</v>
          </cell>
          <cell r="J402" t="str">
            <v>ING Bank; Tier 2 capital, to be issued (Basel III eligible)</v>
          </cell>
          <cell r="K402" t="str">
            <v>Less urgent</v>
          </cell>
          <cell r="L402" t="str">
            <v>No restriction</v>
          </cell>
          <cell r="M402">
            <v>-100000000000</v>
          </cell>
          <cell r="N402">
            <v>-100000000000</v>
          </cell>
          <cell r="O402">
            <v>0</v>
          </cell>
          <cell r="P402">
            <v>0</v>
          </cell>
          <cell r="R402">
            <v>0.2</v>
          </cell>
        </row>
        <row r="403">
          <cell r="E403" t="str">
            <v>Tier 2 capital, unknown</v>
          </cell>
          <cell r="I403" t="str">
            <v>outside scope of Cap Mgmt, but in scope of PeopleSoft</v>
          </cell>
          <cell r="J403" t="str">
            <v>ING Bank; Tier 2 capital, unknown</v>
          </cell>
          <cell r="K403" t="str">
            <v>Less urgent</v>
          </cell>
          <cell r="L403" t="str">
            <v>No restriction</v>
          </cell>
          <cell r="M403">
            <v>-100000000000</v>
          </cell>
          <cell r="N403">
            <v>-100000000000</v>
          </cell>
          <cell r="O403">
            <v>0</v>
          </cell>
          <cell r="P403">
            <v>0</v>
          </cell>
          <cell r="R403">
            <v>0.2</v>
          </cell>
        </row>
        <row r="404">
          <cell r="D404" t="str">
            <v>Basel III Tier 2 capital instruments</v>
          </cell>
          <cell r="J404" t="str">
            <v>ING Bank; Basel III Tier 2 capital instruments</v>
          </cell>
          <cell r="R404">
            <v>0.2</v>
          </cell>
        </row>
        <row r="405">
          <cell r="D405" t="str">
            <v>Revaluation reserve equity securities</v>
          </cell>
        </row>
        <row r="406">
          <cell r="D406" t="str">
            <v>Revaluation reserve real estate</v>
          </cell>
        </row>
        <row r="407">
          <cell r="D407" t="str">
            <v>Non-hedged subordinated loans</v>
          </cell>
        </row>
        <row r="408">
          <cell r="D408" t="str">
            <v>deduct participation Bank of Beijing</v>
          </cell>
        </row>
        <row r="409">
          <cell r="D409" t="str">
            <v>Phase out of Basel II T2 deductions</v>
          </cell>
          <cell r="I409" t="str">
            <v>phased out 2014-2018</v>
          </cell>
        </row>
        <row r="410">
          <cell r="D410" t="str">
            <v>Capital surplus attributable to other shareholders</v>
          </cell>
          <cell r="I410" t="str">
            <v>included as of 1/1/2014</v>
          </cell>
          <cell r="J410" t="str">
            <v>ING Bank; Capital surplus attributable to other shareholders</v>
          </cell>
          <cell r="K410" t="str">
            <v>Urgent</v>
          </cell>
          <cell r="L410" t="str">
            <v>Probably negative</v>
          </cell>
          <cell r="M410">
            <v>0</v>
          </cell>
          <cell r="N410">
            <v>0</v>
          </cell>
          <cell r="O410">
            <v>1E-8</v>
          </cell>
          <cell r="P410">
            <v>100000000000</v>
          </cell>
          <cell r="R410">
            <v>0.2</v>
          </cell>
        </row>
        <row r="411">
          <cell r="D411" t="str">
            <v>sign investments in Fis &gt;10%</v>
          </cell>
          <cell r="I411" t="str">
            <v>phased out 2014-2018</v>
          </cell>
          <cell r="J411" t="str">
            <v xml:space="preserve">ING Bank; </v>
          </cell>
          <cell r="R411">
            <v>0.2</v>
          </cell>
        </row>
        <row r="412">
          <cell r="C412" t="str">
            <v>Tier 2 capital (phased in)</v>
          </cell>
          <cell r="J412" t="str">
            <v>ING Bank; Tier 2 capital (phased in)</v>
          </cell>
          <cell r="R412">
            <v>0.2</v>
          </cell>
        </row>
        <row r="413">
          <cell r="B413" t="str">
            <v>Total Capital (phased in)</v>
          </cell>
          <cell r="J413" t="str">
            <v>ING Bank; Total Capital (phased in)</v>
          </cell>
          <cell r="R413">
            <v>0.2</v>
          </cell>
        </row>
        <row r="414">
          <cell r="C414" t="str">
            <v>Risk Weighted Assets</v>
          </cell>
          <cell r="I414" t="str">
            <v>included as of 1/1/2014</v>
          </cell>
          <cell r="J414" t="str">
            <v xml:space="preserve">ING Bank; </v>
          </cell>
          <cell r="R414">
            <v>0.2</v>
          </cell>
        </row>
        <row r="415">
          <cell r="C415" t="str">
            <v>correction for &gt;10% investments above the CET1 threshold</v>
          </cell>
        </row>
        <row r="416">
          <cell r="C416" t="str">
            <v>correction for intangibles</v>
          </cell>
          <cell r="I416" t="str">
            <v>phased in 2014-2018</v>
          </cell>
        </row>
        <row r="417">
          <cell r="C417" t="str">
            <v>correction for pension fund assets</v>
          </cell>
          <cell r="I417" t="str">
            <v>phased out 2015-2019 (DNB ruling for IAS19R)</v>
          </cell>
        </row>
        <row r="418">
          <cell r="B418" t="str">
            <v>Risk Weighted Assets</v>
          </cell>
          <cell r="I418" t="str">
            <v>included as of 1/1/2014</v>
          </cell>
          <cell r="J418" t="str">
            <v>ING Bank; Risk Weighted Assets</v>
          </cell>
          <cell r="R418">
            <v>0.2</v>
          </cell>
        </row>
        <row r="419">
          <cell r="R419">
            <v>0.2</v>
          </cell>
        </row>
        <row r="420">
          <cell r="B420" t="str">
            <v>Basel III Core Tier 1 capital ratio</v>
          </cell>
          <cell r="I420" t="str">
            <v>(phased in)</v>
          </cell>
          <cell r="J420" t="str">
            <v>ING Bank; Basel III Core Tier 1 capital ratio</v>
          </cell>
          <cell r="R420">
            <v>0.2</v>
          </cell>
        </row>
        <row r="421">
          <cell r="B421" t="str">
            <v>Difference [phased-in] vs [fully loaded] implementation</v>
          </cell>
          <cell r="J421" t="str">
            <v>ING Bank; Difference [phased-in] vs [fully loaded] implementation</v>
          </cell>
          <cell r="R421">
            <v>0.2</v>
          </cell>
        </row>
        <row r="422">
          <cell r="B422" t="str">
            <v>target Tier 1 ratio ING Bank (Basel III)</v>
          </cell>
          <cell r="I422" t="str">
            <v>[Targets] sheet</v>
          </cell>
          <cell r="J422" t="str">
            <v>ING Bank; target Tier 1 ratio ING Bank (Basel III)</v>
          </cell>
          <cell r="K422">
            <v>40</v>
          </cell>
          <cell r="L422">
            <v>2</v>
          </cell>
          <cell r="M422">
            <v>2</v>
          </cell>
          <cell r="N422">
            <v>4</v>
          </cell>
          <cell r="R422">
            <v>0.2</v>
          </cell>
        </row>
        <row r="423">
          <cell r="B423" t="str">
            <v>Basel III Tier 1 capital ratio</v>
          </cell>
          <cell r="J423" t="str">
            <v>ING Bank; Basel III Tier 1 capital ratio</v>
          </cell>
          <cell r="R423">
            <v>0.2</v>
          </cell>
        </row>
        <row r="424">
          <cell r="B424" t="str">
            <v>target total capital ratio ING Bank (Basel III)</v>
          </cell>
          <cell r="I424" t="str">
            <v>[Targets] sheet</v>
          </cell>
          <cell r="J424" t="str">
            <v xml:space="preserve">ING Bank; </v>
          </cell>
          <cell r="K424">
            <v>42</v>
          </cell>
          <cell r="L424">
            <v>2</v>
          </cell>
          <cell r="M424">
            <v>3</v>
          </cell>
          <cell r="N424">
            <v>4</v>
          </cell>
          <cell r="R424">
            <v>0.2</v>
          </cell>
        </row>
        <row r="425">
          <cell r="B425" t="str">
            <v>Basel III Total capital ratio</v>
          </cell>
          <cell r="J425" t="str">
            <v>ING Bank; Basel III Total capital ratio</v>
          </cell>
          <cell r="R425">
            <v>0.2</v>
          </cell>
        </row>
        <row r="426">
          <cell r="B426" t="str">
            <v>Required Basel III capitals</v>
          </cell>
        </row>
        <row r="427">
          <cell r="C427" t="str">
            <v>capital conservation buffer</v>
          </cell>
        </row>
        <row r="428">
          <cell r="D428" t="str">
            <v>countercyclical buffer</v>
          </cell>
          <cell r="I428" t="str">
            <v>[Settings] sheet</v>
          </cell>
        </row>
        <row r="429">
          <cell r="D429" t="str">
            <v>countercyclical buffer phase in cap</v>
          </cell>
          <cell r="I429" t="str">
            <v>[Settings] sheet</v>
          </cell>
        </row>
        <row r="430">
          <cell r="C430" t="str">
            <v>countercyclical buffer</v>
          </cell>
        </row>
        <row r="431">
          <cell r="C431" t="str">
            <v>SIFI + Systemic Risk buffer</v>
          </cell>
        </row>
        <row r="432">
          <cell r="B432" t="str">
            <v>total buffer requirement</v>
          </cell>
        </row>
        <row r="433">
          <cell r="C433" t="str">
            <v>Pillar 2 buffer</v>
          </cell>
        </row>
        <row r="434">
          <cell r="C434" t="str">
            <v>total core tier 1 capital ratio requirement</v>
          </cell>
        </row>
        <row r="435">
          <cell r="B435" t="str">
            <v>regulatory required CRD4 CT1 ratio</v>
          </cell>
          <cell r="K435" t="str">
            <v>Less urgent</v>
          </cell>
          <cell r="L435" t="str">
            <v>No restriction</v>
          </cell>
          <cell r="M435">
            <v>-100000000000</v>
          </cell>
          <cell r="N435">
            <v>-100000000000</v>
          </cell>
          <cell r="O435">
            <v>0</v>
          </cell>
          <cell r="P435">
            <v>0</v>
          </cell>
          <cell r="R435">
            <v>0.2</v>
          </cell>
        </row>
        <row r="436">
          <cell r="C436" t="str">
            <v>total tier 1 capital ratio requirement</v>
          </cell>
        </row>
        <row r="437">
          <cell r="B437" t="str">
            <v>regulatory required CRD4 T1 ratio</v>
          </cell>
          <cell r="K437" t="str">
            <v>Less urgent</v>
          </cell>
          <cell r="L437" t="str">
            <v>No restriction</v>
          </cell>
          <cell r="M437">
            <v>-100000000000</v>
          </cell>
          <cell r="N437">
            <v>-100000000000</v>
          </cell>
          <cell r="O437">
            <v>0</v>
          </cell>
          <cell r="P437">
            <v>0</v>
          </cell>
          <cell r="R437">
            <v>0.2</v>
          </cell>
        </row>
        <row r="438">
          <cell r="C438" t="str">
            <v>total capital ratio requirement</v>
          </cell>
        </row>
        <row r="439">
          <cell r="B439" t="str">
            <v>regulatory required Basel III Total capital ratio</v>
          </cell>
          <cell r="K439" t="str">
            <v>Less urgent</v>
          </cell>
          <cell r="L439" t="str">
            <v>No restriction</v>
          </cell>
          <cell r="M439">
            <v>-100000000000</v>
          </cell>
          <cell r="N439">
            <v>-100000000000</v>
          </cell>
          <cell r="O439">
            <v>0</v>
          </cell>
          <cell r="P439">
            <v>0</v>
          </cell>
          <cell r="R439">
            <v>0.2</v>
          </cell>
        </row>
        <row r="440">
          <cell r="B440" t="str">
            <v>regulatory required Basel III Total capital</v>
          </cell>
          <cell r="J440" t="str">
            <v>ING Bank; regulatory required Basel III Total capital</v>
          </cell>
          <cell r="R440">
            <v>0.2</v>
          </cell>
        </row>
        <row r="441">
          <cell r="B441" t="str">
            <v>Expected impact of management actions (in bps CT1 ratio)</v>
          </cell>
          <cell r="I441" t="str">
            <v>Investor Relations</v>
          </cell>
          <cell r="J441" t="str">
            <v>ING Bank; Expected impact of management actions (in bps CT1 ratio)</v>
          </cell>
          <cell r="K441" t="str">
            <v>Less urgent</v>
          </cell>
          <cell r="L441" t="str">
            <v>Probably positive</v>
          </cell>
          <cell r="M441">
            <v>-100000000000</v>
          </cell>
          <cell r="N441">
            <v>-100000000000</v>
          </cell>
          <cell r="O441">
            <v>-100000000000</v>
          </cell>
          <cell r="P441">
            <v>0</v>
          </cell>
          <cell r="R441">
            <v>0.2</v>
          </cell>
        </row>
        <row r="442">
          <cell r="R442">
            <v>0.2</v>
          </cell>
        </row>
        <row r="443">
          <cell r="B443" t="str">
            <v>Differences CT1 equity Basel III vs Basel II</v>
          </cell>
          <cell r="I443" t="str">
            <v>used for the Basel III impact on the WFInfo sheet</v>
          </cell>
          <cell r="R443">
            <v>0.2</v>
          </cell>
        </row>
        <row r="444">
          <cell r="D444" t="str">
            <v>Revaluation reserves bonds</v>
          </cell>
          <cell r="R444">
            <v>1</v>
          </cell>
        </row>
        <row r="445">
          <cell r="D445" t="str">
            <v>Revaluation reserves equity</v>
          </cell>
          <cell r="R445">
            <v>1</v>
          </cell>
        </row>
        <row r="446">
          <cell r="D446" t="str">
            <v>Revaluation reserves real estate</v>
          </cell>
          <cell r="R446">
            <v>1</v>
          </cell>
        </row>
        <row r="447">
          <cell r="C447" t="str">
            <v>Revaluation reserves</v>
          </cell>
          <cell r="R447">
            <v>1</v>
          </cell>
        </row>
        <row r="448">
          <cell r="C448" t="str">
            <v>Defined benefit pension fund assets (corridor / IAS19R)</v>
          </cell>
          <cell r="R448">
            <v>0.2</v>
          </cell>
        </row>
        <row r="449">
          <cell r="C449" t="str">
            <v>Defined benefit pension fund assets (funded status)</v>
          </cell>
          <cell r="R449">
            <v>0.2</v>
          </cell>
        </row>
        <row r="450">
          <cell r="C450" t="str">
            <v>Deferred Tax Assets</v>
          </cell>
          <cell r="R450">
            <v>0.2</v>
          </cell>
        </row>
        <row r="451">
          <cell r="C451" t="str">
            <v>Intangibles</v>
          </cell>
          <cell r="R451">
            <v>0.2</v>
          </cell>
        </row>
        <row r="452">
          <cell r="C452" t="str">
            <v>minorities</v>
          </cell>
          <cell r="R452">
            <v>0.2</v>
          </cell>
        </row>
        <row r="453">
          <cell r="C453" t="str">
            <v>own credit risk adjustments to derivatives</v>
          </cell>
          <cell r="R453">
            <v>0.2</v>
          </cell>
        </row>
        <row r="454">
          <cell r="C454" t="str">
            <v>shortfall on expected loan loss provision</v>
          </cell>
          <cell r="R454">
            <v>0.2</v>
          </cell>
        </row>
        <row r="455">
          <cell r="C455" t="str">
            <v>other</v>
          </cell>
          <cell r="R455">
            <v>1</v>
          </cell>
        </row>
        <row r="456">
          <cell r="B456" t="str">
            <v>total</v>
          </cell>
          <cell r="R456">
            <v>0.2</v>
          </cell>
        </row>
        <row r="457">
          <cell r="R457">
            <v>0.2</v>
          </cell>
        </row>
        <row r="458">
          <cell r="B458" t="str">
            <v>Leverage Basel III</v>
          </cell>
        </row>
        <row r="459">
          <cell r="D459" t="str">
            <v>Total assets</v>
          </cell>
          <cell r="I459" t="str">
            <v>Gaudi download; Balance sheet S2228 Legal Bank</v>
          </cell>
          <cell r="J459" t="str">
            <v>ING Bank; Total assets</v>
          </cell>
          <cell r="K459" t="str">
            <v>Less urgent</v>
          </cell>
          <cell r="L459" t="str">
            <v>Must be positive</v>
          </cell>
          <cell r="M459">
            <v>-100000000000</v>
          </cell>
          <cell r="N459">
            <v>-1E-8</v>
          </cell>
          <cell r="O459">
            <v>0</v>
          </cell>
          <cell r="P459">
            <v>0</v>
          </cell>
          <cell r="R459">
            <v>0.2</v>
          </cell>
          <cell r="S459">
            <v>349618</v>
          </cell>
          <cell r="T459">
            <v>406393</v>
          </cell>
          <cell r="W459">
            <v>443356</v>
          </cell>
        </row>
        <row r="460">
          <cell r="D460" t="str">
            <v>Off balance sheet items</v>
          </cell>
          <cell r="J460" t="str">
            <v>ING Bank; Off balance sheet items</v>
          </cell>
        </row>
        <row r="461">
          <cell r="C461" t="str">
            <v>Basel III leverage ratio denominator</v>
          </cell>
          <cell r="I461" t="str">
            <v>Solvency Analysis, DNB Reporting, Frank Nijssen</v>
          </cell>
          <cell r="J461" t="str">
            <v>ING Bank; Basel III leverage ratio denominator</v>
          </cell>
        </row>
        <row r="462">
          <cell r="D462" t="str">
            <v>Additional exposure for cash pooling</v>
          </cell>
          <cell r="I462" t="str">
            <v>Solvency Analysis, DNB Reporting, Frank Nijssen</v>
          </cell>
          <cell r="J462" t="str">
            <v>ING Bank; Additional exposure for cash pooling</v>
          </cell>
          <cell r="K462" t="str">
            <v>Less urgent</v>
          </cell>
          <cell r="L462" t="str">
            <v>Must be positive</v>
          </cell>
          <cell r="M462">
            <v>-100000000000</v>
          </cell>
          <cell r="N462">
            <v>-1E-8</v>
          </cell>
          <cell r="O462">
            <v>0</v>
          </cell>
          <cell r="P462">
            <v>0</v>
          </cell>
          <cell r="R462">
            <v>0.2</v>
          </cell>
        </row>
        <row r="463">
          <cell r="C463" t="str">
            <v>RWA as percentage of the above</v>
          </cell>
          <cell r="J463" t="str">
            <v>ING Bank; RWA as percentage of the above</v>
          </cell>
        </row>
        <row r="464">
          <cell r="B464" t="str">
            <v>target Leverage ratio ING Bank (Basel III)</v>
          </cell>
          <cell r="I464">
            <v>0.03</v>
          </cell>
          <cell r="J464" t="str">
            <v>ING Bank; target Leverage ratio ING Bank (Basel III)</v>
          </cell>
          <cell r="R464">
            <v>0.2</v>
          </cell>
        </row>
        <row r="465">
          <cell r="B465" t="str">
            <v>Leverage ratio (fully loaded)</v>
          </cell>
          <cell r="J465" t="str">
            <v>ING Bank; Leverage ratio (fully loaded)</v>
          </cell>
        </row>
        <row r="466">
          <cell r="B466" t="str">
            <v>Leverage ratio (fully loaded, but without grandfathered Tier 1)</v>
          </cell>
          <cell r="J466" t="str">
            <v>ING Bank; Leverage ratio (fully loaded, but without grandfathered Tier 1)</v>
          </cell>
        </row>
        <row r="467">
          <cell r="B467" t="str">
            <v>Leverage ratio (phased-in)</v>
          </cell>
          <cell r="J467" t="str">
            <v>ING Bank; Leverage ratio (phased-in)</v>
          </cell>
        </row>
        <row r="468">
          <cell r="B468" t="str">
            <v>Leverage ratio (fully loaded, cash pooling grossed)</v>
          </cell>
          <cell r="J468" t="str">
            <v>ING Bank; Leverage ratio (fully loaded, cash pooling grossed)</v>
          </cell>
        </row>
        <row r="469">
          <cell r="B469" t="str">
            <v>Tier 1 shortage for a 4% ratio above</v>
          </cell>
        </row>
        <row r="470">
          <cell r="B470" t="str">
            <v>Leverage ratio (fully loaded, cash pooling grossed, but without grandfathered Tier 1)</v>
          </cell>
          <cell r="J470" t="str">
            <v>ING Bank; Leverage ratio (fully loaded, cash pooling grossed, but without grandfathered Tier 1)</v>
          </cell>
        </row>
        <row r="471">
          <cell r="B471" t="str">
            <v>Leverage ratio (phased-in, cash pooling grossed)</v>
          </cell>
          <cell r="J471" t="str">
            <v>ING Bank; Leverage ratio (phased-in, cash pooling grossed)</v>
          </cell>
        </row>
        <row r="472">
          <cell r="B472" t="str">
            <v>EBA debt/equity ratio</v>
          </cell>
          <cell r="I472" t="str">
            <v>from EBA risk dashboard. Definition is not that clear</v>
          </cell>
          <cell r="J472" t="str">
            <v>ING Bank; EBA debt/equity ratio</v>
          </cell>
          <cell r="S472">
            <v>23.954889364739472</v>
          </cell>
          <cell r="T472">
            <v>24.235531544957773</v>
          </cell>
          <cell r="U472" t="e">
            <v>#DIV/0!</v>
          </cell>
          <cell r="V472" t="e">
            <v>#DIV/0!</v>
          </cell>
          <cell r="W472">
            <v>25.795358394778194</v>
          </cell>
          <cell r="X472" t="e">
            <v>#DIV/0!</v>
          </cell>
          <cell r="Y472" t="e">
            <v>#DIV/0!</v>
          </cell>
          <cell r="Z472" t="e">
            <v>#DIV/0!</v>
          </cell>
        </row>
        <row r="579">
          <cell r="A579" t="str">
            <v>I</v>
          </cell>
          <cell r="B579" t="str">
            <v>NN Group (until 3Q13 known as ING Insurance)</v>
          </cell>
          <cell r="K579" t="str">
            <v>Less urgent</v>
          </cell>
          <cell r="L579" t="str">
            <v>No restriction</v>
          </cell>
          <cell r="M579">
            <v>-100000000000</v>
          </cell>
          <cell r="N579">
            <v>-100000000000</v>
          </cell>
          <cell r="O579">
            <v>0</v>
          </cell>
          <cell r="P579">
            <v>0</v>
          </cell>
          <cell r="R579">
            <v>0.2</v>
          </cell>
        </row>
        <row r="580">
          <cell r="B580" t="str">
            <v>calculation of Solvency Surplus</v>
          </cell>
          <cell r="K580" t="str">
            <v>Less urgent</v>
          </cell>
          <cell r="L580" t="str">
            <v>No restriction</v>
          </cell>
          <cell r="M580">
            <v>-100000000000</v>
          </cell>
          <cell r="N580">
            <v>-100000000000</v>
          </cell>
          <cell r="O580">
            <v>0</v>
          </cell>
          <cell r="P580">
            <v>0</v>
          </cell>
          <cell r="R580">
            <v>0.2</v>
          </cell>
        </row>
        <row r="581">
          <cell r="F581" t="str">
            <v>Quarterly changes in IFRS equity</v>
          </cell>
          <cell r="I581" t="str">
            <v>Financial report</v>
          </cell>
          <cell r="J581" t="str">
            <v>NN Group (until 3Q13 known as ING Insurance); Quarterly changes in IFRS equity</v>
          </cell>
          <cell r="R581">
            <v>0.2</v>
          </cell>
        </row>
        <row r="582">
          <cell r="H582" t="str">
            <v>- original forecast</v>
          </cell>
          <cell r="J582" t="str">
            <v>NN Group (until 3Q13 known as ING Insurance); - original forecast</v>
          </cell>
          <cell r="R582">
            <v>0.2</v>
          </cell>
        </row>
        <row r="583">
          <cell r="H583" t="str">
            <v>- additional one off items</v>
          </cell>
          <cell r="J583" t="str">
            <v>NN Group (until 3Q13 known as ING Insurance); - additional one off items</v>
          </cell>
          <cell r="R583">
            <v>0.2</v>
          </cell>
        </row>
        <row r="584">
          <cell r="H584" t="str">
            <v>Net profit from profit forecast</v>
          </cell>
          <cell r="J584" t="str">
            <v>NN Group (until 3Q13 known as ING Insurance); Net profit from profit forecast</v>
          </cell>
          <cell r="R584">
            <v>0.2</v>
          </cell>
        </row>
        <row r="585">
          <cell r="H585" t="str">
            <v>Transaction result from acquisitions &amp; divestments</v>
          </cell>
          <cell r="J585" t="str">
            <v>NN Group (until 3Q13 known as ING Insurance); Transaction result from acquisitions &amp; divestments</v>
          </cell>
          <cell r="R585">
            <v>0.2</v>
          </cell>
        </row>
        <row r="586">
          <cell r="H586" t="str">
            <v>Additional profit from acquisitions &amp; divestments</v>
          </cell>
          <cell r="J586" t="str">
            <v>NN Group (until 3Q13 known as ING Insurance); Additional profit from acquisitions &amp; divestments</v>
          </cell>
          <cell r="R586">
            <v>0.2</v>
          </cell>
        </row>
        <row r="587">
          <cell r="G587" t="str">
            <v>Net profit for period</v>
          </cell>
          <cell r="I587" t="str">
            <v>Net profit for the period</v>
          </cell>
          <cell r="J587" t="str">
            <v>NN Group (until 3Q13 known as ING Insurance); Net profit for period</v>
          </cell>
          <cell r="K587" t="str">
            <v>Less urgent</v>
          </cell>
          <cell r="L587" t="str">
            <v>Probably positive</v>
          </cell>
          <cell r="M587">
            <v>-100000000000</v>
          </cell>
          <cell r="N587">
            <v>-100000000000</v>
          </cell>
          <cell r="O587">
            <v>-100000000000</v>
          </cell>
          <cell r="P587">
            <v>0</v>
          </cell>
          <cell r="R587">
            <v>0.2</v>
          </cell>
        </row>
        <row r="588">
          <cell r="G588" t="str">
            <v>Unrealised revaluations equity securities</v>
          </cell>
          <cell r="I588" t="str">
            <v>Unrealised revaluations shares (after tax)</v>
          </cell>
          <cell r="J588" t="str">
            <v>NN Group (until 3Q13 known as ING Insurance); Unrealised revaluations equity securities</v>
          </cell>
          <cell r="K588" t="str">
            <v>Less urgent</v>
          </cell>
          <cell r="L588" t="str">
            <v>No restriction</v>
          </cell>
          <cell r="M588">
            <v>-100000000000</v>
          </cell>
          <cell r="N588">
            <v>-100000000000</v>
          </cell>
          <cell r="O588">
            <v>0</v>
          </cell>
          <cell r="P588">
            <v>0</v>
          </cell>
          <cell r="R588">
            <v>1000</v>
          </cell>
        </row>
        <row r="589">
          <cell r="G589" t="str">
            <v>Unrealised revaluations debt securities</v>
          </cell>
          <cell r="I589" t="str">
            <v>Unrealised revaluations debt securities (after tax)</v>
          </cell>
          <cell r="J589" t="str">
            <v>NN Group (until 3Q13 known as ING Insurance); Unrealised revaluations debt securities</v>
          </cell>
          <cell r="K589" t="str">
            <v>Less urgent</v>
          </cell>
          <cell r="L589" t="str">
            <v>No restriction</v>
          </cell>
          <cell r="M589">
            <v>-100000000000</v>
          </cell>
          <cell r="N589">
            <v>-100000000000</v>
          </cell>
          <cell r="O589">
            <v>0</v>
          </cell>
          <cell r="P589">
            <v>0</v>
          </cell>
          <cell r="R589">
            <v>1000</v>
          </cell>
        </row>
        <row r="590">
          <cell r="G590" t="str">
            <v>Transfer to insurance liabilities (shadow accounting)</v>
          </cell>
          <cell r="I590" t="str">
            <v>Deferred interest crediting to life ins. policyholders (shadow accounting)</v>
          </cell>
          <cell r="J590" t="str">
            <v>NN Group (until 3Q13 known as ING Insurance); Transfer to insurance liabilities (shadow accounting)</v>
          </cell>
          <cell r="K590" t="str">
            <v>Less urgent</v>
          </cell>
          <cell r="L590" t="str">
            <v>No restriction</v>
          </cell>
          <cell r="M590">
            <v>-100000000000</v>
          </cell>
          <cell r="N590">
            <v>-100000000000</v>
          </cell>
          <cell r="O590">
            <v>0</v>
          </cell>
          <cell r="P590">
            <v>0</v>
          </cell>
          <cell r="R590">
            <v>1000</v>
          </cell>
        </row>
        <row r="591">
          <cell r="G591" t="str">
            <v>Realised capital gains to P&amp;L equity securities</v>
          </cell>
          <cell r="I591" t="str">
            <v>Realised capital gains/losses shares released to P&amp;L account</v>
          </cell>
          <cell r="J591" t="str">
            <v>NN Group (until 3Q13 known as ING Insurance); Realised capital gains to P&amp;L equity securities</v>
          </cell>
          <cell r="K591" t="str">
            <v>Less urgent</v>
          </cell>
          <cell r="L591" t="str">
            <v>No restriction</v>
          </cell>
          <cell r="M591">
            <v>-100000000000</v>
          </cell>
          <cell r="N591">
            <v>-100000000000</v>
          </cell>
          <cell r="O591">
            <v>0</v>
          </cell>
          <cell r="P591">
            <v>0</v>
          </cell>
          <cell r="R591">
            <v>1000</v>
          </cell>
        </row>
        <row r="592">
          <cell r="G592" t="str">
            <v>Realised capital gains to P&amp;L debt securities</v>
          </cell>
          <cell r="I592" t="str">
            <v>Realised capital gains/losses debt securities released to p&amp;l acc.</v>
          </cell>
          <cell r="J592" t="str">
            <v>NN Group (until 3Q13 known as ING Insurance); Realised capital gains to P&amp;L debt securities</v>
          </cell>
          <cell r="K592" t="str">
            <v>Less urgent</v>
          </cell>
          <cell r="L592" t="str">
            <v>No restriction</v>
          </cell>
          <cell r="M592">
            <v>-100000000000</v>
          </cell>
          <cell r="N592">
            <v>-100000000000</v>
          </cell>
          <cell r="O592">
            <v>0</v>
          </cell>
          <cell r="P592">
            <v>0</v>
          </cell>
          <cell r="R592">
            <v>1000</v>
          </cell>
        </row>
        <row r="593">
          <cell r="G593" t="str">
            <v>Unrealised revaluations from cashflow hedge reserve</v>
          </cell>
          <cell r="I593" t="str">
            <v>Revaluation derivatives</v>
          </cell>
          <cell r="J593" t="str">
            <v>NN Group (until 3Q13 known as ING Insurance); Unrealised revaluations from cashflow hedge reserve</v>
          </cell>
          <cell r="K593" t="str">
            <v>Less urgent</v>
          </cell>
          <cell r="L593" t="str">
            <v>No restriction</v>
          </cell>
          <cell r="M593">
            <v>-100000000000</v>
          </cell>
          <cell r="N593">
            <v>-100000000000</v>
          </cell>
          <cell r="O593">
            <v>0</v>
          </cell>
          <cell r="P593">
            <v>0</v>
          </cell>
          <cell r="R593">
            <v>1000</v>
          </cell>
        </row>
        <row r="594">
          <cell r="G594" t="str">
            <v>Other revaluations</v>
          </cell>
          <cell r="I594" t="str">
            <v>Other revaluations</v>
          </cell>
          <cell r="J594" t="str">
            <v>NN Group (until 3Q13 known as ING Insurance); Other revaluations</v>
          </cell>
          <cell r="K594" t="str">
            <v>Less urgent</v>
          </cell>
          <cell r="L594" t="str">
            <v>No restriction</v>
          </cell>
          <cell r="M594">
            <v>-100000000000</v>
          </cell>
          <cell r="N594">
            <v>-100000000000</v>
          </cell>
          <cell r="O594">
            <v>0</v>
          </cell>
          <cell r="P594">
            <v>0</v>
          </cell>
          <cell r="R594">
            <v>1000</v>
          </cell>
        </row>
        <row r="595">
          <cell r="G595" t="str">
            <v>Change related to Defined Benefit Pensions</v>
          </cell>
          <cell r="I595" t="str">
            <v>Remeasurement of the net defined benefit asset/liability</v>
          </cell>
          <cell r="J595" t="str">
            <v>NN Group (until 3Q13 known as ING Insurance); Change related to Defined Benefit Pensions</v>
          </cell>
          <cell r="K595" t="str">
            <v>Less urgent</v>
          </cell>
          <cell r="L595" t="str">
            <v>No restriction</v>
          </cell>
          <cell r="M595">
            <v>-100000000000</v>
          </cell>
          <cell r="N595">
            <v>-100000000000</v>
          </cell>
          <cell r="O595">
            <v>0</v>
          </cell>
          <cell r="P595">
            <v>0</v>
          </cell>
          <cell r="R595">
            <v>1000</v>
          </cell>
        </row>
        <row r="596">
          <cell r="G596" t="str">
            <v>Exchange rate differences</v>
          </cell>
          <cell r="I596" t="str">
            <v>Exchange rate differences</v>
          </cell>
          <cell r="J596" t="str">
            <v>NN Group (until 3Q13 known as ING Insurance); Exchange rate differences</v>
          </cell>
          <cell r="K596" t="str">
            <v>Less urgent</v>
          </cell>
          <cell r="L596" t="str">
            <v>No restriction</v>
          </cell>
          <cell r="M596">
            <v>-100000000000</v>
          </cell>
          <cell r="N596">
            <v>-100000000000</v>
          </cell>
          <cell r="O596">
            <v>0</v>
          </cell>
          <cell r="P596">
            <v>0</v>
          </cell>
          <cell r="R596">
            <v>1000</v>
          </cell>
        </row>
        <row r="597">
          <cell r="G597" t="str">
            <v>Cash dividend</v>
          </cell>
          <cell r="I597" t="str">
            <v>Cash dividend</v>
          </cell>
          <cell r="J597" t="str">
            <v>NN Group (until 3Q13 known as ING Insurance); Cash dividend</v>
          </cell>
          <cell r="K597" t="str">
            <v>Less urgent</v>
          </cell>
          <cell r="L597" t="str">
            <v>Must be negative</v>
          </cell>
          <cell r="M597">
            <v>1E-8</v>
          </cell>
          <cell r="N597">
            <v>100000000000</v>
          </cell>
          <cell r="O597">
            <v>0</v>
          </cell>
          <cell r="P597">
            <v>0</v>
          </cell>
          <cell r="R597">
            <v>1000</v>
          </cell>
        </row>
        <row r="598">
          <cell r="G598" t="str">
            <v>Employee stock option and share plans</v>
          </cell>
          <cell r="I598" t="str">
            <v>Employee stock option and share plans</v>
          </cell>
          <cell r="J598" t="str">
            <v>NN Group (until 3Q13 known as ING Insurance); Employee stock option and share plans</v>
          </cell>
          <cell r="K598" t="str">
            <v>Less urgent</v>
          </cell>
          <cell r="L598" t="str">
            <v>No restriction</v>
          </cell>
          <cell r="M598">
            <v>-100000000000</v>
          </cell>
          <cell r="N598">
            <v>-100000000000</v>
          </cell>
          <cell r="O598">
            <v>0</v>
          </cell>
          <cell r="P598">
            <v>0</v>
          </cell>
          <cell r="R598">
            <v>1000</v>
          </cell>
        </row>
        <row r="599">
          <cell r="G599" t="str">
            <v>Capital injection from ING Group</v>
          </cell>
          <cell r="J599" t="str">
            <v>NN Group (until 3Q13 known as ING Insurance); Capital injection from ING Group</v>
          </cell>
          <cell r="K599" t="str">
            <v>Less urgent</v>
          </cell>
          <cell r="L599" t="str">
            <v>Must be positive</v>
          </cell>
          <cell r="M599">
            <v>-100000000000</v>
          </cell>
          <cell r="N599">
            <v>-1E-8</v>
          </cell>
          <cell r="O599">
            <v>0</v>
          </cell>
          <cell r="P599">
            <v>0</v>
          </cell>
          <cell r="R599">
            <v>1000</v>
          </cell>
        </row>
        <row r="600">
          <cell r="G600" t="str">
            <v>Impact of IPO US</v>
          </cell>
          <cell r="I600" t="str">
            <v>Impact of IPO U.S.</v>
          </cell>
          <cell r="J600" t="str">
            <v>NN Group (until 3Q13 known as ING Insurance); Impact of IPO US</v>
          </cell>
          <cell r="K600" t="str">
            <v>Less urgent</v>
          </cell>
          <cell r="L600" t="str">
            <v>Probably negative</v>
          </cell>
          <cell r="M600">
            <v>-100000000000</v>
          </cell>
          <cell r="N600">
            <v>-100000000000</v>
          </cell>
          <cell r="O600">
            <v>0</v>
          </cell>
          <cell r="P600">
            <v>100000000000</v>
          </cell>
          <cell r="R600">
            <v>1000</v>
          </cell>
        </row>
        <row r="601">
          <cell r="G601" t="str">
            <v>Other changes</v>
          </cell>
          <cell r="I601" t="str">
            <v xml:space="preserve">Other  </v>
          </cell>
          <cell r="J601" t="str">
            <v>NN Group (until 3Q13 known as ING Insurance); Other changes</v>
          </cell>
          <cell r="K601" t="str">
            <v>Less urgent</v>
          </cell>
          <cell r="L601" t="str">
            <v>No restriction</v>
          </cell>
          <cell r="M601">
            <v>-100000000000</v>
          </cell>
          <cell r="N601">
            <v>-100000000000</v>
          </cell>
          <cell r="O601">
            <v>0</v>
          </cell>
          <cell r="P601">
            <v>0</v>
          </cell>
          <cell r="R601">
            <v>1000</v>
          </cell>
        </row>
        <row r="602">
          <cell r="F602" t="str">
            <v>Total changes</v>
          </cell>
          <cell r="J602" t="str">
            <v>NN Group (until 3Q13 known as ING Insurance); Total changes</v>
          </cell>
          <cell r="R602">
            <v>0.2</v>
          </cell>
        </row>
        <row r="603">
          <cell r="F603" t="str">
            <v>net capital injection from ING Group</v>
          </cell>
          <cell r="J603" t="str">
            <v>NN Group (until 3Q13 known as ING Insurance); net capital injection from ING Group</v>
          </cell>
          <cell r="R603">
            <v>0.2</v>
          </cell>
        </row>
        <row r="604">
          <cell r="F604" t="str">
            <v>figures calculated from the quarterly changes</v>
          </cell>
          <cell r="J604" t="str">
            <v>NN Group (until 3Q13 known as ING Insurance); figures calculated from the quarterly changes</v>
          </cell>
          <cell r="R604">
            <v>0.2</v>
          </cell>
        </row>
        <row r="605">
          <cell r="G605" t="str">
            <v>Revaluation reserve debt securities</v>
          </cell>
          <cell r="J605" t="str">
            <v>NN Group (until 3Q13 known as ING Insurance); Revaluation reserve debt securities</v>
          </cell>
          <cell r="R605">
            <v>0.2</v>
          </cell>
        </row>
        <row r="606">
          <cell r="G606" t="str">
            <v>Rev. DAC + shadow accounting unrealized</v>
          </cell>
          <cell r="J606" t="str">
            <v>NN Group (until 3Q13 known as ING Insurance); Rev. DAC + shadow accounting unrealized</v>
          </cell>
          <cell r="R606">
            <v>0.2</v>
          </cell>
        </row>
        <row r="607">
          <cell r="G607" t="str">
            <v>Cash Flow Hedging</v>
          </cell>
          <cell r="J607" t="str">
            <v>NN Group (until 3Q13 known as ING Insurance); Cash Flow Hedging</v>
          </cell>
          <cell r="R607">
            <v>0.2</v>
          </cell>
        </row>
        <row r="608">
          <cell r="F608" t="str">
            <v>IFRS Equity</v>
          </cell>
          <cell r="R608">
            <v>0.2</v>
          </cell>
        </row>
        <row r="609">
          <cell r="F609" t="str">
            <v>consistency checks</v>
          </cell>
          <cell r="I609" t="str">
            <v>EUR millions</v>
          </cell>
          <cell r="J609" t="str">
            <v>NN Group (until 3Q13 known as ING Insurance); consistency checks</v>
          </cell>
          <cell r="R609">
            <v>0.2</v>
          </cell>
        </row>
        <row r="610">
          <cell r="G610" t="str">
            <v>Consistency check revaluation reserve debt securities</v>
          </cell>
          <cell r="I610">
            <v>100</v>
          </cell>
          <cell r="J610" t="str">
            <v>NN Group (until 3Q13 known as ING Insurance); Consistency check revaluation reserve debt securities</v>
          </cell>
          <cell r="R610">
            <v>0.2</v>
          </cell>
        </row>
        <row r="611">
          <cell r="G611" t="str">
            <v>Consistency check rev DAC + shadow accounting</v>
          </cell>
          <cell r="I611">
            <v>50</v>
          </cell>
          <cell r="J611" t="str">
            <v>NN Group (until 3Q13 known as ING Insurance); Consistency check rev DAC + shadow accounting</v>
          </cell>
          <cell r="R611">
            <v>0.2</v>
          </cell>
        </row>
        <row r="612">
          <cell r="G612" t="str">
            <v>Consistency check Cash Flow Hedging</v>
          </cell>
          <cell r="I612">
            <v>100</v>
          </cell>
          <cell r="J612" t="str">
            <v>NN Group (until 3Q13 known as ING Insurance); Consistency check Cash Flow Hedging</v>
          </cell>
          <cell r="R612">
            <v>0.2</v>
          </cell>
        </row>
        <row r="613">
          <cell r="G613" t="str">
            <v>Consistency check IFRS Equity Insurance</v>
          </cell>
          <cell r="I613">
            <v>2</v>
          </cell>
          <cell r="J613" t="str">
            <v>NN Group (until 3Q13 known as ING Insurance); Consistency check IFRS Equity Insurance</v>
          </cell>
          <cell r="R613">
            <v>0.2</v>
          </cell>
        </row>
        <row r="614">
          <cell r="E614" t="str">
            <v>IFRS Equity ING Insurance / NN Group</v>
          </cell>
          <cell r="I614" t="str">
            <v>Gaudi download, vanaf 1Q14 Robert-Jan Alblas</v>
          </cell>
          <cell r="J614" t="str">
            <v>NN Group (until 3Q13 known as ING Insurance); IFRS Equity ING Insurance / NN Group</v>
          </cell>
          <cell r="K614" t="str">
            <v>Urgent</v>
          </cell>
          <cell r="L614" t="str">
            <v>Must be positive</v>
          </cell>
          <cell r="M614">
            <v>-100000000000</v>
          </cell>
          <cell r="N614">
            <v>0</v>
          </cell>
          <cell r="O614">
            <v>-100000000000</v>
          </cell>
          <cell r="P614">
            <v>-100000000000</v>
          </cell>
          <cell r="R614">
            <v>0.2</v>
          </cell>
        </row>
        <row r="615">
          <cell r="E615" t="str">
            <v>IFRS Equity Voya</v>
          </cell>
          <cell r="I615" t="str">
            <v>Gaudi download, vanaf 1Q14 Robert-Jan Alblas</v>
          </cell>
          <cell r="J615" t="str">
            <v>NN Group (until 3Q13 known as ING Insurance); IFRS Equity Voya</v>
          </cell>
          <cell r="K615" t="str">
            <v>Urgent</v>
          </cell>
          <cell r="L615" t="str">
            <v>Must be positive</v>
          </cell>
          <cell r="M615">
            <v>-100000000000</v>
          </cell>
          <cell r="N615">
            <v>0</v>
          </cell>
          <cell r="O615">
            <v>-100000000000</v>
          </cell>
          <cell r="P615">
            <v>-100000000000</v>
          </cell>
          <cell r="R615">
            <v>0.2</v>
          </cell>
        </row>
        <row r="616">
          <cell r="E616" t="str">
            <v>IFRS Equity</v>
          </cell>
          <cell r="I616" t="str">
            <v>Gaudi download, vanaf 1Q14 Robert-Jan Alblas</v>
          </cell>
          <cell r="J616" t="str">
            <v>NN Group (until 3Q13 known as ING Insurance); IFRS Equity</v>
          </cell>
          <cell r="K616" t="str">
            <v>Urgent</v>
          </cell>
          <cell r="L616" t="str">
            <v>Must be positive</v>
          </cell>
          <cell r="M616">
            <v>-100000000000</v>
          </cell>
          <cell r="N616">
            <v>0</v>
          </cell>
          <cell r="O616">
            <v>-100000000000</v>
          </cell>
          <cell r="P616">
            <v>-100000000000</v>
          </cell>
          <cell r="R616">
            <v>0.2</v>
          </cell>
          <cell r="S616">
            <v>25624</v>
          </cell>
          <cell r="T616">
            <v>17876</v>
          </cell>
          <cell r="U616">
            <v>18264</v>
          </cell>
          <cell r="V616">
            <v>14270</v>
          </cell>
          <cell r="W616">
            <v>15450</v>
          </cell>
          <cell r="X616">
            <v>16981</v>
          </cell>
          <cell r="Y616">
            <v>13935</v>
          </cell>
          <cell r="Z616">
            <v>10581</v>
          </cell>
        </row>
        <row r="617">
          <cell r="B617" t="str">
            <v>namen</v>
          </cell>
          <cell r="G617" t="str">
            <v>Revaluation reserve debt securities</v>
          </cell>
          <cell r="I617" t="str">
            <v>Revaluation reserve components / Wim Zweep</v>
          </cell>
          <cell r="J617" t="str">
            <v>NN Group (until 3Q13 known as ING Insurance); Revaluation reserve debt securities</v>
          </cell>
          <cell r="K617" t="str">
            <v>Urgent</v>
          </cell>
          <cell r="L617" t="str">
            <v>Probably positive</v>
          </cell>
          <cell r="M617">
            <v>0</v>
          </cell>
          <cell r="N617">
            <v>0</v>
          </cell>
          <cell r="O617">
            <v>-100000000000</v>
          </cell>
          <cell r="P617">
            <v>-1E-8</v>
          </cell>
          <cell r="R617">
            <v>1</v>
          </cell>
        </row>
        <row r="618">
          <cell r="B618" t="str">
            <v>aan-</v>
          </cell>
          <cell r="H618" t="str">
            <v>Revaluation Deferred Acquisition Costs</v>
          </cell>
          <cell r="J618" t="str">
            <v>NN Group (until 3Q13 known as ING Insurance); Revaluation Deferred Acquisition Costs</v>
          </cell>
          <cell r="K618" t="str">
            <v>Less urgent</v>
          </cell>
          <cell r="L618" t="str">
            <v>Probably positive</v>
          </cell>
          <cell r="M618">
            <v>-100000000000</v>
          </cell>
          <cell r="N618">
            <v>-100000000000</v>
          </cell>
          <cell r="O618">
            <v>-100000000000</v>
          </cell>
          <cell r="P618">
            <v>0</v>
          </cell>
          <cell r="R618">
            <v>1</v>
          </cell>
        </row>
        <row r="619">
          <cell r="B619" t="str">
            <v>pas-</v>
          </cell>
          <cell r="H619" t="str">
            <v>Shadow accounting unrealized</v>
          </cell>
          <cell r="J619" t="str">
            <v>NN Group (until 3Q13 known as ING Insurance); Shadow accounting unrealized</v>
          </cell>
          <cell r="K619" t="str">
            <v>Less urgent</v>
          </cell>
          <cell r="L619" t="str">
            <v>Probably negative</v>
          </cell>
          <cell r="M619">
            <v>-100000000000</v>
          </cell>
          <cell r="N619">
            <v>-100000000000</v>
          </cell>
          <cell r="O619">
            <v>0</v>
          </cell>
          <cell r="P619">
            <v>100000000000</v>
          </cell>
          <cell r="R619">
            <v>1</v>
          </cell>
        </row>
        <row r="620">
          <cell r="B620" t="str">
            <v>sen!</v>
          </cell>
          <cell r="G620" t="str">
            <v>Deferred profit sharing</v>
          </cell>
          <cell r="I620" t="str">
            <v>Revaluation reserve components / Wim Zweep</v>
          </cell>
          <cell r="J620" t="str">
            <v>NN Group (until 3Q13 known as ING Insurance); Deferred profit sharing</v>
          </cell>
          <cell r="K620" t="str">
            <v>Urgent</v>
          </cell>
          <cell r="L620" t="str">
            <v>Probably negative</v>
          </cell>
          <cell r="M620">
            <v>0</v>
          </cell>
          <cell r="N620">
            <v>0</v>
          </cell>
          <cell r="O620">
            <v>1E-8</v>
          </cell>
          <cell r="P620">
            <v>100000000000</v>
          </cell>
          <cell r="R620">
            <v>1</v>
          </cell>
        </row>
        <row r="621">
          <cell r="F621" t="str">
            <v>Revaluation Reserve debt securities</v>
          </cell>
          <cell r="J621" t="str">
            <v>NN Group (until 3Q13 known as ING Insurance); Revaluation Reserve debt securities</v>
          </cell>
          <cell r="K621" t="str">
            <v>Less urgent</v>
          </cell>
          <cell r="L621" t="str">
            <v>Probably negative</v>
          </cell>
          <cell r="M621">
            <v>-100000000000</v>
          </cell>
          <cell r="N621">
            <v>-100000000000</v>
          </cell>
          <cell r="O621">
            <v>0</v>
          </cell>
          <cell r="P621">
            <v>100000000000</v>
          </cell>
          <cell r="R621">
            <v>0.2</v>
          </cell>
        </row>
        <row r="622">
          <cell r="F622" t="str">
            <v>Impact Cash Flow hedging</v>
          </cell>
          <cell r="I622" t="str">
            <v>Revaluation reserve components / Wim Zweep</v>
          </cell>
          <cell r="J622" t="str">
            <v>NN Group (until 3Q13 known as ING Insurance); Impact Cash Flow hedging</v>
          </cell>
          <cell r="K622" t="str">
            <v>Urgent</v>
          </cell>
          <cell r="L622" t="str">
            <v>Probably positive</v>
          </cell>
          <cell r="M622">
            <v>0</v>
          </cell>
          <cell r="N622">
            <v>0</v>
          </cell>
          <cell r="O622">
            <v>-100000000000</v>
          </cell>
          <cell r="P622">
            <v>-1E-8</v>
          </cell>
          <cell r="R622">
            <v>0.2</v>
          </cell>
        </row>
        <row r="623">
          <cell r="G623" t="str">
            <v>Goodwill, Furman Selz / IIM Luxemburg</v>
          </cell>
          <cell r="J623" t="str">
            <v>NN Group (until 3Q13 known as ING Insurance); Goodwill, Furman Selz / IIM Luxemburg</v>
          </cell>
          <cell r="K623" t="str">
            <v>Less urgent</v>
          </cell>
          <cell r="L623" t="str">
            <v>No restriction</v>
          </cell>
          <cell r="M623">
            <v>-100000000000</v>
          </cell>
          <cell r="N623">
            <v>-100000000000</v>
          </cell>
          <cell r="O623">
            <v>0</v>
          </cell>
          <cell r="P623">
            <v>0</v>
          </cell>
          <cell r="R623">
            <v>0.2</v>
          </cell>
        </row>
        <row r="624">
          <cell r="G624" t="str">
            <v>Goodwill, other</v>
          </cell>
          <cell r="J624" t="str">
            <v>NN Group (until 3Q13 known as ING Insurance); Goodwill, other</v>
          </cell>
          <cell r="K624" t="str">
            <v>Less urgent</v>
          </cell>
          <cell r="L624" t="str">
            <v>No restriction</v>
          </cell>
          <cell r="M624">
            <v>-100000000000</v>
          </cell>
          <cell r="N624">
            <v>-100000000000</v>
          </cell>
          <cell r="O624">
            <v>0</v>
          </cell>
          <cell r="P624">
            <v>0</v>
          </cell>
          <cell r="R624">
            <v>0.2</v>
          </cell>
        </row>
        <row r="625">
          <cell r="G625" t="str">
            <v>Goodwill (from Gaudi)</v>
          </cell>
          <cell r="I625" t="str">
            <v>Gaudi download</v>
          </cell>
          <cell r="J625" t="str">
            <v>NN Group (until 3Q13 known as ING Insurance); Goodwill (from Gaudi)</v>
          </cell>
          <cell r="K625" t="str">
            <v>Urgent</v>
          </cell>
          <cell r="L625" t="str">
            <v>Must be negative</v>
          </cell>
          <cell r="M625">
            <v>0</v>
          </cell>
          <cell r="N625">
            <v>100000000000</v>
          </cell>
          <cell r="O625">
            <v>-100000000000</v>
          </cell>
          <cell r="P625">
            <v>-100000000000</v>
          </cell>
          <cell r="R625">
            <v>0.2</v>
          </cell>
        </row>
        <row r="626">
          <cell r="G626" t="str">
            <v>Amount to reflect units not Held for Sale yet (while bookkeeping does).</v>
          </cell>
          <cell r="I626" t="str">
            <v>van Louise Tseng</v>
          </cell>
          <cell r="J626" t="str">
            <v>NN Group (until 3Q13 known as ING Insurance); Amount to reflect units not Held for Sale yet (while bookkeeping does).</v>
          </cell>
          <cell r="R626">
            <v>1</v>
          </cell>
        </row>
        <row r="627">
          <cell r="F627" t="str">
            <v>Goodwill (total)</v>
          </cell>
          <cell r="J627" t="str">
            <v>NN Group (until 3Q13 known as ING Insurance); Goodwill (total)</v>
          </cell>
          <cell r="K627" t="str">
            <v>Urgent</v>
          </cell>
          <cell r="L627" t="str">
            <v>Must be negative</v>
          </cell>
          <cell r="M627">
            <v>0</v>
          </cell>
          <cell r="N627">
            <v>100000000000</v>
          </cell>
          <cell r="O627">
            <v>-100000000000</v>
          </cell>
          <cell r="P627">
            <v>-100000000000</v>
          </cell>
          <cell r="R627">
            <v>0.2</v>
          </cell>
        </row>
        <row r="628">
          <cell r="E628" t="str">
            <v>IFRS adjustments (revaluation reserve)</v>
          </cell>
          <cell r="I628" t="str">
            <v>(a.k.a. prudential filter)</v>
          </cell>
          <cell r="J628" t="str">
            <v>NN Group (until 3Q13 known as ING Insurance); IFRS adjustments (revaluation reserve)</v>
          </cell>
          <cell r="K628" t="str">
            <v>Less urgent</v>
          </cell>
          <cell r="L628" t="str">
            <v>No restriction</v>
          </cell>
          <cell r="M628">
            <v>-100000000000</v>
          </cell>
          <cell r="N628">
            <v>-100000000000</v>
          </cell>
          <cell r="O628">
            <v>0</v>
          </cell>
          <cell r="P628">
            <v>0</v>
          </cell>
          <cell r="R628">
            <v>0.2</v>
          </cell>
        </row>
        <row r="629">
          <cell r="D629" t="str">
            <v>IFRS adjusted Equity</v>
          </cell>
          <cell r="I629" t="str">
            <v>(Net Equity)</v>
          </cell>
          <cell r="J629" t="str">
            <v>NN Group (until 3Q13 known as ING Insurance); IFRS adjusted Equity</v>
          </cell>
          <cell r="K629" t="str">
            <v>Less urgent</v>
          </cell>
          <cell r="L629" t="str">
            <v>No restriction</v>
          </cell>
          <cell r="M629">
            <v>-100000000000</v>
          </cell>
          <cell r="N629">
            <v>-100000000000</v>
          </cell>
          <cell r="O629">
            <v>0</v>
          </cell>
          <cell r="P629">
            <v>0</v>
          </cell>
          <cell r="R629">
            <v>0.2</v>
          </cell>
          <cell r="S629">
            <v>25624</v>
          </cell>
          <cell r="T629">
            <v>17876</v>
          </cell>
          <cell r="U629">
            <v>18264</v>
          </cell>
          <cell r="V629">
            <v>14270</v>
          </cell>
          <cell r="W629">
            <v>15450</v>
          </cell>
          <cell r="X629">
            <v>16981</v>
          </cell>
          <cell r="Y629">
            <v>13935</v>
          </cell>
          <cell r="Z629">
            <v>10581</v>
          </cell>
        </row>
        <row r="630">
          <cell r="D630" t="str">
            <v>Core Tier 1 securities</v>
          </cell>
          <cell r="I630" t="str">
            <v>?</v>
          </cell>
          <cell r="J630" t="str">
            <v>NN Group (until 3Q13 known as ING Insurance); Core Tier 1 securities</v>
          </cell>
          <cell r="K630" t="str">
            <v>Less urgent</v>
          </cell>
          <cell r="L630" t="str">
            <v>No restriction</v>
          </cell>
          <cell r="M630">
            <v>-100000000000</v>
          </cell>
          <cell r="N630">
            <v>-100000000000</v>
          </cell>
          <cell r="O630">
            <v>0</v>
          </cell>
          <cell r="P630">
            <v>0</v>
          </cell>
          <cell r="R630">
            <v>0.2</v>
          </cell>
        </row>
        <row r="631">
          <cell r="F631" t="str">
            <v>Hybrids NN Group by ING Group (IFRS book value)</v>
          </cell>
          <cell r="I631" t="str">
            <v>Gaudi download, amortised cost</v>
          </cell>
          <cell r="J631" t="str">
            <v>NN Group (until 3Q13 known as ING Insurance); Hybrids NN Group by ING Group (IFRS book value)</v>
          </cell>
          <cell r="K631" t="str">
            <v>Less urgent</v>
          </cell>
          <cell r="L631" t="str">
            <v>No restriction</v>
          </cell>
          <cell r="R631">
            <v>0.2</v>
          </cell>
        </row>
        <row r="632">
          <cell r="F632" t="str">
            <v>Hybrids NN Group by ING Group (nominal value)</v>
          </cell>
          <cell r="J632" t="str">
            <v>NN Group (until 3Q13 known as ING Insurance); Hybrids NN Group by ING Group (nominal value)</v>
          </cell>
          <cell r="K632" t="str">
            <v>Less urgent</v>
          </cell>
          <cell r="L632" t="str">
            <v>No restriction</v>
          </cell>
          <cell r="M632">
            <v>-100000000000</v>
          </cell>
          <cell r="N632">
            <v>-100000000000</v>
          </cell>
          <cell r="O632">
            <v>0</v>
          </cell>
          <cell r="P632">
            <v>0</v>
          </cell>
          <cell r="R632">
            <v>0.2</v>
          </cell>
          <cell r="W632">
            <v>0</v>
          </cell>
          <cell r="X632">
            <v>0</v>
          </cell>
          <cell r="Y632">
            <v>0</v>
          </cell>
          <cell r="Z632">
            <v>0</v>
          </cell>
        </row>
        <row r="633">
          <cell r="F633" t="str">
            <v>Hybrids NN Group adjustment (amortised part)</v>
          </cell>
          <cell r="J633" t="str">
            <v>NN Group (until 3Q13 known as ING Insurance); Hybrids NN Group adjustment (amortised part)</v>
          </cell>
          <cell r="K633" t="str">
            <v>Less urgent</v>
          </cell>
          <cell r="L633" t="str">
            <v>No restriction</v>
          </cell>
          <cell r="M633">
            <v>-100000000000</v>
          </cell>
          <cell r="N633">
            <v>-100000000000</v>
          </cell>
          <cell r="O633">
            <v>0</v>
          </cell>
          <cell r="P633">
            <v>0</v>
          </cell>
          <cell r="R633">
            <v>0.2</v>
          </cell>
        </row>
        <row r="634">
          <cell r="E634" t="str">
            <v>Hybrids NN Group by ING Group (total nominal value)</v>
          </cell>
          <cell r="J634" t="str">
            <v>NN Group (until 3Q13 known as ING Insurance); Hybrids NN Group by ING Group (total nominal value)</v>
          </cell>
          <cell r="K634" t="str">
            <v>Less urgent</v>
          </cell>
          <cell r="L634" t="str">
            <v>No restriction</v>
          </cell>
          <cell r="R634">
            <v>0.2</v>
          </cell>
          <cell r="W634">
            <v>0</v>
          </cell>
          <cell r="X634">
            <v>0</v>
          </cell>
          <cell r="Y634">
            <v>0</v>
          </cell>
          <cell r="Z634">
            <v>0</v>
          </cell>
        </row>
        <row r="635">
          <cell r="F635" t="str">
            <v>Subord. loans NN Group by NN Group (IFRS book value)</v>
          </cell>
          <cell r="I635" t="str">
            <v>Gaudi download, amortised cost</v>
          </cell>
          <cell r="J635" t="str">
            <v>NN Group (until 3Q13 known as ING Insurance); Subord. loans NN Group by NN Group (IFRS book value)</v>
          </cell>
          <cell r="K635" t="str">
            <v>Less urgent</v>
          </cell>
          <cell r="L635" t="str">
            <v>No restriction</v>
          </cell>
          <cell r="R635">
            <v>0.2</v>
          </cell>
        </row>
        <row r="636">
          <cell r="F636" t="str">
            <v>Subord. loans NN Group by NN Group (nominal value)</v>
          </cell>
          <cell r="J636" t="str">
            <v>NN Group (until 3Q13 known as ING Insurance); Subord. loans NN Group by NN Group (nominal value)</v>
          </cell>
          <cell r="K636" t="str">
            <v>Less urgent</v>
          </cell>
          <cell r="L636" t="str">
            <v>No restriction</v>
          </cell>
          <cell r="M636">
            <v>-100000000000</v>
          </cell>
          <cell r="N636">
            <v>-100000000000</v>
          </cell>
          <cell r="O636">
            <v>0</v>
          </cell>
          <cell r="P636">
            <v>0</v>
          </cell>
          <cell r="R636">
            <v>0.2</v>
          </cell>
          <cell r="T636">
            <v>1E-8</v>
          </cell>
          <cell r="U636">
            <v>1250</v>
          </cell>
          <cell r="V636">
            <v>1250</v>
          </cell>
          <cell r="W636">
            <v>1250</v>
          </cell>
          <cell r="X636">
            <v>1250</v>
          </cell>
          <cell r="Y636">
            <v>2250</v>
          </cell>
          <cell r="Z636">
            <v>2250</v>
          </cell>
        </row>
        <row r="637">
          <cell r="F637" t="str">
            <v>Subord. loans NN Group by NN Group (forecasted changes)</v>
          </cell>
          <cell r="J637" t="str">
            <v>NN Group (until 3Q13 known as ING Insurance); Subord. loans NN Group by NN Group (forecasted changes)</v>
          </cell>
          <cell r="K637" t="str">
            <v>Less urgent</v>
          </cell>
          <cell r="L637" t="str">
            <v>No restriction</v>
          </cell>
          <cell r="R637">
            <v>0.2</v>
          </cell>
        </row>
        <row r="638">
          <cell r="E638" t="str">
            <v>Hybrids NN Group by NN Group (total nominal value)</v>
          </cell>
          <cell r="J638" t="str">
            <v>NN Group (until 3Q13 known as ING Insurance); Hybrids NN Group by NN Group (total nominal value)</v>
          </cell>
          <cell r="K638" t="str">
            <v>Less urgent</v>
          </cell>
          <cell r="L638" t="str">
            <v>No restriction</v>
          </cell>
          <cell r="R638">
            <v>0.2</v>
          </cell>
          <cell r="W638">
            <v>1250</v>
          </cell>
          <cell r="X638">
            <v>1250</v>
          </cell>
          <cell r="Y638">
            <v>2250</v>
          </cell>
          <cell r="Z638">
            <v>2250</v>
          </cell>
        </row>
        <row r="639">
          <cell r="D639" t="str">
            <v>Hybrids (nominal value)</v>
          </cell>
          <cell r="J639" t="str">
            <v>NN Group (until 3Q13 known as ING Insurance); Hybrids (nominal value)</v>
          </cell>
          <cell r="K639" t="str">
            <v>Less urgent</v>
          </cell>
          <cell r="L639" t="str">
            <v>No restriction</v>
          </cell>
          <cell r="M639">
            <v>-100000000000</v>
          </cell>
          <cell r="N639">
            <v>-100000000000</v>
          </cell>
          <cell r="O639">
            <v>0</v>
          </cell>
          <cell r="P639">
            <v>0</v>
          </cell>
          <cell r="R639">
            <v>0.2</v>
          </cell>
          <cell r="U639">
            <v>0</v>
          </cell>
          <cell r="V639">
            <v>0</v>
          </cell>
          <cell r="W639">
            <v>1250</v>
          </cell>
          <cell r="X639">
            <v>1250</v>
          </cell>
          <cell r="Y639">
            <v>2250</v>
          </cell>
          <cell r="Z639">
            <v>2250</v>
          </cell>
        </row>
        <row r="640">
          <cell r="E640" t="str">
            <v>Hybrids NN Group (IFRS book value)</v>
          </cell>
          <cell r="J640" t="str">
            <v>NN Group (until 3Q13 known as ING Insurance); Hybrids NN Group (IFRS book value)</v>
          </cell>
          <cell r="K640" t="str">
            <v>Less urgent</v>
          </cell>
          <cell r="L640" t="str">
            <v>No restriction</v>
          </cell>
          <cell r="R640">
            <v>0.2</v>
          </cell>
        </row>
        <row r="641">
          <cell r="E641" t="str">
            <v>Hybrids NN Group (IFRS book value - nominal value)</v>
          </cell>
          <cell r="J641" t="str">
            <v>NN Group (until 3Q13 known as ING Insurance); Hybrids NN Group (IFRS book value - nominal value)</v>
          </cell>
          <cell r="K641" t="str">
            <v>Less urgent</v>
          </cell>
          <cell r="L641" t="str">
            <v>No restriction</v>
          </cell>
          <cell r="R641">
            <v>0.2</v>
          </cell>
        </row>
        <row r="642">
          <cell r="D642" t="str">
            <v>Minorities</v>
          </cell>
          <cell r="I642" t="str">
            <v>Gaudi download</v>
          </cell>
          <cell r="J642" t="str">
            <v>NN Group (until 3Q13 known as ING Insurance); Minorities</v>
          </cell>
          <cell r="K642" t="str">
            <v>Less urgent</v>
          </cell>
          <cell r="L642" t="str">
            <v>No restriction</v>
          </cell>
          <cell r="M642">
            <v>-100000000000</v>
          </cell>
          <cell r="N642">
            <v>-100000000000</v>
          </cell>
          <cell r="O642">
            <v>0</v>
          </cell>
          <cell r="P642">
            <v>0</v>
          </cell>
          <cell r="R642">
            <v>0.2</v>
          </cell>
          <cell r="S642">
            <v>462</v>
          </cell>
          <cell r="T642">
            <v>715</v>
          </cell>
          <cell r="U642">
            <v>861</v>
          </cell>
          <cell r="V642">
            <v>987</v>
          </cell>
          <cell r="W642">
            <v>975</v>
          </cell>
          <cell r="X642">
            <v>1000</v>
          </cell>
          <cell r="Y642">
            <v>1093</v>
          </cell>
          <cell r="Z642">
            <v>1282</v>
          </cell>
        </row>
        <row r="643">
          <cell r="C643" t="str">
            <v>Total capital base</v>
          </cell>
          <cell r="J643" t="str">
            <v>NN Group (until 3Q13 known as ING Insurance); Total capital base</v>
          </cell>
          <cell r="K643" t="str">
            <v>Less urgent</v>
          </cell>
          <cell r="L643" t="str">
            <v>No restriction</v>
          </cell>
          <cell r="M643">
            <v>-100000000000</v>
          </cell>
          <cell r="N643">
            <v>-100000000000</v>
          </cell>
          <cell r="O643">
            <v>0</v>
          </cell>
          <cell r="P643">
            <v>0</v>
          </cell>
          <cell r="R643">
            <v>0.2</v>
          </cell>
          <cell r="S643">
            <v>26086</v>
          </cell>
          <cell r="T643">
            <v>18591</v>
          </cell>
          <cell r="U643">
            <v>19125</v>
          </cell>
          <cell r="V643">
            <v>15257</v>
          </cell>
          <cell r="W643">
            <v>17675</v>
          </cell>
          <cell r="X643">
            <v>19231</v>
          </cell>
          <cell r="Y643">
            <v>17278</v>
          </cell>
          <cell r="Z643">
            <v>14113</v>
          </cell>
        </row>
        <row r="644">
          <cell r="D644" t="str">
            <v>100% EU required capital</v>
          </cell>
          <cell r="I644" t="str">
            <v>Gaudi download (Q2/Q4) / EU Solvency Chermaine Henriquez (Q1/Q3)</v>
          </cell>
          <cell r="J644" t="str">
            <v>NN Group (until 3Q13 known as ING Insurance); 100% EU required capital</v>
          </cell>
          <cell r="K644" t="str">
            <v>Less urgent</v>
          </cell>
          <cell r="L644" t="str">
            <v>No restriction</v>
          </cell>
          <cell r="M644">
            <v>-100000000000</v>
          </cell>
          <cell r="N644">
            <v>-100000000000</v>
          </cell>
          <cell r="O644">
            <v>0</v>
          </cell>
          <cell r="P644">
            <v>0</v>
          </cell>
          <cell r="R644">
            <v>0.2</v>
          </cell>
          <cell r="T644">
            <v>-7900</v>
          </cell>
          <cell r="U644">
            <v>-9125</v>
          </cell>
          <cell r="V644">
            <v>-9000</v>
          </cell>
          <cell r="W644">
            <v>-9845</v>
          </cell>
          <cell r="X644">
            <v>-10141</v>
          </cell>
          <cell r="Y644">
            <v>-9000</v>
          </cell>
          <cell r="Z644">
            <v>-8987</v>
          </cell>
        </row>
        <row r="645">
          <cell r="C645" t="str">
            <v>100% EU required capital (incl currency impact)</v>
          </cell>
          <cell r="J645" t="str">
            <v>NN Group (until 3Q13 known as ING Insurance); 100% EU required capital (incl currency impact)</v>
          </cell>
          <cell r="K645" t="str">
            <v>Less urgent</v>
          </cell>
          <cell r="L645" t="str">
            <v>No restriction</v>
          </cell>
          <cell r="M645">
            <v>-100000000000</v>
          </cell>
          <cell r="N645">
            <v>-100000000000</v>
          </cell>
          <cell r="O645">
            <v>0</v>
          </cell>
          <cell r="P645">
            <v>0</v>
          </cell>
          <cell r="R645">
            <v>0.2</v>
          </cell>
          <cell r="T645">
            <v>-7900</v>
          </cell>
          <cell r="U645">
            <v>-9125</v>
          </cell>
          <cell r="V645">
            <v>-9000</v>
          </cell>
          <cell r="W645">
            <v>-9845</v>
          </cell>
          <cell r="X645">
            <v>-10141</v>
          </cell>
          <cell r="Y645">
            <v>-9000</v>
          </cell>
          <cell r="Z645">
            <v>-8987</v>
          </cell>
        </row>
        <row r="646">
          <cell r="F646" t="str">
            <v>Equities in INGV position</v>
          </cell>
          <cell r="I646" t="str">
            <v>IIM, Solvabiliteitsanalyse, Paul Lahaije (old)</v>
          </cell>
          <cell r="J646" t="str">
            <v>NN Group (until 3Q13 known as ING Insurance); Equities in INGV position</v>
          </cell>
          <cell r="K646" t="str">
            <v>Less urgent</v>
          </cell>
          <cell r="L646" t="str">
            <v>No restriction</v>
          </cell>
          <cell r="R646">
            <v>0.2</v>
          </cell>
        </row>
        <row r="647">
          <cell r="F647" t="str">
            <v>Prefs in INGV position</v>
          </cell>
          <cell r="I647" t="str">
            <v>IIM, Solvabiliteitsanalyse, Paul Lahaije (old)</v>
          </cell>
          <cell r="J647" t="str">
            <v>NN Group (until 3Q13 known as ING Insurance); Prefs in INGV position</v>
          </cell>
          <cell r="K647" t="str">
            <v>Less urgent</v>
          </cell>
          <cell r="L647" t="str">
            <v>No restriction</v>
          </cell>
          <cell r="R647">
            <v>0.2</v>
          </cell>
        </row>
        <row r="648">
          <cell r="E648" t="str">
            <v>Total equity in INGV position</v>
          </cell>
          <cell r="I648" t="str">
            <v>Financial report, Market value shares</v>
          </cell>
          <cell r="J648" t="str">
            <v>NN Group (until 3Q13 known as ING Insurance); Total equity in INGV position</v>
          </cell>
          <cell r="K648" t="str">
            <v>Less urgent</v>
          </cell>
          <cell r="L648" t="str">
            <v>No restriction</v>
          </cell>
          <cell r="M648">
            <v>-100000000000</v>
          </cell>
          <cell r="N648">
            <v>-100000000000</v>
          </cell>
          <cell r="O648">
            <v>0</v>
          </cell>
          <cell r="P648">
            <v>0</v>
          </cell>
          <cell r="R648">
            <v>0.2</v>
          </cell>
        </row>
        <row r="649">
          <cell r="D649" t="str">
            <v>Required buffer equities</v>
          </cell>
          <cell r="I649" t="str">
            <v>IIM, Solvabiliteitsanalyse, Paul Lahaije (old)</v>
          </cell>
          <cell r="J649" t="str">
            <v>NN Group (until 3Q13 known as ING Insurance); Required buffer equities</v>
          </cell>
          <cell r="K649" t="str">
            <v>Less urgent</v>
          </cell>
          <cell r="L649" t="str">
            <v>No restriction</v>
          </cell>
          <cell r="M649">
            <v>-100000000000</v>
          </cell>
          <cell r="N649">
            <v>-100000000000</v>
          </cell>
          <cell r="O649">
            <v>0</v>
          </cell>
          <cell r="P649">
            <v>0</v>
          </cell>
          <cell r="R649">
            <v>0.2</v>
          </cell>
          <cell r="W649">
            <v>-5300</v>
          </cell>
        </row>
        <row r="650">
          <cell r="E650" t="str">
            <v>Real Estate in INGV position</v>
          </cell>
          <cell r="I650" t="str">
            <v>IIM, Solvabiliteitsanalyse, Paul Lahaije (old)</v>
          </cell>
          <cell r="J650" t="str">
            <v>NN Group (until 3Q13 known as ING Insurance); Real Estate in INGV position</v>
          </cell>
          <cell r="K650" t="str">
            <v>Less urgent</v>
          </cell>
          <cell r="L650" t="str">
            <v>No restriction</v>
          </cell>
          <cell r="R650">
            <v>0.2</v>
          </cell>
        </row>
        <row r="651">
          <cell r="D651" t="str">
            <v>Required buffer real estate</v>
          </cell>
          <cell r="I651" t="str">
            <v>IIM, Solvabiliteitsanalyse, Paul Lahaije (old)</v>
          </cell>
          <cell r="J651" t="str">
            <v>NN Group (until 3Q13 known as ING Insurance); Required buffer real estate</v>
          </cell>
          <cell r="K651" t="str">
            <v>Less urgent</v>
          </cell>
          <cell r="L651" t="str">
            <v>No restriction</v>
          </cell>
          <cell r="M651">
            <v>-100000000000</v>
          </cell>
          <cell r="N651">
            <v>-100000000000</v>
          </cell>
          <cell r="O651">
            <v>0</v>
          </cell>
          <cell r="P651">
            <v>0</v>
          </cell>
          <cell r="R651">
            <v>0.2</v>
          </cell>
          <cell r="W651">
            <v>-1700</v>
          </cell>
        </row>
        <row r="652">
          <cell r="C652" t="str">
            <v>Required buffer shares /real estate</v>
          </cell>
          <cell r="I652" t="str">
            <v>"crash buffer" (sum of above)</v>
          </cell>
          <cell r="J652" t="str">
            <v>NN Group (until 3Q13 known as ING Insurance); Required buffer shares /real estate</v>
          </cell>
          <cell r="K652" t="str">
            <v>Less urgent</v>
          </cell>
          <cell r="L652" t="str">
            <v>No restriction</v>
          </cell>
          <cell r="M652">
            <v>-100000000000</v>
          </cell>
          <cell r="N652">
            <v>-100000000000</v>
          </cell>
          <cell r="O652">
            <v>0</v>
          </cell>
          <cell r="P652">
            <v>0</v>
          </cell>
          <cell r="R652">
            <v>0.2</v>
          </cell>
          <cell r="T652">
            <v>-7800</v>
          </cell>
          <cell r="U652">
            <v>-7400</v>
          </cell>
          <cell r="V652">
            <v>-6700</v>
          </cell>
          <cell r="W652">
            <v>-7000</v>
          </cell>
          <cell r="X652">
            <v>0</v>
          </cell>
          <cell r="Y652">
            <v>0</v>
          </cell>
          <cell r="Z652">
            <v>0</v>
          </cell>
        </row>
        <row r="653">
          <cell r="B653" t="str">
            <v>Solvency surplus</v>
          </cell>
          <cell r="J653" t="str">
            <v>NN Group (until 3Q13 known as ING Insurance); Solvency surplus</v>
          </cell>
          <cell r="K653" t="str">
            <v>Less urgent</v>
          </cell>
          <cell r="L653" t="str">
            <v>No restriction</v>
          </cell>
          <cell r="M653">
            <v>-100000000000</v>
          </cell>
          <cell r="N653">
            <v>-100000000000</v>
          </cell>
          <cell r="O653">
            <v>0</v>
          </cell>
          <cell r="P653">
            <v>0</v>
          </cell>
          <cell r="R653">
            <v>0.2</v>
          </cell>
          <cell r="T653">
            <v>2891</v>
          </cell>
          <cell r="U653">
            <v>2600</v>
          </cell>
          <cell r="V653">
            <v>-443</v>
          </cell>
          <cell r="W653">
            <v>830</v>
          </cell>
          <cell r="X653">
            <v>9090</v>
          </cell>
          <cell r="Y653">
            <v>8278</v>
          </cell>
          <cell r="Z653">
            <v>5126</v>
          </cell>
        </row>
        <row r="654">
          <cell r="K654" t="str">
            <v>Less urgent</v>
          </cell>
          <cell r="L654" t="str">
            <v>No restriction</v>
          </cell>
          <cell r="M654">
            <v>-100000000000</v>
          </cell>
          <cell r="N654">
            <v>-100000000000</v>
          </cell>
          <cell r="O654">
            <v>0</v>
          </cell>
          <cell r="P654">
            <v>0</v>
          </cell>
          <cell r="R654">
            <v>0.2</v>
          </cell>
        </row>
        <row r="655">
          <cell r="B655" t="str">
            <v>foreign currency components</v>
          </cell>
          <cell r="K655" t="str">
            <v>Less urgent</v>
          </cell>
          <cell r="L655" t="str">
            <v>No restriction</v>
          </cell>
          <cell r="M655">
            <v>-100000000000</v>
          </cell>
          <cell r="N655">
            <v>-100000000000</v>
          </cell>
          <cell r="O655">
            <v>0</v>
          </cell>
          <cell r="P655">
            <v>0</v>
          </cell>
          <cell r="R655">
            <v>0.2</v>
          </cell>
        </row>
        <row r="656">
          <cell r="C656" t="e">
            <v>#REF!</v>
          </cell>
          <cell r="I656" t="str">
            <v>from former [ActCD] sheet</v>
          </cell>
          <cell r="J656" t="e">
            <v>#REF!</v>
          </cell>
          <cell r="K656" t="str">
            <v>Less urgent</v>
          </cell>
          <cell r="L656" t="str">
            <v>No restriction</v>
          </cell>
          <cell r="M656">
            <v>-100000000000</v>
          </cell>
          <cell r="N656">
            <v>-100000000000</v>
          </cell>
          <cell r="O656">
            <v>0</v>
          </cell>
          <cell r="P656">
            <v>0</v>
          </cell>
          <cell r="R656">
            <v>0.2</v>
          </cell>
        </row>
        <row r="657">
          <cell r="C657" t="e">
            <v>#REF!</v>
          </cell>
          <cell r="I657" t="str">
            <v>from former [ActCD] sheet</v>
          </cell>
          <cell r="J657" t="e">
            <v>#REF!</v>
          </cell>
          <cell r="K657" t="str">
            <v>Less urgent</v>
          </cell>
          <cell r="L657" t="str">
            <v>No restriction</v>
          </cell>
          <cell r="M657">
            <v>-100000000000</v>
          </cell>
          <cell r="N657">
            <v>-100000000000</v>
          </cell>
          <cell r="O657">
            <v>0</v>
          </cell>
          <cell r="P657">
            <v>0</v>
          </cell>
          <cell r="R657">
            <v>0.2</v>
          </cell>
        </row>
        <row r="658">
          <cell r="C658" t="e">
            <v>#REF!</v>
          </cell>
          <cell r="I658" t="str">
            <v>Charmaine Henriquez, EU Solvency report</v>
          </cell>
          <cell r="J658" t="e">
            <v>#REF!</v>
          </cell>
          <cell r="K658" t="str">
            <v>Less urgent</v>
          </cell>
          <cell r="L658" t="str">
            <v>Must be positive</v>
          </cell>
          <cell r="M658">
            <v>-100000000000</v>
          </cell>
          <cell r="N658">
            <v>-1E-8</v>
          </cell>
          <cell r="O658">
            <v>0</v>
          </cell>
          <cell r="P658">
            <v>0</v>
          </cell>
          <cell r="R658">
            <v>0.2</v>
          </cell>
        </row>
        <row r="659">
          <cell r="C659" t="e">
            <v>#REF!</v>
          </cell>
          <cell r="J659" t="e">
            <v>#REF!</v>
          </cell>
          <cell r="K659" t="str">
            <v>Less urgent</v>
          </cell>
          <cell r="L659" t="str">
            <v>Must be negative</v>
          </cell>
          <cell r="M659">
            <v>1E-8</v>
          </cell>
          <cell r="N659">
            <v>100000000000</v>
          </cell>
          <cell r="O659">
            <v>0</v>
          </cell>
          <cell r="P659">
            <v>0</v>
          </cell>
          <cell r="R659">
            <v>0.2</v>
          </cell>
        </row>
        <row r="660">
          <cell r="K660" t="str">
            <v>Less urgent</v>
          </cell>
          <cell r="L660" t="str">
            <v>No restriction</v>
          </cell>
          <cell r="M660">
            <v>-100000000000</v>
          </cell>
          <cell r="N660">
            <v>-100000000000</v>
          </cell>
          <cell r="O660">
            <v>0</v>
          </cell>
          <cell r="P660">
            <v>0</v>
          </cell>
          <cell r="R660">
            <v>0.2</v>
          </cell>
        </row>
        <row r="661">
          <cell r="B661" t="str">
            <v>calculation of Debt/Equity ratio</v>
          </cell>
          <cell r="K661" t="str">
            <v>Less urgent</v>
          </cell>
          <cell r="L661" t="str">
            <v>No restriction</v>
          </cell>
          <cell r="M661">
            <v>-100000000000</v>
          </cell>
          <cell r="N661">
            <v>-100000000000</v>
          </cell>
          <cell r="O661">
            <v>0</v>
          </cell>
          <cell r="P661">
            <v>0</v>
          </cell>
          <cell r="R661">
            <v>0.2</v>
          </cell>
        </row>
        <row r="662">
          <cell r="D662" t="str">
            <v>Total capital base</v>
          </cell>
          <cell r="J662" t="str">
            <v>NN Group (until 3Q13 known as ING Insurance); Total capital base</v>
          </cell>
          <cell r="K662" t="str">
            <v>Less urgent</v>
          </cell>
          <cell r="L662" t="str">
            <v>No restriction</v>
          </cell>
          <cell r="M662">
            <v>-100000000000</v>
          </cell>
          <cell r="N662">
            <v>-100000000000</v>
          </cell>
          <cell r="O662">
            <v>0</v>
          </cell>
          <cell r="P662">
            <v>0</v>
          </cell>
          <cell r="R662">
            <v>0.2</v>
          </cell>
          <cell r="T662">
            <v>18591</v>
          </cell>
          <cell r="U662">
            <v>19125</v>
          </cell>
          <cell r="V662">
            <v>15257</v>
          </cell>
          <cell r="W662">
            <v>17675</v>
          </cell>
          <cell r="X662">
            <v>19231</v>
          </cell>
          <cell r="Y662">
            <v>17278</v>
          </cell>
          <cell r="Z662">
            <v>14113</v>
          </cell>
        </row>
        <row r="663">
          <cell r="H663" t="str">
            <v>Total DAC Life</v>
          </cell>
          <cell r="I663" t="str">
            <v>Gaudi download</v>
          </cell>
          <cell r="J663" t="str">
            <v>NN Group (until 3Q13 known as ING Insurance); Total DAC Life</v>
          </cell>
          <cell r="K663" t="str">
            <v>Less urgent</v>
          </cell>
          <cell r="L663" t="str">
            <v>No restriction</v>
          </cell>
          <cell r="M663">
            <v>-100000000000</v>
          </cell>
          <cell r="N663">
            <v>-100000000000</v>
          </cell>
          <cell r="O663">
            <v>0</v>
          </cell>
          <cell r="P663">
            <v>0</v>
          </cell>
          <cell r="R663">
            <v>0.2</v>
          </cell>
        </row>
        <row r="664">
          <cell r="H664" t="str">
            <v>DAC investment contracts</v>
          </cell>
          <cell r="I664" t="str">
            <v>Gaudi download</v>
          </cell>
          <cell r="J664" t="str">
            <v>NN Group (until 3Q13 known as ING Insurance); DAC investment contracts</v>
          </cell>
          <cell r="K664" t="str">
            <v>Less urgent</v>
          </cell>
          <cell r="L664" t="str">
            <v>No restriction</v>
          </cell>
          <cell r="M664">
            <v>-100000000000</v>
          </cell>
          <cell r="N664">
            <v>-100000000000</v>
          </cell>
          <cell r="O664">
            <v>0</v>
          </cell>
          <cell r="P664">
            <v>0</v>
          </cell>
          <cell r="R664">
            <v>0.2</v>
          </cell>
        </row>
        <row r="665">
          <cell r="H665" t="str">
            <v>Balance value of business acquired (VOBA)</v>
          </cell>
          <cell r="I665" t="str">
            <v>Gaudi download</v>
          </cell>
          <cell r="J665" t="str">
            <v>NN Group (until 3Q13 known as ING Insurance); Balance value of business acquired (VOBA)</v>
          </cell>
          <cell r="K665" t="str">
            <v>Less urgent</v>
          </cell>
          <cell r="L665" t="str">
            <v>No restriction</v>
          </cell>
          <cell r="M665">
            <v>-100000000000</v>
          </cell>
          <cell r="N665">
            <v>-100000000000</v>
          </cell>
          <cell r="O665">
            <v>0</v>
          </cell>
          <cell r="P665">
            <v>0</v>
          </cell>
          <cell r="R665">
            <v>0.2</v>
          </cell>
        </row>
        <row r="666">
          <cell r="G666" t="str">
            <v>Total</v>
          </cell>
          <cell r="J666" t="str">
            <v>NN Group (until 3Q13 known as ING Insurance); Total</v>
          </cell>
          <cell r="K666" t="str">
            <v>Less urgent</v>
          </cell>
          <cell r="L666" t="str">
            <v>No restriction</v>
          </cell>
          <cell r="M666">
            <v>-100000000000</v>
          </cell>
          <cell r="N666">
            <v>-100000000000</v>
          </cell>
          <cell r="O666">
            <v>0</v>
          </cell>
          <cell r="P666">
            <v>0</v>
          </cell>
          <cell r="R666">
            <v>0.2</v>
          </cell>
          <cell r="T666">
            <v>10393</v>
          </cell>
          <cell r="U666">
            <v>11129</v>
          </cell>
          <cell r="V666">
            <v>10718</v>
          </cell>
          <cell r="W666">
            <v>11035</v>
          </cell>
          <cell r="X666">
            <v>11373</v>
          </cell>
          <cell r="Y666">
            <v>10509</v>
          </cell>
          <cell r="Z666">
            <v>10616</v>
          </cell>
        </row>
        <row r="667">
          <cell r="G667" t="str">
            <v>excl. RVS</v>
          </cell>
          <cell r="I667" t="str">
            <v>Gaudi download</v>
          </cell>
          <cell r="J667" t="str">
            <v>NN Group (until 3Q13 known as ING Insurance); excl. RVS</v>
          </cell>
          <cell r="K667" t="str">
            <v>Less urgent</v>
          </cell>
          <cell r="L667" t="str">
            <v>No restriction</v>
          </cell>
          <cell r="M667">
            <v>-100000000000</v>
          </cell>
          <cell r="N667">
            <v>-100000000000</v>
          </cell>
          <cell r="O667">
            <v>0</v>
          </cell>
          <cell r="P667">
            <v>0</v>
          </cell>
          <cell r="R667">
            <v>0.2</v>
          </cell>
          <cell r="T667">
            <v>149</v>
          </cell>
          <cell r="U667">
            <v>149</v>
          </cell>
          <cell r="V667">
            <v>146</v>
          </cell>
          <cell r="W667">
            <v>143</v>
          </cell>
          <cell r="X667">
            <v>142</v>
          </cell>
          <cell r="Y667">
            <v>142</v>
          </cell>
          <cell r="Z667">
            <v>139</v>
          </cell>
        </row>
        <row r="668">
          <cell r="G668" t="str">
            <v>excl. NN Life</v>
          </cell>
          <cell r="I668" t="str">
            <v>Gaudi download</v>
          </cell>
          <cell r="J668" t="str">
            <v>NN Group (until 3Q13 known as ING Insurance); excl. NN Life</v>
          </cell>
          <cell r="K668" t="str">
            <v>Less urgent</v>
          </cell>
          <cell r="L668" t="str">
            <v>No restriction</v>
          </cell>
          <cell r="M668">
            <v>-100000000000</v>
          </cell>
          <cell r="N668">
            <v>-100000000000</v>
          </cell>
          <cell r="O668">
            <v>0</v>
          </cell>
          <cell r="P668">
            <v>0</v>
          </cell>
          <cell r="R668">
            <v>0.2</v>
          </cell>
          <cell r="T668">
            <v>518</v>
          </cell>
          <cell r="U668">
            <v>491</v>
          </cell>
          <cell r="V668">
            <v>475</v>
          </cell>
          <cell r="W668">
            <v>461</v>
          </cell>
          <cell r="X668">
            <v>451</v>
          </cell>
          <cell r="Y668">
            <v>441</v>
          </cell>
          <cell r="Z668">
            <v>425</v>
          </cell>
        </row>
        <row r="669">
          <cell r="G669" t="str">
            <v>excl. ING Life Retail</v>
          </cell>
          <cell r="I669" t="str">
            <v>Gaudi download</v>
          </cell>
          <cell r="J669" t="str">
            <v>NN Group (until 3Q13 known as ING Insurance); excl. ING Life Retail</v>
          </cell>
          <cell r="K669" t="str">
            <v>Less urgent</v>
          </cell>
          <cell r="L669" t="str">
            <v>No restriction</v>
          </cell>
          <cell r="M669">
            <v>-100000000000</v>
          </cell>
          <cell r="N669">
            <v>-100000000000</v>
          </cell>
          <cell r="O669">
            <v>0</v>
          </cell>
          <cell r="P669">
            <v>0</v>
          </cell>
          <cell r="R669">
            <v>0.2</v>
          </cell>
          <cell r="T669">
            <v>3</v>
          </cell>
          <cell r="U669">
            <v>4</v>
          </cell>
          <cell r="V669">
            <v>4</v>
          </cell>
          <cell r="W669">
            <v>4</v>
          </cell>
          <cell r="X669">
            <v>4</v>
          </cell>
          <cell r="Y669">
            <v>5</v>
          </cell>
          <cell r="Z669">
            <v>4</v>
          </cell>
        </row>
        <row r="670">
          <cell r="F670" t="str">
            <v>Other</v>
          </cell>
          <cell r="J670" t="str">
            <v>NN Group (until 3Q13 known as ING Insurance); Other</v>
          </cell>
          <cell r="K670" t="str">
            <v>Less urgent</v>
          </cell>
          <cell r="L670" t="str">
            <v>No restriction</v>
          </cell>
          <cell r="M670">
            <v>-100000000000</v>
          </cell>
          <cell r="N670">
            <v>-100000000000</v>
          </cell>
          <cell r="O670">
            <v>0</v>
          </cell>
          <cell r="P670">
            <v>0</v>
          </cell>
          <cell r="R670">
            <v>0.2</v>
          </cell>
          <cell r="T670">
            <v>9723</v>
          </cell>
          <cell r="U670">
            <v>10485</v>
          </cell>
          <cell r="V670">
            <v>10093</v>
          </cell>
          <cell r="W670">
            <v>10427</v>
          </cell>
          <cell r="X670">
            <v>10776</v>
          </cell>
          <cell r="Y670">
            <v>9921</v>
          </cell>
          <cell r="Z670">
            <v>10048</v>
          </cell>
        </row>
        <row r="671">
          <cell r="G671" t="str">
            <v>tax rate</v>
          </cell>
          <cell r="I671" t="str">
            <v>Jos Lagerweij attention points (normally constant over the year)</v>
          </cell>
          <cell r="J671" t="str">
            <v>NN Group (until 3Q13 known as ING Insurance); tax rate</v>
          </cell>
          <cell r="K671" t="str">
            <v>Less urgent</v>
          </cell>
          <cell r="L671" t="str">
            <v>No restriction</v>
          </cell>
          <cell r="M671">
            <v>-100000000000</v>
          </cell>
          <cell r="N671">
            <v>-100000000000</v>
          </cell>
          <cell r="O671">
            <v>0</v>
          </cell>
          <cell r="P671">
            <v>0</v>
          </cell>
          <cell r="R671">
            <v>0.2</v>
          </cell>
          <cell r="T671">
            <v>0.35</v>
          </cell>
          <cell r="U671">
            <v>0.35</v>
          </cell>
          <cell r="V671">
            <v>0.35</v>
          </cell>
          <cell r="W671">
            <v>0.35</v>
          </cell>
          <cell r="X671">
            <v>0.35</v>
          </cell>
          <cell r="Y671">
            <v>0.34499999999999997</v>
          </cell>
          <cell r="Z671">
            <v>0.34499999999999997</v>
          </cell>
        </row>
        <row r="672">
          <cell r="G672" t="str">
            <v>Tax</v>
          </cell>
          <cell r="J672" t="str">
            <v>NN Group (until 3Q13 known as ING Insurance); Tax</v>
          </cell>
          <cell r="K672" t="str">
            <v>Less urgent</v>
          </cell>
          <cell r="L672" t="str">
            <v>No restriction</v>
          </cell>
          <cell r="M672">
            <v>-100000000000</v>
          </cell>
          <cell r="N672">
            <v>-100000000000</v>
          </cell>
          <cell r="O672">
            <v>0</v>
          </cell>
          <cell r="P672">
            <v>0</v>
          </cell>
          <cell r="R672">
            <v>0.2</v>
          </cell>
          <cell r="T672">
            <v>-3403.0499999999997</v>
          </cell>
          <cell r="U672">
            <v>-3669.7499999999995</v>
          </cell>
          <cell r="V672">
            <v>-3532.5499999999997</v>
          </cell>
          <cell r="W672">
            <v>-3649.45</v>
          </cell>
          <cell r="X672">
            <v>-3771.6</v>
          </cell>
          <cell r="Y672">
            <v>-3422.7449999999999</v>
          </cell>
          <cell r="Z672">
            <v>-3466.56</v>
          </cell>
        </row>
        <row r="673">
          <cell r="F673" t="str">
            <v>After tax</v>
          </cell>
          <cell r="J673" t="str">
            <v>NN Group (until 3Q13 known as ING Insurance); After tax</v>
          </cell>
          <cell r="K673" t="str">
            <v>Less urgent</v>
          </cell>
          <cell r="L673" t="str">
            <v>No restriction</v>
          </cell>
          <cell r="M673">
            <v>-100000000000</v>
          </cell>
          <cell r="N673">
            <v>-100000000000</v>
          </cell>
          <cell r="O673">
            <v>0</v>
          </cell>
          <cell r="P673">
            <v>0</v>
          </cell>
          <cell r="R673">
            <v>0.2</v>
          </cell>
          <cell r="T673">
            <v>6319.9500000000007</v>
          </cell>
          <cell r="U673">
            <v>6815.25</v>
          </cell>
          <cell r="V673">
            <v>6560.4500000000007</v>
          </cell>
          <cell r="W673">
            <v>6777.55</v>
          </cell>
          <cell r="X673">
            <v>7004.4</v>
          </cell>
          <cell r="Y673">
            <v>6498.2550000000001</v>
          </cell>
          <cell r="Z673">
            <v>6581.4400000000005</v>
          </cell>
        </row>
        <row r="674">
          <cell r="F674" t="str">
            <v xml:space="preserve">DAC adjustment </v>
          </cell>
          <cell r="I674">
            <v>0.5</v>
          </cell>
          <cell r="J674" t="str">
            <v xml:space="preserve">NN Group (until 3Q13 known as ING Insurance); DAC adjustment </v>
          </cell>
          <cell r="K674" t="str">
            <v>Less urgent</v>
          </cell>
          <cell r="L674" t="str">
            <v>No restriction</v>
          </cell>
          <cell r="M674">
            <v>-100000000000</v>
          </cell>
          <cell r="N674">
            <v>-100000000000</v>
          </cell>
          <cell r="O674">
            <v>0</v>
          </cell>
          <cell r="P674">
            <v>0</v>
          </cell>
          <cell r="R674">
            <v>0.2</v>
          </cell>
          <cell r="T674">
            <v>-3159.9750000000004</v>
          </cell>
          <cell r="U674">
            <v>-3407.625</v>
          </cell>
          <cell r="V674">
            <v>-3280.2250000000004</v>
          </cell>
          <cell r="W674">
            <v>-3388.7750000000001</v>
          </cell>
          <cell r="X674">
            <v>-3502.2</v>
          </cell>
          <cell r="Y674">
            <v>-3249.1275000000001</v>
          </cell>
          <cell r="Z674">
            <v>-3290.7200000000003</v>
          </cell>
        </row>
        <row r="675">
          <cell r="F675" t="str">
            <v>Currency impact forecast</v>
          </cell>
          <cell r="J675" t="str">
            <v>NN Group (until 3Q13 known as ING Insurance); Currency impact forecast</v>
          </cell>
          <cell r="K675" t="str">
            <v>Less urgent</v>
          </cell>
          <cell r="L675" t="str">
            <v>No restriction</v>
          </cell>
          <cell r="M675">
            <v>-100000000000</v>
          </cell>
          <cell r="N675">
            <v>-100000000000</v>
          </cell>
          <cell r="O675">
            <v>0</v>
          </cell>
          <cell r="P675">
            <v>0</v>
          </cell>
          <cell r="R675">
            <v>0.2</v>
          </cell>
        </row>
        <row r="676">
          <cell r="F676" t="str">
            <v>DAC adjustment (incl ccy impact)</v>
          </cell>
          <cell r="J676" t="str">
            <v xml:space="preserve">NN Group (until 3Q13 known as ING Insurance); </v>
          </cell>
          <cell r="K676" t="str">
            <v>Less urgent</v>
          </cell>
          <cell r="L676" t="str">
            <v>No restriction</v>
          </cell>
          <cell r="M676">
            <v>-100000000000</v>
          </cell>
          <cell r="N676">
            <v>-100000000000</v>
          </cell>
          <cell r="O676">
            <v>0</v>
          </cell>
          <cell r="P676">
            <v>0</v>
          </cell>
          <cell r="R676">
            <v>0.2</v>
          </cell>
          <cell r="T676">
            <v>-3159.9750000000004</v>
          </cell>
          <cell r="U676">
            <v>-3407.625</v>
          </cell>
          <cell r="V676">
            <v>-3280.2250000000004</v>
          </cell>
          <cell r="W676">
            <v>-3388.7750000000001</v>
          </cell>
          <cell r="X676">
            <v>-3502.2</v>
          </cell>
          <cell r="Y676">
            <v>-3249.1275000000001</v>
          </cell>
          <cell r="Z676">
            <v>-3290.7200000000003</v>
          </cell>
        </row>
        <row r="677">
          <cell r="G677" t="str">
            <v>Total Value of inforce</v>
          </cell>
          <cell r="I677" t="str">
            <v>PVFP Michael Smith</v>
          </cell>
          <cell r="J677" t="str">
            <v xml:space="preserve">NN Group (until 3Q13 known as ING Insurance); </v>
          </cell>
          <cell r="R677">
            <v>0.2</v>
          </cell>
          <cell r="T677">
            <v>13977</v>
          </cell>
          <cell r="U677">
            <v>14536.08</v>
          </cell>
          <cell r="V677">
            <v>14815.62</v>
          </cell>
          <cell r="W677">
            <v>16333</v>
          </cell>
          <cell r="X677">
            <v>16926</v>
          </cell>
          <cell r="Y677">
            <v>16865</v>
          </cell>
          <cell r="Z677">
            <v>17654</v>
          </cell>
        </row>
        <row r="678">
          <cell r="F678" t="str">
            <v>VIF adjustment</v>
          </cell>
          <cell r="I678">
            <v>0.5</v>
          </cell>
          <cell r="J678" t="str">
            <v xml:space="preserve">NN Group (until 3Q13 known as ING Insurance); </v>
          </cell>
          <cell r="K678" t="str">
            <v>Less urgent</v>
          </cell>
          <cell r="L678" t="str">
            <v>No restriction</v>
          </cell>
          <cell r="M678">
            <v>-100000000000</v>
          </cell>
          <cell r="N678">
            <v>-100000000000</v>
          </cell>
          <cell r="O678">
            <v>0</v>
          </cell>
          <cell r="P678">
            <v>0</v>
          </cell>
          <cell r="R678">
            <v>0.2</v>
          </cell>
          <cell r="T678">
            <v>6988.5</v>
          </cell>
          <cell r="U678">
            <v>7268.04</v>
          </cell>
          <cell r="V678">
            <v>7407.81</v>
          </cell>
          <cell r="W678">
            <v>8166.5</v>
          </cell>
          <cell r="X678">
            <v>8463</v>
          </cell>
          <cell r="Y678">
            <v>8432.5</v>
          </cell>
          <cell r="Z678">
            <v>8827</v>
          </cell>
        </row>
        <row r="679">
          <cell r="E679" t="str">
            <v>total of DAC and ViF adjustment</v>
          </cell>
          <cell r="J679" t="str">
            <v xml:space="preserve">NN Group (until 3Q13 known as ING Insurance); </v>
          </cell>
          <cell r="K679" t="str">
            <v>Less urgent</v>
          </cell>
          <cell r="L679" t="str">
            <v>No restriction</v>
          </cell>
          <cell r="M679">
            <v>-100000000000</v>
          </cell>
          <cell r="N679">
            <v>-100000000000</v>
          </cell>
          <cell r="O679">
            <v>0</v>
          </cell>
          <cell r="P679">
            <v>0</v>
          </cell>
          <cell r="R679">
            <v>0.2</v>
          </cell>
          <cell r="T679">
            <v>3828.5249999999996</v>
          </cell>
          <cell r="U679">
            <v>3860.415</v>
          </cell>
          <cell r="V679">
            <v>4127.585</v>
          </cell>
          <cell r="W679">
            <v>4777.7250000000004</v>
          </cell>
          <cell r="X679">
            <v>4960.8</v>
          </cell>
          <cell r="Y679">
            <v>5183.3724999999995</v>
          </cell>
          <cell r="Z679">
            <v>5536.28</v>
          </cell>
        </row>
        <row r="680">
          <cell r="E680" t="str">
            <v>Acq/Div effect on ViF and/or DAC</v>
          </cell>
          <cell r="I680" t="str">
            <v>from AcqDiv sheet</v>
          </cell>
          <cell r="J680" t="str">
            <v xml:space="preserve">NN Group (until 3Q13 known as ING Insurance); </v>
          </cell>
          <cell r="K680" t="str">
            <v>Less urgent</v>
          </cell>
          <cell r="L680" t="str">
            <v>No restriction</v>
          </cell>
          <cell r="M680">
            <v>-100000000000</v>
          </cell>
          <cell r="N680">
            <v>-100000000000</v>
          </cell>
          <cell r="O680">
            <v>0</v>
          </cell>
          <cell r="P680">
            <v>0</v>
          </cell>
          <cell r="R680">
            <v>0.2</v>
          </cell>
        </row>
        <row r="681">
          <cell r="D681" t="str">
            <v>Total VIF/DAC</v>
          </cell>
          <cell r="R681">
            <v>0.2</v>
          </cell>
          <cell r="T681">
            <v>3828.5249999999996</v>
          </cell>
          <cell r="U681">
            <v>3860.415</v>
          </cell>
          <cell r="V681">
            <v>4127.585</v>
          </cell>
          <cell r="W681">
            <v>4777.7250000000004</v>
          </cell>
          <cell r="X681">
            <v>4960.8</v>
          </cell>
          <cell r="Y681">
            <v>5183.3724999999995</v>
          </cell>
          <cell r="Z681">
            <v>5536.28</v>
          </cell>
        </row>
        <row r="682">
          <cell r="D682" t="str">
            <v>Provision low interest</v>
          </cell>
          <cell r="I682" t="str">
            <v>Rene Höfkens</v>
          </cell>
          <cell r="J682" t="str">
            <v>NN Group (until 3Q13 known as ING Insurance); Provision low interest</v>
          </cell>
          <cell r="K682" t="str">
            <v>Less urgent</v>
          </cell>
          <cell r="L682" t="str">
            <v>Must be positive</v>
          </cell>
          <cell r="M682">
            <v>-100000000000</v>
          </cell>
          <cell r="N682">
            <v>-1E-8</v>
          </cell>
          <cell r="O682">
            <v>0</v>
          </cell>
          <cell r="P682">
            <v>0</v>
          </cell>
          <cell r="R682">
            <v>0.2</v>
          </cell>
          <cell r="T682">
            <v>100</v>
          </cell>
          <cell r="U682">
            <v>100</v>
          </cell>
          <cell r="V682">
            <v>100</v>
          </cell>
          <cell r="W682">
            <v>100</v>
          </cell>
          <cell r="X682">
            <v>100</v>
          </cell>
          <cell r="Y682">
            <v>100</v>
          </cell>
          <cell r="Z682">
            <v>100</v>
          </cell>
        </row>
        <row r="683">
          <cell r="D683" t="str">
            <v>Provision catastrophes</v>
          </cell>
          <cell r="I683" t="str">
            <v>not allowed under IFRS</v>
          </cell>
          <cell r="J683" t="str">
            <v>NN Group (until 3Q13 known as ING Insurance); Provision catastrophes</v>
          </cell>
          <cell r="K683" t="str">
            <v>Less urgent</v>
          </cell>
          <cell r="L683" t="str">
            <v>No restriction</v>
          </cell>
          <cell r="M683">
            <v>-100000000000</v>
          </cell>
          <cell r="N683">
            <v>-100000000000</v>
          </cell>
          <cell r="O683">
            <v>0</v>
          </cell>
          <cell r="P683">
            <v>0</v>
          </cell>
          <cell r="R683">
            <v>0.2</v>
          </cell>
          <cell r="T683">
            <v>211</v>
          </cell>
          <cell r="U683">
            <v>211</v>
          </cell>
          <cell r="V683">
            <v>59</v>
          </cell>
          <cell r="W683">
            <v>81</v>
          </cell>
          <cell r="X683">
            <v>81</v>
          </cell>
          <cell r="Y683">
            <v>81</v>
          </cell>
          <cell r="Z683">
            <v>89</v>
          </cell>
        </row>
        <row r="684">
          <cell r="C684" t="str">
            <v>Adjusted equity (e)</v>
          </cell>
          <cell r="J684" t="str">
            <v>NN Group (until 3Q13 known as ING Insurance); Adjusted equity (e)</v>
          </cell>
          <cell r="K684" t="str">
            <v>Less urgent</v>
          </cell>
          <cell r="L684" t="str">
            <v>No restriction</v>
          </cell>
          <cell r="M684">
            <v>-100000000000</v>
          </cell>
          <cell r="N684">
            <v>-100000000000</v>
          </cell>
          <cell r="O684">
            <v>0</v>
          </cell>
          <cell r="P684">
            <v>0</v>
          </cell>
          <cell r="R684">
            <v>0.2</v>
          </cell>
          <cell r="T684">
            <v>22730.525000000001</v>
          </cell>
          <cell r="U684">
            <v>23296.415000000001</v>
          </cell>
          <cell r="V684">
            <v>19543.584999999999</v>
          </cell>
          <cell r="W684">
            <v>22633.724999999999</v>
          </cell>
          <cell r="X684">
            <v>24372.799999999999</v>
          </cell>
          <cell r="Y684">
            <v>22642.372499999998</v>
          </cell>
          <cell r="Z684">
            <v>19838.28</v>
          </cell>
        </row>
        <row r="685">
          <cell r="C685" t="str">
            <v>total Capital injections -/- Dividend insurance units</v>
          </cell>
          <cell r="J685" t="str">
            <v>NN Group (until 3Q13 known as ING Insurance); total Capital injections -/- Dividend insurance units</v>
          </cell>
          <cell r="R685">
            <v>0.2</v>
          </cell>
        </row>
        <row r="686">
          <cell r="C686" t="str">
            <v>sale price divestitures</v>
          </cell>
          <cell r="J686" t="str">
            <v>NN Group (until 3Q13 known as ING Insurance); sale price divestitures</v>
          </cell>
          <cell r="R686">
            <v>0.2</v>
          </cell>
        </row>
        <row r="687">
          <cell r="C687" t="str">
            <v>impact divestitures on equity</v>
          </cell>
          <cell r="R687">
            <v>0.2</v>
          </cell>
        </row>
        <row r="688">
          <cell r="E688" t="str">
            <v>Investments in subsidiaries</v>
          </cell>
          <cell r="J688" t="str">
            <v>NN Group (until 3Q13 known as ING Insurance); Investments in subsidiaries</v>
          </cell>
          <cell r="K688" t="str">
            <v>Less urgent</v>
          </cell>
          <cell r="L688" t="str">
            <v>No restriction</v>
          </cell>
          <cell r="M688">
            <v>-100000000000</v>
          </cell>
          <cell r="N688">
            <v>-100000000000</v>
          </cell>
          <cell r="O688">
            <v>0</v>
          </cell>
          <cell r="P688">
            <v>0</v>
          </cell>
          <cell r="R688">
            <v>0.2</v>
          </cell>
        </row>
        <row r="689">
          <cell r="E689" t="str">
            <v>Equity holding company</v>
          </cell>
          <cell r="J689" t="str">
            <v>NN Group (until 3Q13 known as ING Insurance); Equity holding company</v>
          </cell>
          <cell r="R689">
            <v>0.2</v>
          </cell>
        </row>
        <row r="690">
          <cell r="D690" t="str">
            <v>Core debt (new)</v>
          </cell>
          <cell r="R690">
            <v>0.2</v>
          </cell>
        </row>
        <row r="691">
          <cell r="C691" t="str">
            <v>Financial debt (d)</v>
          </cell>
          <cell r="I691" t="str">
            <v>Arie Hahn</v>
          </cell>
          <cell r="J691" t="str">
            <v>NN Group (until 3Q13 known as ING Insurance); Financial debt (d)</v>
          </cell>
          <cell r="K691" t="str">
            <v>Less urgent</v>
          </cell>
          <cell r="L691" t="str">
            <v>Must be positive</v>
          </cell>
          <cell r="M691">
            <v>-100000000000</v>
          </cell>
          <cell r="N691">
            <v>-1E-8</v>
          </cell>
          <cell r="O691">
            <v>0</v>
          </cell>
          <cell r="P691">
            <v>0</v>
          </cell>
          <cell r="R691">
            <v>0.2</v>
          </cell>
        </row>
        <row r="692">
          <cell r="C692" t="str">
            <v>Core debt (d) (old style)</v>
          </cell>
          <cell r="I692" t="str">
            <v>Arie Hahn</v>
          </cell>
          <cell r="J692" t="str">
            <v>NN Group (until 3Q13 known as ING Insurance); Core debt (d) (old style)</v>
          </cell>
          <cell r="R692">
            <v>0.2</v>
          </cell>
          <cell r="T692">
            <v>7300</v>
          </cell>
          <cell r="U692">
            <v>8230</v>
          </cell>
          <cell r="V692">
            <v>8238</v>
          </cell>
          <cell r="W692">
            <v>8076</v>
          </cell>
          <cell r="X692">
            <v>8270</v>
          </cell>
          <cell r="Y692">
            <v>7046</v>
          </cell>
          <cell r="Z692">
            <v>7040</v>
          </cell>
        </row>
        <row r="693">
          <cell r="C693" t="str">
            <v>target debt/equity ratio ING Insurance</v>
          </cell>
          <cell r="I693" t="str">
            <v>[Targets] sheet</v>
          </cell>
          <cell r="J693" t="str">
            <v>NN Group (until 3Q13 known as ING Insurance); target debt/equity ratio ING Insurance</v>
          </cell>
          <cell r="K693">
            <v>9</v>
          </cell>
          <cell r="L693">
            <v>2</v>
          </cell>
          <cell r="M693">
            <v>3</v>
          </cell>
          <cell r="N693">
            <v>4</v>
          </cell>
          <cell r="R693">
            <v>0.2</v>
          </cell>
          <cell r="T693">
            <v>0.25</v>
          </cell>
          <cell r="U693">
            <v>0.25</v>
          </cell>
          <cell r="V693">
            <v>0.25</v>
          </cell>
          <cell r="W693">
            <v>0.25</v>
          </cell>
          <cell r="X693">
            <v>0.25</v>
          </cell>
          <cell r="Y693">
            <v>0.25</v>
          </cell>
          <cell r="Z693">
            <v>0.25</v>
          </cell>
        </row>
        <row r="694">
          <cell r="C694" t="str">
            <v>target d/e / (1-target d/e)</v>
          </cell>
          <cell r="I694" t="str">
            <v>target d/e / (1-target d/e)</v>
          </cell>
          <cell r="J694" t="str">
            <v>NN Group (until 3Q13 known as ING Insurance); target d/e / (1-target d/e)</v>
          </cell>
          <cell r="R694">
            <v>0.2</v>
          </cell>
          <cell r="T694">
            <v>0.33333333333333331</v>
          </cell>
          <cell r="U694">
            <v>0.33333333333333331</v>
          </cell>
          <cell r="V694">
            <v>0.33333333333333331</v>
          </cell>
          <cell r="W694">
            <v>0.33333333333333331</v>
          </cell>
          <cell r="X694">
            <v>0.33333333333333331</v>
          </cell>
          <cell r="Y694">
            <v>0.33333333333333331</v>
          </cell>
          <cell r="Z694">
            <v>0.33333333333333331</v>
          </cell>
        </row>
        <row r="695">
          <cell r="B695" t="str">
            <v>Financial debt ratio, without hybrid ratio constraint</v>
          </cell>
          <cell r="I695" t="str">
            <v>=d/(d+e), but using IFRS value of the hybrids</v>
          </cell>
          <cell r="J695" t="str">
            <v>NN Group (until 3Q13 known as ING Insurance); Financial debt ratio, without hybrid ratio constraint</v>
          </cell>
          <cell r="K695" t="str">
            <v>Less urgent</v>
          </cell>
          <cell r="L695" t="str">
            <v>No restriction</v>
          </cell>
          <cell r="M695">
            <v>-100000000000</v>
          </cell>
          <cell r="N695">
            <v>-100000000000</v>
          </cell>
          <cell r="O695">
            <v>0</v>
          </cell>
          <cell r="P695">
            <v>0</v>
          </cell>
          <cell r="R695">
            <v>0.2</v>
          </cell>
          <cell r="T695">
            <v>0</v>
          </cell>
          <cell r="U695">
            <v>0</v>
          </cell>
          <cell r="V695">
            <v>0</v>
          </cell>
          <cell r="W695">
            <v>0</v>
          </cell>
          <cell r="X695">
            <v>0</v>
          </cell>
          <cell r="Y695">
            <v>0</v>
          </cell>
          <cell r="Z695">
            <v>0</v>
          </cell>
        </row>
        <row r="696">
          <cell r="B696" t="str">
            <v>Debt /equity ratio, without hybrid ratio constraint (as used until end 2009)</v>
          </cell>
          <cell r="J696" t="str">
            <v>NN Group (until 3Q13 known as ING Insurance); Debt /equity ratio, without hybrid ratio constraint (as used until end 2009)</v>
          </cell>
          <cell r="K696" t="str">
            <v>Less urgent</v>
          </cell>
          <cell r="L696" t="str">
            <v>No restriction</v>
          </cell>
          <cell r="M696">
            <v>-100000000000</v>
          </cell>
          <cell r="N696">
            <v>-100000000000</v>
          </cell>
          <cell r="O696">
            <v>0</v>
          </cell>
          <cell r="P696">
            <v>0</v>
          </cell>
          <cell r="R696">
            <v>0.2</v>
          </cell>
          <cell r="T696">
            <v>0.24308599333511485</v>
          </cell>
          <cell r="U696">
            <v>0.26105093141735269</v>
          </cell>
          <cell r="V696">
            <v>0.29652735796031798</v>
          </cell>
          <cell r="W696">
            <v>0.26297858414557607</v>
          </cell>
          <cell r="X696">
            <v>0.25334836472361438</v>
          </cell>
          <cell r="Y696">
            <v>0.23733197230666656</v>
          </cell>
          <cell r="Z696">
            <v>0.26192152176404149</v>
          </cell>
        </row>
        <row r="697">
          <cell r="C697" t="str">
            <v>Adjusted equity with hybrids capped (e')</v>
          </cell>
          <cell r="I697" t="str">
            <v>using IFRS value of the hybrids</v>
          </cell>
          <cell r="J697" t="str">
            <v>NN Group (until 3Q13 known as ING Insurance); Adjusted equity with hybrids capped (e')</v>
          </cell>
          <cell r="K697" t="str">
            <v>Less urgent</v>
          </cell>
          <cell r="L697" t="str">
            <v>No restriction</v>
          </cell>
          <cell r="M697">
            <v>-100000000000</v>
          </cell>
          <cell r="N697">
            <v>-100000000000</v>
          </cell>
          <cell r="O697">
            <v>0</v>
          </cell>
          <cell r="P697">
            <v>0</v>
          </cell>
          <cell r="R697">
            <v>0.2</v>
          </cell>
          <cell r="T697">
            <v>22730.525000000001</v>
          </cell>
          <cell r="U697">
            <v>23296.415000000001</v>
          </cell>
          <cell r="V697">
            <v>19543.584999999999</v>
          </cell>
          <cell r="W697">
            <v>21383.724999999999</v>
          </cell>
          <cell r="X697">
            <v>23122.799999999999</v>
          </cell>
          <cell r="Y697">
            <v>20392.372499999998</v>
          </cell>
          <cell r="Z697">
            <v>17588.28</v>
          </cell>
        </row>
        <row r="698">
          <cell r="C698" t="str">
            <v>Core debt  with hybrids capped (d')</v>
          </cell>
          <cell r="J698" t="str">
            <v>NN Group (until 3Q13 known as ING Insurance); Core debt  with hybrids capped (d')</v>
          </cell>
          <cell r="K698" t="str">
            <v>Less urgent</v>
          </cell>
          <cell r="L698" t="str">
            <v>No restriction</v>
          </cell>
          <cell r="M698">
            <v>-100000000000</v>
          </cell>
          <cell r="N698">
            <v>-100000000000</v>
          </cell>
          <cell r="O698">
            <v>0</v>
          </cell>
          <cell r="P698">
            <v>0</v>
          </cell>
          <cell r="R698">
            <v>0.2</v>
          </cell>
          <cell r="T698">
            <v>0</v>
          </cell>
          <cell r="U698">
            <v>0</v>
          </cell>
          <cell r="V698">
            <v>0</v>
          </cell>
          <cell r="W698">
            <v>0</v>
          </cell>
          <cell r="X698">
            <v>0</v>
          </cell>
          <cell r="Y698">
            <v>0</v>
          </cell>
          <cell r="Z698">
            <v>0</v>
          </cell>
        </row>
        <row r="699">
          <cell r="B699" t="str">
            <v>Financial debt ratio, with hybrid ratio constraint</v>
          </cell>
          <cell r="I699" t="str">
            <v>using IFRS value of the hybrids</v>
          </cell>
          <cell r="J699" t="str">
            <v>NN Group (until 3Q13 known as ING Insurance); Financial debt ratio, with hybrid ratio constraint</v>
          </cell>
          <cell r="K699" t="str">
            <v>Less urgent</v>
          </cell>
          <cell r="L699" t="str">
            <v>No restriction</v>
          </cell>
          <cell r="M699">
            <v>-100000000000</v>
          </cell>
          <cell r="N699">
            <v>-100000000000</v>
          </cell>
          <cell r="O699">
            <v>0</v>
          </cell>
          <cell r="P699">
            <v>0</v>
          </cell>
          <cell r="R699">
            <v>0.2</v>
          </cell>
          <cell r="T699">
            <v>0</v>
          </cell>
          <cell r="U699">
            <v>0</v>
          </cell>
          <cell r="V699">
            <v>0</v>
          </cell>
          <cell r="W699">
            <v>0</v>
          </cell>
          <cell r="X699">
            <v>0</v>
          </cell>
          <cell r="Y699">
            <v>0</v>
          </cell>
          <cell r="Z699">
            <v>0</v>
          </cell>
        </row>
        <row r="700">
          <cell r="C700" t="str">
            <v>Adjusted hybrids (EUR mln)</v>
          </cell>
          <cell r="J700" t="str">
            <v>NN Group (until 3Q13 known as ING Insurance); Adjusted hybrids (EUR mln)</v>
          </cell>
          <cell r="R700">
            <v>0.2</v>
          </cell>
        </row>
        <row r="701">
          <cell r="C701" t="str">
            <v>Adjusted Equity + hybrids (EUR mln)</v>
          </cell>
          <cell r="J701" t="str">
            <v>NN Group (until 3Q13 known as ING Insurance); Adjusted Equity + hybrids (EUR mln)</v>
          </cell>
          <cell r="R701">
            <v>0.2</v>
          </cell>
        </row>
        <row r="702">
          <cell r="B702" t="str">
            <v>Adjusted hybrid ratio: Capped hybrids as ratio of debt+equity</v>
          </cell>
          <cell r="I702" t="str">
            <v>using IFRS value of the hybrids</v>
          </cell>
          <cell r="J702" t="str">
            <v>NN Group (until 3Q13 known as ING Insurance); Adjusted hybrid ratio: Capped hybrids as ratio of debt+equity</v>
          </cell>
          <cell r="K702" t="str">
            <v>Less urgent</v>
          </cell>
          <cell r="L702" t="str">
            <v>No restriction</v>
          </cell>
          <cell r="M702">
            <v>-100000000000</v>
          </cell>
          <cell r="N702">
            <v>-100000000000</v>
          </cell>
          <cell r="O702">
            <v>0</v>
          </cell>
          <cell r="P702">
            <v>0</v>
          </cell>
          <cell r="R702">
            <v>0.2</v>
          </cell>
          <cell r="T702">
            <v>0</v>
          </cell>
          <cell r="U702">
            <v>0</v>
          </cell>
          <cell r="V702">
            <v>0</v>
          </cell>
          <cell r="W702">
            <v>0</v>
          </cell>
          <cell r="X702">
            <v>0</v>
          </cell>
          <cell r="Y702">
            <v>0</v>
          </cell>
          <cell r="Z702">
            <v>0</v>
          </cell>
        </row>
        <row r="703">
          <cell r="C703" t="str">
            <v>Financial Leverage (EUR mln)</v>
          </cell>
          <cell r="J703" t="str">
            <v>NN Group (until 3Q13 known as ING Insurance); Financial Leverage (EUR mln)</v>
          </cell>
          <cell r="R703">
            <v>0.2</v>
          </cell>
        </row>
        <row r="704">
          <cell r="C704" t="str">
            <v>Equity + Leverage (EUR mln)</v>
          </cell>
          <cell r="J704" t="str">
            <v>NN Group (until 3Q13 known as ING Insurance); Equity + Leverage (EUR mln)</v>
          </cell>
          <cell r="R704">
            <v>0.2</v>
          </cell>
        </row>
        <row r="705">
          <cell r="B705" t="str">
            <v>Financial Leverage ratio</v>
          </cell>
          <cell r="I705">
            <v>0.35</v>
          </cell>
          <cell r="J705" t="str">
            <v>NN Group (until 3Q13 known as ING Insurance); Financial Leverage ratio</v>
          </cell>
          <cell r="K705" t="str">
            <v>Less urgent</v>
          </cell>
          <cell r="L705" t="str">
            <v>No restriction</v>
          </cell>
          <cell r="M705">
            <v>-100000000000</v>
          </cell>
          <cell r="N705">
            <v>-100000000000</v>
          </cell>
          <cell r="O705">
            <v>0</v>
          </cell>
          <cell r="P705">
            <v>0</v>
          </cell>
          <cell r="R705">
            <v>0.2</v>
          </cell>
          <cell r="T705">
            <v>0</v>
          </cell>
          <cell r="U705">
            <v>0</v>
          </cell>
          <cell r="V705">
            <v>0</v>
          </cell>
          <cell r="W705">
            <v>0</v>
          </cell>
          <cell r="X705">
            <v>0</v>
          </cell>
          <cell r="Y705">
            <v>0</v>
          </cell>
          <cell r="Z705">
            <v>0</v>
          </cell>
        </row>
        <row r="706">
          <cell r="B706" t="str">
            <v>Excess capital vs FL-ratio</v>
          </cell>
          <cell r="I706">
            <v>0.53846153846153844</v>
          </cell>
          <cell r="R706">
            <v>0.2</v>
          </cell>
          <cell r="T706">
            <v>0</v>
          </cell>
          <cell r="U706">
            <v>0</v>
          </cell>
          <cell r="V706">
            <v>0</v>
          </cell>
          <cell r="W706">
            <v>0</v>
          </cell>
          <cell r="X706">
            <v>0</v>
          </cell>
          <cell r="Y706">
            <v>0</v>
          </cell>
          <cell r="Z706">
            <v>0</v>
          </cell>
        </row>
        <row r="707">
          <cell r="B707" t="str">
            <v>Double leverage ratio DNB</v>
          </cell>
          <cell r="I707" t="str">
            <v>=(d+e)/d</v>
          </cell>
          <cell r="J707" t="str">
            <v>NN Group (until 3Q13 known as ING Insurance); Double leverage ratio DNB</v>
          </cell>
          <cell r="K707" t="str">
            <v>Less urgent</v>
          </cell>
          <cell r="L707" t="str">
            <v>No restriction</v>
          </cell>
          <cell r="M707">
            <v>-100000000000</v>
          </cell>
          <cell r="N707">
            <v>-100000000000</v>
          </cell>
          <cell r="O707">
            <v>0</v>
          </cell>
          <cell r="P707">
            <v>0</v>
          </cell>
          <cell r="R707">
            <v>0.2</v>
          </cell>
          <cell r="T707">
            <v>0</v>
          </cell>
          <cell r="U707">
            <v>0</v>
          </cell>
          <cell r="V707">
            <v>0</v>
          </cell>
          <cell r="W707">
            <v>0</v>
          </cell>
          <cell r="X707">
            <v>0</v>
          </cell>
          <cell r="Y707">
            <v>0</v>
          </cell>
          <cell r="Z707">
            <v>0</v>
          </cell>
        </row>
        <row r="708">
          <cell r="B708" t="str">
            <v>Total assets</v>
          </cell>
          <cell r="I708" t="str">
            <v>Gaudi download</v>
          </cell>
          <cell r="J708" t="str">
            <v>NN Group (until 3Q13 known as ING Insurance); Total assets</v>
          </cell>
          <cell r="K708" t="str">
            <v>Less urgent</v>
          </cell>
          <cell r="L708" t="str">
            <v>Must be positive</v>
          </cell>
          <cell r="M708">
            <v>-100000000000</v>
          </cell>
          <cell r="N708">
            <v>-1E-8</v>
          </cell>
          <cell r="O708">
            <v>0</v>
          </cell>
          <cell r="P708">
            <v>0</v>
          </cell>
          <cell r="R708">
            <v>0.2</v>
          </cell>
          <cell r="W708">
            <v>268008</v>
          </cell>
        </row>
        <row r="709">
          <cell r="B709" t="str">
            <v>naive leverage factor</v>
          </cell>
          <cell r="J709" t="str">
            <v>NN Group (until 3Q13 known as ING Insurance); naive leverage factor</v>
          </cell>
          <cell r="R709">
            <v>0.2</v>
          </cell>
          <cell r="S709" t="str">
            <v/>
          </cell>
          <cell r="T709" t="str">
            <v/>
          </cell>
          <cell r="U709" t="str">
            <v/>
          </cell>
          <cell r="V709" t="str">
            <v/>
          </cell>
          <cell r="W709">
            <v>17.346796116504855</v>
          </cell>
          <cell r="X709" t="str">
            <v/>
          </cell>
          <cell r="Y709" t="str">
            <v/>
          </cell>
          <cell r="Z709" t="str">
            <v/>
          </cell>
        </row>
        <row r="710">
          <cell r="R710">
            <v>0.2</v>
          </cell>
        </row>
        <row r="711">
          <cell r="C711" t="str">
            <v>Core debt (old) (d)</v>
          </cell>
          <cell r="I711" t="str">
            <v>Carla Hoogweg</v>
          </cell>
          <cell r="J711" t="str">
            <v xml:space="preserve">NN Group (until 3Q13 known as ING Insurance); </v>
          </cell>
          <cell r="K711" t="str">
            <v>Less urgent</v>
          </cell>
          <cell r="L711" t="str">
            <v>Must be positive</v>
          </cell>
          <cell r="M711">
            <v>-100000000000</v>
          </cell>
          <cell r="N711">
            <v>-1E-8</v>
          </cell>
          <cell r="O711">
            <v>0</v>
          </cell>
          <cell r="P711">
            <v>0</v>
          </cell>
          <cell r="R711">
            <v>0.2</v>
          </cell>
          <cell r="T711">
            <v>7300</v>
          </cell>
          <cell r="U711">
            <v>8230</v>
          </cell>
          <cell r="V711">
            <v>8238</v>
          </cell>
          <cell r="W711">
            <v>8076</v>
          </cell>
          <cell r="X711">
            <v>8270</v>
          </cell>
          <cell r="Y711">
            <v>7046</v>
          </cell>
          <cell r="Z711">
            <v>7040</v>
          </cell>
        </row>
        <row r="712">
          <cell r="B712" t="str">
            <v>Old Debt /equity ratio, without hybrid ratio constraint</v>
          </cell>
          <cell r="J712" t="str">
            <v>NN Group (until 3Q13 known as ING Insurance); Old Debt /equity ratio, without hybrid ratio constraint</v>
          </cell>
          <cell r="K712" t="str">
            <v>Less urgent</v>
          </cell>
          <cell r="L712" t="str">
            <v>No restriction</v>
          </cell>
          <cell r="M712">
            <v>-100000000000</v>
          </cell>
          <cell r="N712">
            <v>-100000000000</v>
          </cell>
          <cell r="O712">
            <v>0</v>
          </cell>
          <cell r="P712">
            <v>0</v>
          </cell>
          <cell r="R712">
            <v>0.2</v>
          </cell>
          <cell r="T712">
            <v>0.24308599333511485</v>
          </cell>
          <cell r="U712">
            <v>0.26105093141735269</v>
          </cell>
          <cell r="V712">
            <v>0.29652735796031798</v>
          </cell>
          <cell r="W712">
            <v>0.26297858414557607</v>
          </cell>
          <cell r="X712">
            <v>0.25334836472361438</v>
          </cell>
          <cell r="Y712">
            <v>0.23733197230666656</v>
          </cell>
          <cell r="Z712">
            <v>0.26192152176404149</v>
          </cell>
        </row>
        <row r="713">
          <cell r="C713" t="str">
            <v xml:space="preserve">Core debt with hybrid ratio constraint (d') </v>
          </cell>
          <cell r="J713" t="str">
            <v xml:space="preserve">NN Group (until 3Q13 known as ING Insurance); </v>
          </cell>
          <cell r="K713" t="str">
            <v>Less urgent</v>
          </cell>
          <cell r="L713" t="str">
            <v>No restriction</v>
          </cell>
          <cell r="M713">
            <v>-100000000000</v>
          </cell>
          <cell r="N713">
            <v>-100000000000</v>
          </cell>
          <cell r="O713">
            <v>0</v>
          </cell>
          <cell r="P713">
            <v>0</v>
          </cell>
          <cell r="R713">
            <v>0.2</v>
          </cell>
          <cell r="T713">
            <v>7300</v>
          </cell>
          <cell r="U713">
            <v>8230</v>
          </cell>
          <cell r="V713">
            <v>8238</v>
          </cell>
          <cell r="W713">
            <v>9326</v>
          </cell>
          <cell r="X713">
            <v>9520</v>
          </cell>
          <cell r="Y713">
            <v>9296</v>
          </cell>
          <cell r="Z713">
            <v>9290</v>
          </cell>
        </row>
        <row r="714">
          <cell r="B714" t="str">
            <v>Old Debt /equity ratio { d /(d+e') } with hybrid ratio constraint</v>
          </cell>
          <cell r="J714" t="str">
            <v>NN Group (until 3Q13 known as ING Insurance); Old Debt /equity ratio { d /(d+e') } with hybrid ratio constraint</v>
          </cell>
          <cell r="K714" t="str">
            <v>Less urgent</v>
          </cell>
          <cell r="L714" t="str">
            <v>No restriction</v>
          </cell>
          <cell r="M714">
            <v>-100000000000</v>
          </cell>
          <cell r="N714">
            <v>-100000000000</v>
          </cell>
          <cell r="O714">
            <v>0</v>
          </cell>
          <cell r="P714">
            <v>0</v>
          </cell>
          <cell r="R714">
            <v>0.2</v>
          </cell>
          <cell r="T714">
            <v>0.24308599333511485</v>
          </cell>
          <cell r="U714">
            <v>0.26105093141735269</v>
          </cell>
          <cell r="V714">
            <v>0.29652735796031798</v>
          </cell>
          <cell r="W714">
            <v>0.31656778873529878</v>
          </cell>
          <cell r="X714">
            <v>0.30325424938202389</v>
          </cell>
          <cell r="Y714">
            <v>0.33879560458624142</v>
          </cell>
          <cell r="Z714">
            <v>0.37720863982381231</v>
          </cell>
        </row>
        <row r="715">
          <cell r="K715" t="str">
            <v>Less urgent</v>
          </cell>
          <cell r="L715" t="str">
            <v>No restriction</v>
          </cell>
          <cell r="M715" t="e">
            <v>#N/A</v>
          </cell>
          <cell r="N715" t="e">
            <v>#N/A</v>
          </cell>
          <cell r="O715" t="e">
            <v>#N/A</v>
          </cell>
          <cell r="P715" t="e">
            <v>#N/A</v>
          </cell>
          <cell r="R715">
            <v>0.2</v>
          </cell>
        </row>
        <row r="716">
          <cell r="B716" t="str">
            <v>calculation of coverage ratios</v>
          </cell>
          <cell r="J716" t="str">
            <v>NN Group (until 3Q13 known as ING Insurance); calculation of coverage ratios</v>
          </cell>
          <cell r="K716" t="str">
            <v>Less urgent</v>
          </cell>
          <cell r="L716" t="str">
            <v>No restriction</v>
          </cell>
          <cell r="M716">
            <v>-100000000000</v>
          </cell>
          <cell r="N716">
            <v>-100000000000</v>
          </cell>
          <cell r="O716">
            <v>0</v>
          </cell>
          <cell r="P716">
            <v>0</v>
          </cell>
          <cell r="R716">
            <v>0.2</v>
          </cell>
        </row>
        <row r="717">
          <cell r="C717" t="str">
            <v>Total capital base</v>
          </cell>
          <cell r="J717" t="str">
            <v>NN Group (until 3Q13 known as ING Insurance); Total capital base</v>
          </cell>
          <cell r="K717" t="str">
            <v>Less urgent</v>
          </cell>
          <cell r="L717" t="str">
            <v>No restriction</v>
          </cell>
          <cell r="M717">
            <v>-100000000000</v>
          </cell>
          <cell r="N717">
            <v>-100000000000</v>
          </cell>
          <cell r="O717">
            <v>0</v>
          </cell>
          <cell r="P717">
            <v>0</v>
          </cell>
          <cell r="R717">
            <v>0.2</v>
          </cell>
          <cell r="S717">
            <v>26086</v>
          </cell>
          <cell r="T717">
            <v>18591</v>
          </cell>
          <cell r="U717">
            <v>19125</v>
          </cell>
          <cell r="V717">
            <v>15257</v>
          </cell>
          <cell r="W717">
            <v>17675</v>
          </cell>
          <cell r="X717">
            <v>19231</v>
          </cell>
          <cell r="Y717">
            <v>17278</v>
          </cell>
          <cell r="Z717">
            <v>14113</v>
          </cell>
        </row>
        <row r="718">
          <cell r="C718" t="str">
            <v>Total capital base (with hybrids capped)</v>
          </cell>
          <cell r="J718" t="str">
            <v>NN Group (until 3Q13 known as ING Insurance); Total capital base (with hybrids capped)</v>
          </cell>
          <cell r="K718" t="str">
            <v>Less urgent</v>
          </cell>
          <cell r="L718" t="str">
            <v>No restriction</v>
          </cell>
          <cell r="M718">
            <v>-100000000000</v>
          </cell>
          <cell r="N718">
            <v>-100000000000</v>
          </cell>
          <cell r="O718">
            <v>0</v>
          </cell>
          <cell r="P718">
            <v>0</v>
          </cell>
          <cell r="R718">
            <v>0.2</v>
          </cell>
          <cell r="S718">
            <v>26086</v>
          </cell>
          <cell r="T718">
            <v>22541</v>
          </cell>
          <cell r="U718">
            <v>19125</v>
          </cell>
          <cell r="V718">
            <v>15257</v>
          </cell>
          <cell r="W718">
            <v>17675</v>
          </cell>
          <cell r="X718">
            <v>19231</v>
          </cell>
          <cell r="Y718">
            <v>17278</v>
          </cell>
          <cell r="Z718">
            <v>14113</v>
          </cell>
        </row>
        <row r="719">
          <cell r="C719" t="str">
            <v>100% EU required capital (incl currency impact)</v>
          </cell>
          <cell r="J719" t="str">
            <v>NN Group (until 3Q13 known as ING Insurance); 100% EU required capital (incl currency impact)</v>
          </cell>
          <cell r="K719" t="str">
            <v>Less urgent</v>
          </cell>
          <cell r="L719" t="str">
            <v>No restriction</v>
          </cell>
          <cell r="M719">
            <v>-100000000000</v>
          </cell>
          <cell r="N719">
            <v>-100000000000</v>
          </cell>
          <cell r="O719">
            <v>0</v>
          </cell>
          <cell r="P719">
            <v>0</v>
          </cell>
          <cell r="R719">
            <v>0.2</v>
          </cell>
          <cell r="S719">
            <v>5123</v>
          </cell>
          <cell r="T719">
            <v>7900</v>
          </cell>
          <cell r="U719">
            <v>9125</v>
          </cell>
          <cell r="V719">
            <v>9000</v>
          </cell>
          <cell r="W719">
            <v>9845</v>
          </cell>
          <cell r="X719">
            <v>10141</v>
          </cell>
          <cell r="Y719">
            <v>9000</v>
          </cell>
          <cell r="Z719">
            <v>8987</v>
          </cell>
        </row>
        <row r="720">
          <cell r="B720" t="str">
            <v>External capital coverage ratio</v>
          </cell>
          <cell r="I720">
            <v>1.5</v>
          </cell>
          <cell r="J720" t="str">
            <v>NN Group (until 3Q13 known as ING Insurance); External capital coverage ratio</v>
          </cell>
          <cell r="K720" t="str">
            <v>Less urgent</v>
          </cell>
          <cell r="L720" t="str">
            <v>No restriction</v>
          </cell>
          <cell r="M720">
            <v>-100000000000</v>
          </cell>
          <cell r="N720">
            <v>-100000000000</v>
          </cell>
          <cell r="O720">
            <v>0</v>
          </cell>
          <cell r="P720">
            <v>0</v>
          </cell>
          <cell r="R720">
            <v>0.2</v>
          </cell>
          <cell r="S720">
            <v>5.0919383173921533</v>
          </cell>
          <cell r="T720">
            <v>2.3532911392405063</v>
          </cell>
          <cell r="U720">
            <v>2.095890410958904</v>
          </cell>
          <cell r="V720">
            <v>1.6952222222222222</v>
          </cell>
          <cell r="W720">
            <v>1.7953275774504824</v>
          </cell>
          <cell r="X720">
            <v>1.8963613055911646</v>
          </cell>
          <cell r="Y720">
            <v>1.9197777777777778</v>
          </cell>
          <cell r="Z720">
            <v>1.5703794369645043</v>
          </cell>
        </row>
        <row r="721">
          <cell r="B721" t="str">
            <v>External capital coverage ratio (with hybrids capped)</v>
          </cell>
          <cell r="I721">
            <v>1.5</v>
          </cell>
          <cell r="J721" t="str">
            <v>NN Group (until 3Q13 known as ING Insurance); External capital coverage ratio (with hybrids capped)</v>
          </cell>
          <cell r="K721" t="str">
            <v>Less urgent</v>
          </cell>
          <cell r="L721" t="str">
            <v>No restriction</v>
          </cell>
          <cell r="M721">
            <v>-100000000000</v>
          </cell>
          <cell r="N721">
            <v>-100000000000</v>
          </cell>
          <cell r="O721">
            <v>0</v>
          </cell>
          <cell r="P721">
            <v>0</v>
          </cell>
          <cell r="R721">
            <v>0.2</v>
          </cell>
          <cell r="S721">
            <v>5.0919383173921533</v>
          </cell>
          <cell r="T721">
            <v>2.8532911392405063</v>
          </cell>
          <cell r="U721">
            <v>2.095890410958904</v>
          </cell>
          <cell r="V721">
            <v>1.6952222222222222</v>
          </cell>
          <cell r="W721">
            <v>1.7953275774504824</v>
          </cell>
          <cell r="X721">
            <v>1.8963613055911646</v>
          </cell>
          <cell r="Y721">
            <v>1.9197777777777778</v>
          </cell>
          <cell r="Z721">
            <v>1.5703794369645043</v>
          </cell>
        </row>
        <row r="722">
          <cell r="B722" t="str">
            <v>Internal capital coverage ratio</v>
          </cell>
          <cell r="I722" t="str">
            <v>(excludes Required buffer)</v>
          </cell>
          <cell r="J722" t="str">
            <v>NN Group (until 3Q13 known as ING Insurance); Internal capital coverage ratio</v>
          </cell>
          <cell r="K722" t="str">
            <v>Less urgent</v>
          </cell>
          <cell r="L722" t="str">
            <v>No restriction</v>
          </cell>
          <cell r="M722">
            <v>-100000000000</v>
          </cell>
          <cell r="N722">
            <v>-100000000000</v>
          </cell>
          <cell r="O722">
            <v>0</v>
          </cell>
          <cell r="P722">
            <v>0</v>
          </cell>
          <cell r="R722">
            <v>0.2</v>
          </cell>
          <cell r="T722">
            <v>1.184140127388535</v>
          </cell>
          <cell r="U722">
            <v>1.1573373676248109</v>
          </cell>
          <cell r="V722">
            <v>0.97178343949044588</v>
          </cell>
          <cell r="W722">
            <v>1.0492727812407243</v>
          </cell>
          <cell r="X722">
            <v>1.8963613055911646</v>
          </cell>
          <cell r="Y722">
            <v>1.9197777777777778</v>
          </cell>
          <cell r="Z722">
            <v>1.5703794369645043</v>
          </cell>
        </row>
        <row r="876">
          <cell r="A876" t="str">
            <v>G</v>
          </cell>
          <cell r="B876" t="str">
            <v>ING Group</v>
          </cell>
          <cell r="K876" t="str">
            <v>Less urgent</v>
          </cell>
          <cell r="L876" t="str">
            <v>No restriction</v>
          </cell>
          <cell r="M876">
            <v>-100000000000</v>
          </cell>
          <cell r="N876">
            <v>-100000000000</v>
          </cell>
          <cell r="O876">
            <v>0</v>
          </cell>
          <cell r="P876">
            <v>0</v>
          </cell>
          <cell r="R876">
            <v>0.2</v>
          </cell>
        </row>
        <row r="877">
          <cell r="B877" t="str">
            <v>Quarterly changes in IFRS equity</v>
          </cell>
          <cell r="R877">
            <v>0.2</v>
          </cell>
        </row>
        <row r="878">
          <cell r="H878" t="str">
            <v>loss on core tier-1 securities</v>
          </cell>
          <cell r="J878" t="str">
            <v>ING Group; loss on core tier-1 securities</v>
          </cell>
          <cell r="K878" t="str">
            <v>Less urgent</v>
          </cell>
          <cell r="L878" t="str">
            <v>Probably positive</v>
          </cell>
          <cell r="M878">
            <v>-100000000000</v>
          </cell>
          <cell r="N878">
            <v>-100000000000</v>
          </cell>
          <cell r="O878">
            <v>-100000000000</v>
          </cell>
          <cell r="P878">
            <v>0</v>
          </cell>
          <cell r="R878">
            <v>0.2</v>
          </cell>
        </row>
        <row r="879">
          <cell r="H879" t="str">
            <v>Net profit Bank (Group share)</v>
          </cell>
          <cell r="I879" t="str">
            <v>Net profit for the period</v>
          </cell>
          <cell r="J879" t="str">
            <v>ING Group; Net profit Bank (Group share)</v>
          </cell>
          <cell r="K879" t="str">
            <v>Less urgent</v>
          </cell>
          <cell r="L879" t="str">
            <v>Probably positive</v>
          </cell>
          <cell r="M879">
            <v>-100000000000</v>
          </cell>
          <cell r="N879">
            <v>-100000000000</v>
          </cell>
          <cell r="O879">
            <v>-100000000000</v>
          </cell>
          <cell r="P879">
            <v>0</v>
          </cell>
          <cell r="R879">
            <v>0.2</v>
          </cell>
        </row>
        <row r="880">
          <cell r="H880" t="str">
            <v>Net profit Insurance (Group share)</v>
          </cell>
          <cell r="I880" t="str">
            <v>Net profit for the period</v>
          </cell>
          <cell r="J880" t="str">
            <v>ING Group; Net profit Insurance (Group share)</v>
          </cell>
          <cell r="K880" t="str">
            <v>Less urgent</v>
          </cell>
          <cell r="L880" t="str">
            <v>Probably positive</v>
          </cell>
          <cell r="M880">
            <v>-100000000000</v>
          </cell>
          <cell r="N880">
            <v>-100000000000</v>
          </cell>
          <cell r="O880">
            <v>-100000000000</v>
          </cell>
          <cell r="P880">
            <v>0</v>
          </cell>
          <cell r="R880">
            <v>0.2</v>
          </cell>
        </row>
        <row r="881">
          <cell r="H881" t="str">
            <v>Net profit for period (ING share)</v>
          </cell>
          <cell r="I881" t="str">
            <v>Net profit for the period</v>
          </cell>
          <cell r="J881" t="str">
            <v>ING Group; Net profit for period (ING share)</v>
          </cell>
          <cell r="K881" t="str">
            <v>Less urgent</v>
          </cell>
          <cell r="L881" t="str">
            <v>Probably positive</v>
          </cell>
          <cell r="M881">
            <v>-100000000000</v>
          </cell>
          <cell r="N881">
            <v>-100000000000</v>
          </cell>
          <cell r="O881">
            <v>-100000000000</v>
          </cell>
          <cell r="P881">
            <v>0</v>
          </cell>
          <cell r="R881">
            <v>0.2</v>
          </cell>
        </row>
        <row r="882">
          <cell r="H882" t="str">
            <v>Unrealised revaluations equity securities</v>
          </cell>
          <cell r="I882" t="str">
            <v>Unrealised revaluations shares</v>
          </cell>
          <cell r="J882" t="str">
            <v>ING Group; Unrealised revaluations equity securities</v>
          </cell>
          <cell r="K882" t="str">
            <v>Less urgent</v>
          </cell>
          <cell r="L882" t="str">
            <v>No restriction</v>
          </cell>
          <cell r="M882">
            <v>-100000000000</v>
          </cell>
          <cell r="N882">
            <v>-100000000000</v>
          </cell>
          <cell r="O882">
            <v>0</v>
          </cell>
          <cell r="P882">
            <v>0</v>
          </cell>
          <cell r="R882">
            <v>1000</v>
          </cell>
        </row>
        <row r="883">
          <cell r="H883" t="str">
            <v>Unrealised revaluations debt securities</v>
          </cell>
          <cell r="I883" t="str">
            <v>Unrealised revaluations debt securities</v>
          </cell>
          <cell r="J883" t="str">
            <v>ING Group; Unrealised revaluations debt securities</v>
          </cell>
          <cell r="K883" t="str">
            <v>Less urgent</v>
          </cell>
          <cell r="L883" t="str">
            <v>No restriction</v>
          </cell>
          <cell r="M883">
            <v>-100000000000</v>
          </cell>
          <cell r="N883">
            <v>-100000000000</v>
          </cell>
          <cell r="O883">
            <v>0</v>
          </cell>
          <cell r="P883">
            <v>0</v>
          </cell>
          <cell r="R883">
            <v>1000</v>
          </cell>
        </row>
        <row r="884">
          <cell r="H884" t="str">
            <v>Transfer to insurance liabilities (shadow accounting)</v>
          </cell>
          <cell r="I884" t="str">
            <v>Deferred interest crediting to life ins. policyholders (shadow accounting)</v>
          </cell>
          <cell r="J884" t="str">
            <v>ING Group; Transfer to insurance liabilities (shadow accounting)</v>
          </cell>
          <cell r="K884" t="str">
            <v>Less urgent</v>
          </cell>
          <cell r="L884" t="str">
            <v>No restriction</v>
          </cell>
          <cell r="M884">
            <v>-100000000000</v>
          </cell>
          <cell r="N884">
            <v>-100000000000</v>
          </cell>
          <cell r="O884">
            <v>0</v>
          </cell>
          <cell r="P884">
            <v>0</v>
          </cell>
          <cell r="R884">
            <v>1000</v>
          </cell>
        </row>
        <row r="885">
          <cell r="H885" t="str">
            <v>Realised capital gains to P&amp;L equity securities</v>
          </cell>
          <cell r="I885" t="str">
            <v>Realised capital gains released to P&amp;L, equity sec.</v>
          </cell>
          <cell r="J885" t="str">
            <v>ING Group; Realised capital gains to P&amp;L equity securities</v>
          </cell>
          <cell r="K885" t="str">
            <v>Less urgent</v>
          </cell>
          <cell r="L885" t="str">
            <v>No restriction</v>
          </cell>
          <cell r="M885">
            <v>-100000000000</v>
          </cell>
          <cell r="N885">
            <v>-100000000000</v>
          </cell>
          <cell r="O885">
            <v>0</v>
          </cell>
          <cell r="P885">
            <v>0</v>
          </cell>
          <cell r="R885">
            <v>1000</v>
          </cell>
        </row>
        <row r="886">
          <cell r="H886" t="str">
            <v>Realised capital gains to P&amp;L debt securities</v>
          </cell>
          <cell r="I886" t="str">
            <v>Realised capital gains released to P&amp;L, debt sec.</v>
          </cell>
          <cell r="J886" t="str">
            <v>ING Group; Realised capital gains to P&amp;L debt securities</v>
          </cell>
          <cell r="K886" t="str">
            <v>Less urgent</v>
          </cell>
          <cell r="L886" t="str">
            <v>No restriction</v>
          </cell>
          <cell r="M886">
            <v>-100000000000</v>
          </cell>
          <cell r="N886">
            <v>-100000000000</v>
          </cell>
          <cell r="O886">
            <v>0</v>
          </cell>
          <cell r="P886">
            <v>0</v>
          </cell>
          <cell r="R886">
            <v>1000</v>
          </cell>
        </row>
        <row r="887">
          <cell r="H887" t="str">
            <v>Unrealised revaluations from cashflow hedge reserve</v>
          </cell>
          <cell r="I887" t="str">
            <v>Unrealised revaluations from cashflow hedge reserve</v>
          </cell>
          <cell r="J887" t="str">
            <v>ING Group; Unrealised revaluations from cashflow hedge reserve</v>
          </cell>
          <cell r="K887" t="str">
            <v>Less urgent</v>
          </cell>
          <cell r="L887" t="str">
            <v>No restriction</v>
          </cell>
          <cell r="M887">
            <v>-100000000000</v>
          </cell>
          <cell r="N887">
            <v>-100000000000</v>
          </cell>
          <cell r="O887">
            <v>0</v>
          </cell>
          <cell r="P887">
            <v>0</v>
          </cell>
          <cell r="R887">
            <v>1000</v>
          </cell>
        </row>
        <row r="888">
          <cell r="H888" t="str">
            <v>Other revaluations</v>
          </cell>
          <cell r="I888" t="str">
            <v>Other revaluations</v>
          </cell>
          <cell r="J888" t="str">
            <v>ING Group; Other revaluations</v>
          </cell>
          <cell r="K888" t="str">
            <v>Less urgent</v>
          </cell>
          <cell r="L888" t="str">
            <v>No restriction</v>
          </cell>
          <cell r="M888">
            <v>-100000000000</v>
          </cell>
          <cell r="N888">
            <v>-100000000000</v>
          </cell>
          <cell r="O888">
            <v>0</v>
          </cell>
          <cell r="P888">
            <v>0</v>
          </cell>
          <cell r="R888">
            <v>1000</v>
          </cell>
        </row>
        <row r="889">
          <cell r="H889" t="str">
            <v>Change related to Defined Benefit Pensions</v>
          </cell>
          <cell r="I889" t="str">
            <v>Remeasurement of the net defined benefit asset/liability</v>
          </cell>
          <cell r="J889" t="str">
            <v>ING Group; Change related to Defined Benefit Pensions</v>
          </cell>
          <cell r="K889" t="str">
            <v>Less urgent</v>
          </cell>
          <cell r="L889" t="str">
            <v>No restriction</v>
          </cell>
          <cell r="M889">
            <v>-100000000000</v>
          </cell>
          <cell r="N889">
            <v>-100000000000</v>
          </cell>
          <cell r="O889">
            <v>0</v>
          </cell>
          <cell r="P889">
            <v>0</v>
          </cell>
          <cell r="R889">
            <v>1000</v>
          </cell>
        </row>
        <row r="890">
          <cell r="H890" t="str">
            <v>Exchange rate differences</v>
          </cell>
          <cell r="I890" t="str">
            <v>Exchange rate differences</v>
          </cell>
          <cell r="J890" t="str">
            <v>ING Group; Exchange rate differences</v>
          </cell>
          <cell r="K890" t="str">
            <v>Less urgent</v>
          </cell>
          <cell r="L890" t="str">
            <v>No restriction</v>
          </cell>
          <cell r="M890">
            <v>-100000000000</v>
          </cell>
          <cell r="N890">
            <v>-100000000000</v>
          </cell>
          <cell r="O890">
            <v>0</v>
          </cell>
          <cell r="P890">
            <v>0</v>
          </cell>
          <cell r="R890">
            <v>1000</v>
          </cell>
        </row>
        <row r="891">
          <cell r="H891" t="str">
            <v>Changes re own shares</v>
          </cell>
          <cell r="I891" t="str">
            <v>Changes in treasury shares</v>
          </cell>
          <cell r="J891" t="str">
            <v>ING Group; Changes re own shares</v>
          </cell>
          <cell r="K891" t="str">
            <v>Less urgent</v>
          </cell>
          <cell r="L891" t="str">
            <v>No restriction</v>
          </cell>
          <cell r="M891">
            <v>-100000000000</v>
          </cell>
          <cell r="N891">
            <v>-100000000000</v>
          </cell>
          <cell r="O891">
            <v>0</v>
          </cell>
          <cell r="P891">
            <v>0</v>
          </cell>
          <cell r="R891">
            <v>1000</v>
          </cell>
        </row>
        <row r="892">
          <cell r="H892" t="str">
            <v>Issue / cancelation of shares</v>
          </cell>
          <cell r="J892" t="str">
            <v>ING Group; Issue / cancelation of shares</v>
          </cell>
          <cell r="R892">
            <v>1000</v>
          </cell>
        </row>
        <row r="893">
          <cell r="H893" t="str">
            <v>Cash dividend &amp; penalty CT-1</v>
          </cell>
          <cell r="I893" t="str">
            <v>Cash dividend</v>
          </cell>
          <cell r="J893" t="str">
            <v>ING Group; Cash dividend &amp; penalty CT-1</v>
          </cell>
          <cell r="K893" t="str">
            <v>Less urgent</v>
          </cell>
          <cell r="L893" t="str">
            <v>Must be negative</v>
          </cell>
          <cell r="M893">
            <v>1E-8</v>
          </cell>
          <cell r="N893">
            <v>100000000000</v>
          </cell>
          <cell r="O893">
            <v>0</v>
          </cell>
          <cell r="P893">
            <v>0</v>
          </cell>
          <cell r="R893">
            <v>1000</v>
          </cell>
        </row>
        <row r="894">
          <cell r="H894" t="str">
            <v>Employee stock option and share plans</v>
          </cell>
          <cell r="I894" t="str">
            <v>Employee stock option and share plans</v>
          </cell>
          <cell r="J894" t="str">
            <v>ING Group; Employee stock option and share plans</v>
          </cell>
          <cell r="K894" t="str">
            <v>Less urgent</v>
          </cell>
          <cell r="L894" t="str">
            <v>No restriction</v>
          </cell>
          <cell r="M894">
            <v>-100000000000</v>
          </cell>
          <cell r="N894">
            <v>-100000000000</v>
          </cell>
          <cell r="O894">
            <v>0</v>
          </cell>
          <cell r="P894">
            <v>0</v>
          </cell>
          <cell r="R894">
            <v>1000</v>
          </cell>
        </row>
        <row r="895">
          <cell r="H895" t="str">
            <v>Impact of IPO US</v>
          </cell>
          <cell r="I895" t="str">
            <v>Impact of IPO U.S.</v>
          </cell>
          <cell r="J895" t="str">
            <v>NN Group (until 3Q13 known as ING Insurance); Impact of IPO US</v>
          </cell>
          <cell r="K895" t="str">
            <v>Less urgent</v>
          </cell>
          <cell r="L895" t="str">
            <v>Probably negative</v>
          </cell>
          <cell r="M895">
            <v>-100000000000</v>
          </cell>
          <cell r="N895">
            <v>-100000000000</v>
          </cell>
          <cell r="O895">
            <v>0</v>
          </cell>
          <cell r="P895">
            <v>100000000000</v>
          </cell>
          <cell r="R895">
            <v>1000</v>
          </cell>
        </row>
        <row r="896">
          <cell r="H896" t="str">
            <v>Other changes</v>
          </cell>
          <cell r="I896" t="str">
            <v xml:space="preserve">Other  </v>
          </cell>
          <cell r="J896" t="str">
            <v>ING Group; Other changes</v>
          </cell>
          <cell r="K896" t="str">
            <v>Less urgent</v>
          </cell>
          <cell r="L896" t="str">
            <v>No restriction</v>
          </cell>
          <cell r="M896">
            <v>-100000000000</v>
          </cell>
          <cell r="N896">
            <v>-100000000000</v>
          </cell>
          <cell r="O896">
            <v>0</v>
          </cell>
          <cell r="P896">
            <v>0</v>
          </cell>
          <cell r="R896">
            <v>1000</v>
          </cell>
        </row>
        <row r="897">
          <cell r="G897" t="str">
            <v>Total changes</v>
          </cell>
          <cell r="J897" t="str">
            <v>ING Group; Total changes</v>
          </cell>
          <cell r="R897">
            <v>0.2</v>
          </cell>
        </row>
        <row r="898">
          <cell r="G898" t="str">
            <v>figures calculated from the quarterly changes</v>
          </cell>
          <cell r="J898" t="str">
            <v>ING Group; figures calculated from the quarterly changes</v>
          </cell>
          <cell r="R898">
            <v>0.2</v>
          </cell>
        </row>
        <row r="899">
          <cell r="H899" t="str">
            <v>IFRS Equity</v>
          </cell>
          <cell r="J899" t="str">
            <v>ING Group; IFRS Equity; Consistency checks</v>
          </cell>
          <cell r="R899">
            <v>0.2</v>
          </cell>
        </row>
        <row r="900">
          <cell r="G900" t="str">
            <v>Consistency checks</v>
          </cell>
          <cell r="I900" t="str">
            <v>EUR millions</v>
          </cell>
          <cell r="J900" t="str">
            <v>ING Group; Consistency checks</v>
          </cell>
          <cell r="R900">
            <v>0.2</v>
          </cell>
        </row>
        <row r="901">
          <cell r="H901" t="str">
            <v>Consistency check IFRS Equity</v>
          </cell>
          <cell r="I901">
            <v>2</v>
          </cell>
          <cell r="J901" t="str">
            <v>ING Group; Consistency check IFRS Equity</v>
          </cell>
          <cell r="R901">
            <v>0.2</v>
          </cell>
        </row>
        <row r="902">
          <cell r="R902">
            <v>0.2</v>
          </cell>
        </row>
        <row r="903">
          <cell r="F903" t="str">
            <v>IFRS Equity</v>
          </cell>
          <cell r="I903" t="str">
            <v>Gaudi download</v>
          </cell>
          <cell r="J903" t="str">
            <v>ING Group; IFRS Equity</v>
          </cell>
          <cell r="K903" t="str">
            <v>Urgent</v>
          </cell>
          <cell r="L903" t="str">
            <v>Must be positive</v>
          </cell>
          <cell r="M903">
            <v>-100000000000</v>
          </cell>
          <cell r="N903">
            <v>0</v>
          </cell>
          <cell r="O903">
            <v>-100000000000</v>
          </cell>
          <cell r="P903">
            <v>-100000000000</v>
          </cell>
          <cell r="R903">
            <v>0.2</v>
          </cell>
          <cell r="T903">
            <v>25274</v>
          </cell>
          <cell r="U903">
            <v>24462</v>
          </cell>
          <cell r="V903">
            <v>19990</v>
          </cell>
          <cell r="W903">
            <v>21513</v>
          </cell>
          <cell r="X903">
            <v>22837</v>
          </cell>
          <cell r="Y903">
            <v>20215</v>
          </cell>
          <cell r="Z903">
            <v>16494</v>
          </cell>
        </row>
        <row r="904">
          <cell r="G904" t="str">
            <v>IFRS adjustments for solvency calculations, Insurance</v>
          </cell>
          <cell r="J904" t="str">
            <v>ING Group; IFRS adjustments for solvency calculations, Insurance</v>
          </cell>
          <cell r="K904" t="str">
            <v>Less urgent</v>
          </cell>
          <cell r="L904" t="str">
            <v>No restriction</v>
          </cell>
          <cell r="M904">
            <v>-100000000000</v>
          </cell>
          <cell r="N904">
            <v>-100000000000</v>
          </cell>
          <cell r="O904">
            <v>0</v>
          </cell>
          <cell r="P904">
            <v>0</v>
          </cell>
          <cell r="R904">
            <v>0.2</v>
          </cell>
        </row>
        <row r="905">
          <cell r="G905" t="str">
            <v>IFRS adjustments for solvency calculations, Bank</v>
          </cell>
          <cell r="J905" t="str">
            <v>ING Group; IFRS adjustments for solvency calculations, Bank</v>
          </cell>
          <cell r="K905" t="str">
            <v>Less urgent</v>
          </cell>
          <cell r="L905" t="str">
            <v>No restriction</v>
          </cell>
          <cell r="M905">
            <v>-100000000000</v>
          </cell>
          <cell r="N905">
            <v>-100000000000</v>
          </cell>
          <cell r="O905">
            <v>0</v>
          </cell>
          <cell r="P905">
            <v>0</v>
          </cell>
          <cell r="R905">
            <v>0.2</v>
          </cell>
        </row>
        <row r="906">
          <cell r="G906" t="str">
            <v>Error by GF&amp;C/FA regarding FS</v>
          </cell>
          <cell r="J906" t="str">
            <v>ING Group; Error by GF&amp;C/FA regarding FS</v>
          </cell>
          <cell r="K906" t="str">
            <v>Less urgent</v>
          </cell>
          <cell r="L906" t="str">
            <v>No restriction</v>
          </cell>
          <cell r="M906">
            <v>-100000000000</v>
          </cell>
          <cell r="N906">
            <v>-100000000000</v>
          </cell>
          <cell r="O906">
            <v>0</v>
          </cell>
          <cell r="P906">
            <v>0</v>
          </cell>
          <cell r="R906">
            <v>0.2</v>
          </cell>
        </row>
        <row r="907">
          <cell r="H907" t="str">
            <v>Goodwill Bank</v>
          </cell>
          <cell r="J907" t="str">
            <v>ING Group; Goodwill Bank</v>
          </cell>
          <cell r="K907" t="str">
            <v>Urgent</v>
          </cell>
          <cell r="L907" t="str">
            <v>Must be positive</v>
          </cell>
          <cell r="M907">
            <v>-100000000000</v>
          </cell>
          <cell r="N907">
            <v>0</v>
          </cell>
          <cell r="O907">
            <v>-100000000000</v>
          </cell>
          <cell r="P907">
            <v>-100000000000</v>
          </cell>
          <cell r="R907">
            <v>0.2</v>
          </cell>
        </row>
        <row r="908">
          <cell r="H908" t="str">
            <v>Goodwill Insurance</v>
          </cell>
          <cell r="J908" t="str">
            <v>ING Group; Goodwill Insurance</v>
          </cell>
          <cell r="K908" t="str">
            <v>Urgent</v>
          </cell>
          <cell r="L908" t="str">
            <v>Must be positive</v>
          </cell>
          <cell r="M908">
            <v>-100000000000</v>
          </cell>
          <cell r="N908">
            <v>0</v>
          </cell>
          <cell r="O908">
            <v>-100000000000</v>
          </cell>
          <cell r="P908">
            <v>-100000000000</v>
          </cell>
          <cell r="R908">
            <v>0.2</v>
          </cell>
        </row>
        <row r="909">
          <cell r="H909" t="str">
            <v>Goodwill Group</v>
          </cell>
          <cell r="I909" t="str">
            <v>Gaudi retrieve</v>
          </cell>
          <cell r="J909" t="str">
            <v>ING Group; Goodwill Group</v>
          </cell>
          <cell r="K909" t="str">
            <v>Urgent</v>
          </cell>
          <cell r="L909" t="str">
            <v>Must be positive</v>
          </cell>
          <cell r="M909">
            <v>-100000000000</v>
          </cell>
          <cell r="N909">
            <v>0</v>
          </cell>
          <cell r="O909">
            <v>-100000000000</v>
          </cell>
          <cell r="P909">
            <v>-100000000000</v>
          </cell>
          <cell r="R909">
            <v>0.2</v>
          </cell>
        </row>
        <row r="910">
          <cell r="G910" t="str">
            <v>IFRS adjustments for solvency calculations, intercompany goodwill</v>
          </cell>
          <cell r="J910" t="str">
            <v>ING Group; IFRS adjustments for solvency calculations, intercompany goodwill</v>
          </cell>
          <cell r="K910" t="str">
            <v>Urgent</v>
          </cell>
          <cell r="L910" t="str">
            <v>Must be positive</v>
          </cell>
          <cell r="M910">
            <v>-100000000000</v>
          </cell>
          <cell r="N910">
            <v>0</v>
          </cell>
          <cell r="O910">
            <v>-100000000000</v>
          </cell>
          <cell r="P910">
            <v>-100000000000</v>
          </cell>
          <cell r="R910">
            <v>0.2</v>
          </cell>
        </row>
        <row r="911">
          <cell r="F911" t="str">
            <v>Total IFRS adjustments for solvency calculations old</v>
          </cell>
          <cell r="J911" t="str">
            <v>ING Group; Total IFRS adjustments for solvency calculations old</v>
          </cell>
          <cell r="K911" t="str">
            <v>Less urgent</v>
          </cell>
          <cell r="L911" t="str">
            <v>No restriction</v>
          </cell>
          <cell r="M911">
            <v>-100000000000</v>
          </cell>
          <cell r="N911">
            <v>-100000000000</v>
          </cell>
          <cell r="O911">
            <v>0</v>
          </cell>
          <cell r="P911">
            <v>0</v>
          </cell>
          <cell r="R911">
            <v>0.2</v>
          </cell>
        </row>
        <row r="912">
          <cell r="G912" t="str">
            <v>Revaluation reserve debt securities</v>
          </cell>
          <cell r="I912" t="str">
            <v>Revaluation reserve components / Wim Zweep</v>
          </cell>
          <cell r="J912" t="str">
            <v>ING Group; Revaluation reserve debt securities</v>
          </cell>
          <cell r="K912" t="str">
            <v>Urgent</v>
          </cell>
          <cell r="L912" t="str">
            <v>Probably positive</v>
          </cell>
          <cell r="M912">
            <v>0</v>
          </cell>
          <cell r="N912">
            <v>0</v>
          </cell>
          <cell r="O912">
            <v>-100000000000</v>
          </cell>
          <cell r="P912">
            <v>-1E-8</v>
          </cell>
          <cell r="R912">
            <v>0.2</v>
          </cell>
        </row>
        <row r="913">
          <cell r="G913" t="str">
            <v>Revaluation reserve deferred profit sharing</v>
          </cell>
          <cell r="I913" t="str">
            <v>Revaluation reserve components / Wim Zweep</v>
          </cell>
          <cell r="J913" t="str">
            <v>ING Group; Revaluation reserve deferred profit sharing</v>
          </cell>
          <cell r="K913" t="str">
            <v>Urgent</v>
          </cell>
          <cell r="L913" t="str">
            <v>Probably negative</v>
          </cell>
          <cell r="M913">
            <v>0</v>
          </cell>
          <cell r="N913">
            <v>0</v>
          </cell>
          <cell r="O913">
            <v>1E-8</v>
          </cell>
          <cell r="P913">
            <v>100000000000</v>
          </cell>
          <cell r="R913">
            <v>0.2</v>
          </cell>
        </row>
        <row r="914">
          <cell r="G914" t="str">
            <v>Cashflow reserve</v>
          </cell>
          <cell r="I914" t="str">
            <v>Revaluation reserve components / Wim Zweep</v>
          </cell>
          <cell r="J914" t="str">
            <v>ING Group; Cashflow reserve</v>
          </cell>
          <cell r="K914" t="str">
            <v>Urgent</v>
          </cell>
          <cell r="L914" t="str">
            <v>Probably negative</v>
          </cell>
          <cell r="M914">
            <v>0</v>
          </cell>
          <cell r="N914">
            <v>0</v>
          </cell>
          <cell r="O914">
            <v>1E-8</v>
          </cell>
          <cell r="P914">
            <v>100000000000</v>
          </cell>
          <cell r="R914">
            <v>0.2</v>
          </cell>
        </row>
        <row r="915">
          <cell r="G915" t="str">
            <v>Goodwill</v>
          </cell>
          <cell r="J915" t="str">
            <v>ING Group; Goodwill</v>
          </cell>
          <cell r="R915">
            <v>0.2</v>
          </cell>
        </row>
        <row r="916">
          <cell r="G916" t="str">
            <v>Actuarial gains &amp; losses on defined benefit pensions</v>
          </cell>
          <cell r="I916" t="str">
            <v>GF&amp;C/RegRep, Theo Wisch, HLB00031_TIER123, [Capital] sheet</v>
          </cell>
          <cell r="J916" t="str">
            <v>ING Group; Actuarial gains &amp; losses on defined benefit pensions</v>
          </cell>
          <cell r="K916" t="str">
            <v>Urgent</v>
          </cell>
          <cell r="L916" t="str">
            <v>No restriction</v>
          </cell>
          <cell r="M916">
            <v>0</v>
          </cell>
          <cell r="N916">
            <v>0</v>
          </cell>
          <cell r="O916">
            <v>-100000000000</v>
          </cell>
          <cell r="P916">
            <v>-100000000000</v>
          </cell>
          <cell r="R916">
            <v>0.2</v>
          </cell>
        </row>
        <row r="917">
          <cell r="F917" t="str">
            <v>Total IFRS adjustments for solvency calculations</v>
          </cell>
          <cell r="J917" t="str">
            <v>ING Group; Total IFRS adjustments for solvency calculations</v>
          </cell>
          <cell r="K917" t="str">
            <v>Less urgent</v>
          </cell>
          <cell r="L917" t="str">
            <v>No restriction</v>
          </cell>
          <cell r="M917">
            <v>-100000000000</v>
          </cell>
          <cell r="N917">
            <v>-100000000000</v>
          </cell>
          <cell r="O917">
            <v>0</v>
          </cell>
          <cell r="P917">
            <v>0</v>
          </cell>
          <cell r="R917">
            <v>0.2</v>
          </cell>
        </row>
        <row r="918">
          <cell r="F918" t="str">
            <v>Revaluation reserves equity (not used for adjustments)</v>
          </cell>
          <cell r="I918" t="str">
            <v>Revaluation reserve components / Wim Zweep</v>
          </cell>
          <cell r="J918" t="str">
            <v>ING Group; Revaluation reserves equity (not used for adjustments)</v>
          </cell>
          <cell r="K918" t="str">
            <v>Less urgent</v>
          </cell>
          <cell r="L918" t="str">
            <v>Must be positive</v>
          </cell>
          <cell r="M918">
            <v>-100000000000</v>
          </cell>
          <cell r="N918">
            <v>-1E-8</v>
          </cell>
          <cell r="O918">
            <v>0</v>
          </cell>
          <cell r="P918">
            <v>0</v>
          </cell>
          <cell r="R918">
            <v>0.2</v>
          </cell>
        </row>
        <row r="919">
          <cell r="E919" t="str">
            <v>IFRS rating agency Equity</v>
          </cell>
          <cell r="I919" t="str">
            <v>(Net equity)</v>
          </cell>
          <cell r="J919" t="str">
            <v>ING Group; IFRS rating agency Equity</v>
          </cell>
          <cell r="K919" t="str">
            <v>Less urgent</v>
          </cell>
          <cell r="L919" t="str">
            <v>No restriction</v>
          </cell>
          <cell r="M919">
            <v>-100000000000</v>
          </cell>
          <cell r="N919">
            <v>-100000000000</v>
          </cell>
          <cell r="O919">
            <v>0</v>
          </cell>
          <cell r="P919">
            <v>0</v>
          </cell>
          <cell r="R919">
            <v>0.2</v>
          </cell>
          <cell r="T919">
            <v>25274</v>
          </cell>
          <cell r="U919">
            <v>24462</v>
          </cell>
          <cell r="V919">
            <v>19990</v>
          </cell>
          <cell r="W919">
            <v>21513</v>
          </cell>
          <cell r="X919">
            <v>22837</v>
          </cell>
          <cell r="Y919">
            <v>20215</v>
          </cell>
          <cell r="Z919">
            <v>16494</v>
          </cell>
        </row>
        <row r="920">
          <cell r="G920" t="str">
            <v>Preference shares</v>
          </cell>
          <cell r="I920" t="str">
            <v>from [Hybrids] sheet</v>
          </cell>
          <cell r="J920" t="str">
            <v>ING Group; Preference shares</v>
          </cell>
          <cell r="K920" t="str">
            <v>Less urgent</v>
          </cell>
          <cell r="L920" t="str">
            <v>No restriction</v>
          </cell>
          <cell r="M920">
            <v>-100000000000</v>
          </cell>
          <cell r="N920">
            <v>-100000000000</v>
          </cell>
          <cell r="O920">
            <v>0</v>
          </cell>
          <cell r="P920">
            <v>0</v>
          </cell>
          <cell r="R920">
            <v>0.2</v>
          </cell>
          <cell r="T920">
            <v>2419</v>
          </cell>
          <cell r="U920">
            <v>2651</v>
          </cell>
          <cell r="V920">
            <v>2458</v>
          </cell>
          <cell r="W920">
            <v>2542</v>
          </cell>
          <cell r="X920">
            <v>2581</v>
          </cell>
          <cell r="Y920">
            <v>2257</v>
          </cell>
          <cell r="Z920">
            <v>2277.5584573337383</v>
          </cell>
        </row>
        <row r="921">
          <cell r="G921" t="str">
            <v>Subloans minus preference shares</v>
          </cell>
          <cell r="I921" t="str">
            <v>subdebt aramis + preference shares group now classified as debt</v>
          </cell>
          <cell r="J921" t="str">
            <v>ING Group; Subloans minus preference shares</v>
          </cell>
          <cell r="K921" t="str">
            <v>Less urgent</v>
          </cell>
          <cell r="L921" t="str">
            <v>No restriction</v>
          </cell>
          <cell r="M921">
            <v>-100000000000</v>
          </cell>
          <cell r="N921">
            <v>-100000000000</v>
          </cell>
          <cell r="O921">
            <v>0</v>
          </cell>
          <cell r="P921">
            <v>0</v>
          </cell>
          <cell r="R921">
            <v>0.2</v>
          </cell>
          <cell r="T921">
            <v>485</v>
          </cell>
          <cell r="U921">
            <v>0</v>
          </cell>
          <cell r="V921">
            <v>600</v>
          </cell>
          <cell r="W921">
            <v>600</v>
          </cell>
          <cell r="X921">
            <v>600</v>
          </cell>
          <cell r="Y921">
            <v>600</v>
          </cell>
          <cell r="Z921">
            <v>1402</v>
          </cell>
        </row>
        <row r="922">
          <cell r="F922" t="str">
            <v>Subloans</v>
          </cell>
          <cell r="I922" t="str">
            <v>from [Hybrids] sheet</v>
          </cell>
          <cell r="J922" t="str">
            <v>ING Group; Subloans</v>
          </cell>
          <cell r="K922" t="str">
            <v>Less urgent</v>
          </cell>
          <cell r="L922" t="str">
            <v>No restriction</v>
          </cell>
          <cell r="M922">
            <v>-100000000000</v>
          </cell>
          <cell r="N922">
            <v>-100000000000</v>
          </cell>
          <cell r="O922">
            <v>0</v>
          </cell>
          <cell r="P922">
            <v>0</v>
          </cell>
          <cell r="R922">
            <v>0.2</v>
          </cell>
          <cell r="T922">
            <v>2396.6766084363016</v>
          </cell>
          <cell r="U922">
            <v>2655.4939218694676</v>
          </cell>
          <cell r="V922">
            <v>3071.169686985173</v>
          </cell>
          <cell r="W922">
            <v>3141.5113520840391</v>
          </cell>
          <cell r="X922">
            <v>3180.5711664181672</v>
          </cell>
          <cell r="Y922">
            <v>2873.8756947953511</v>
          </cell>
          <cell r="Z922">
            <v>3687.3570199412898</v>
          </cell>
        </row>
        <row r="923">
          <cell r="F923" t="str">
            <v>Subloans, correction for valuation difference, see note</v>
          </cell>
          <cell r="J923" t="str">
            <v>ING Group; Subloans, correction for valuation difference, see note</v>
          </cell>
          <cell r="K923" t="str">
            <v>Less urgent</v>
          </cell>
          <cell r="L923" t="str">
            <v>No restriction</v>
          </cell>
          <cell r="M923">
            <v>-100000000000</v>
          </cell>
          <cell r="N923">
            <v>-100000000000</v>
          </cell>
          <cell r="O923">
            <v>0</v>
          </cell>
          <cell r="P923">
            <v>0</v>
          </cell>
          <cell r="R923">
            <v>0.2</v>
          </cell>
        </row>
        <row r="924">
          <cell r="F924" t="str">
            <v>Subloans, correction for valuation difference, unexplained</v>
          </cell>
          <cell r="J924" t="str">
            <v>ING Group; Subloans, correction for valuation difference, unexplained</v>
          </cell>
          <cell r="K924" t="str">
            <v>Less urgent</v>
          </cell>
          <cell r="L924" t="str">
            <v>No restriction</v>
          </cell>
          <cell r="M924">
            <v>-100000000000</v>
          </cell>
          <cell r="N924">
            <v>-100000000000</v>
          </cell>
          <cell r="O924">
            <v>0</v>
          </cell>
          <cell r="P924">
            <v>0</v>
          </cell>
          <cell r="R924">
            <v>0.2</v>
          </cell>
        </row>
        <row r="925">
          <cell r="F925" t="str">
            <v>Baby prefs</v>
          </cell>
          <cell r="I925" t="str">
            <v>from [Hybrids] sheet</v>
          </cell>
          <cell r="J925" t="str">
            <v>ING Group; Baby prefs</v>
          </cell>
          <cell r="K925" t="str">
            <v>Less urgent</v>
          </cell>
          <cell r="L925" t="str">
            <v>No restriction</v>
          </cell>
          <cell r="M925">
            <v>-100000000000</v>
          </cell>
          <cell r="N925">
            <v>-100000000000</v>
          </cell>
          <cell r="O925">
            <v>0</v>
          </cell>
          <cell r="P925">
            <v>0</v>
          </cell>
          <cell r="R925">
            <v>0.2</v>
          </cell>
        </row>
        <row r="926">
          <cell r="E926" t="str">
            <v>Total hybrids (incl. baby prefs)</v>
          </cell>
          <cell r="J926" t="str">
            <v>ING Group; Total hybrids (incl. baby prefs)</v>
          </cell>
          <cell r="R926">
            <v>0.2</v>
          </cell>
          <cell r="T926">
            <v>2396.6766084363016</v>
          </cell>
          <cell r="U926">
            <v>2655.4939218694676</v>
          </cell>
          <cell r="V926">
            <v>3071.169686985173</v>
          </cell>
          <cell r="W926">
            <v>3141.5113520840391</v>
          </cell>
          <cell r="X926">
            <v>3180.5711664181672</v>
          </cell>
          <cell r="Y926">
            <v>2873.8756947953511</v>
          </cell>
          <cell r="Z926">
            <v>3687.3570199412898</v>
          </cell>
        </row>
        <row r="927">
          <cell r="E927" t="str">
            <v>Government securities injected in subs</v>
          </cell>
          <cell r="I927" t="str">
            <v>sum of Bank and Insurance</v>
          </cell>
          <cell r="J927" t="str">
            <v>ING Group; Government securities injected in subs</v>
          </cell>
          <cell r="R927">
            <v>0.2</v>
          </cell>
        </row>
        <row r="928">
          <cell r="E928" t="str">
            <v>Government securities left at ING Group</v>
          </cell>
          <cell r="J928" t="str">
            <v>ING Group; Government securities left at ING Group</v>
          </cell>
          <cell r="R928">
            <v>0.2</v>
          </cell>
        </row>
        <row r="929">
          <cell r="E929" t="str">
            <v>Government securities</v>
          </cell>
          <cell r="J929" t="str">
            <v>ING Group; Government securities</v>
          </cell>
          <cell r="R929">
            <v>0.2</v>
          </cell>
        </row>
        <row r="930">
          <cell r="D930" t="str">
            <v>Total equity base (adjusted equity)</v>
          </cell>
          <cell r="J930" t="str">
            <v>ING Group; Total equity base (adjusted equity)</v>
          </cell>
          <cell r="K930" t="str">
            <v>Less urgent</v>
          </cell>
          <cell r="L930" t="str">
            <v>No restriction</v>
          </cell>
          <cell r="M930">
            <v>-100000000000</v>
          </cell>
          <cell r="N930">
            <v>-100000000000</v>
          </cell>
          <cell r="O930">
            <v>0</v>
          </cell>
          <cell r="P930">
            <v>0</v>
          </cell>
          <cell r="R930">
            <v>0.2</v>
          </cell>
          <cell r="T930">
            <v>32971.353216872601</v>
          </cell>
          <cell r="U930">
            <v>32423.987843738934</v>
          </cell>
          <cell r="V930">
            <v>29190.339373970346</v>
          </cell>
          <cell r="W930">
            <v>30938.022704168077</v>
          </cell>
          <cell r="X930">
            <v>32379.142332836331</v>
          </cell>
          <cell r="Y930">
            <v>28819.751389590703</v>
          </cell>
          <cell r="Z930">
            <v>27548.27249721632</v>
          </cell>
        </row>
        <row r="931">
          <cell r="D931" t="str">
            <v>Hybrid used by ING Ins / Prefs</v>
          </cell>
          <cell r="I931" t="str">
            <v>from [Hybrids] sheet</v>
          </cell>
          <cell r="J931" t="str">
            <v>ING Group; Hybrid used by ING Ins / Prefs</v>
          </cell>
          <cell r="K931" t="str">
            <v>Less urgent</v>
          </cell>
          <cell r="L931" t="str">
            <v>No restriction</v>
          </cell>
          <cell r="M931">
            <v>-100000000000</v>
          </cell>
          <cell r="N931">
            <v>-100000000000</v>
          </cell>
          <cell r="O931">
            <v>0</v>
          </cell>
          <cell r="P931">
            <v>0</v>
          </cell>
          <cell r="R931">
            <v>0.2</v>
          </cell>
          <cell r="T931">
            <v>1E-8</v>
          </cell>
          <cell r="U931">
            <v>1250</v>
          </cell>
          <cell r="V931">
            <v>1250</v>
          </cell>
          <cell r="W931">
            <v>1250</v>
          </cell>
          <cell r="X931">
            <v>1250</v>
          </cell>
          <cell r="Y931">
            <v>2250</v>
          </cell>
          <cell r="Z931">
            <v>2250</v>
          </cell>
        </row>
        <row r="932">
          <cell r="D932" t="str">
            <v>Minorities</v>
          </cell>
          <cell r="I932" t="str">
            <v>Gaudi download</v>
          </cell>
          <cell r="J932" t="str">
            <v>ING Group; Minorities</v>
          </cell>
          <cell r="K932" t="str">
            <v>Urgent</v>
          </cell>
          <cell r="L932" t="str">
            <v>Must be positive</v>
          </cell>
          <cell r="M932">
            <v>-100000000000</v>
          </cell>
          <cell r="N932">
            <v>0</v>
          </cell>
          <cell r="O932">
            <v>-100000000000</v>
          </cell>
          <cell r="P932">
            <v>-100000000000</v>
          </cell>
          <cell r="R932">
            <v>0.2</v>
          </cell>
          <cell r="T932">
            <v>1288</v>
          </cell>
          <cell r="U932">
            <v>1386</v>
          </cell>
          <cell r="V932">
            <v>1456</v>
          </cell>
          <cell r="W932">
            <v>1462</v>
          </cell>
          <cell r="X932">
            <v>1475</v>
          </cell>
          <cell r="Y932">
            <v>1550</v>
          </cell>
          <cell r="Z932">
            <v>1720</v>
          </cell>
        </row>
        <row r="933">
          <cell r="C933" t="str">
            <v>Total capital base</v>
          </cell>
          <cell r="J933" t="str">
            <v>ING Group; Total capital base</v>
          </cell>
          <cell r="K933" t="str">
            <v>Less urgent</v>
          </cell>
          <cell r="L933" t="str">
            <v>No restriction</v>
          </cell>
          <cell r="M933">
            <v>-100000000000</v>
          </cell>
          <cell r="N933">
            <v>-100000000000</v>
          </cell>
          <cell r="O933">
            <v>0</v>
          </cell>
          <cell r="P933">
            <v>0</v>
          </cell>
          <cell r="R933">
            <v>0.2</v>
          </cell>
          <cell r="T933">
            <v>34259.353216882599</v>
          </cell>
          <cell r="U933">
            <v>35059.987843738934</v>
          </cell>
          <cell r="V933">
            <v>31896.339373970346</v>
          </cell>
          <cell r="W933">
            <v>33650.022704168077</v>
          </cell>
          <cell r="X933">
            <v>35104.142332836331</v>
          </cell>
          <cell r="Y933">
            <v>32619.751389590703</v>
          </cell>
          <cell r="Z933">
            <v>31518.27249721632</v>
          </cell>
        </row>
        <row r="934">
          <cell r="C934" t="str">
            <v>100% EU required capital (incl currency impact)</v>
          </cell>
          <cell r="J934" t="str">
            <v>ING Group; 100% EU required capital (incl currency impact)</v>
          </cell>
          <cell r="K934" t="str">
            <v>Less urgent</v>
          </cell>
          <cell r="L934" t="str">
            <v>No restriction</v>
          </cell>
          <cell r="M934">
            <v>-100000000000</v>
          </cell>
          <cell r="N934">
            <v>-100000000000</v>
          </cell>
          <cell r="O934">
            <v>0</v>
          </cell>
          <cell r="P934">
            <v>0</v>
          </cell>
          <cell r="R934">
            <v>0.2</v>
          </cell>
          <cell r="T934">
            <v>-7900</v>
          </cell>
          <cell r="U934">
            <v>-9125</v>
          </cell>
          <cell r="V934">
            <v>-9000</v>
          </cell>
          <cell r="W934">
            <v>-9845</v>
          </cell>
          <cell r="X934">
            <v>-10141</v>
          </cell>
          <cell r="Y934">
            <v>-9000</v>
          </cell>
          <cell r="Z934">
            <v>-8987</v>
          </cell>
        </row>
        <row r="935">
          <cell r="C935" t="str">
            <v>Required buffer shares /real estate</v>
          </cell>
          <cell r="J935" t="str">
            <v>ING Group; Required buffer shares /real estate</v>
          </cell>
          <cell r="K935" t="str">
            <v>Less urgent</v>
          </cell>
          <cell r="L935" t="str">
            <v>No restriction</v>
          </cell>
          <cell r="M935">
            <v>-100000000000</v>
          </cell>
          <cell r="N935">
            <v>-100000000000</v>
          </cell>
          <cell r="O935">
            <v>0</v>
          </cell>
          <cell r="P935">
            <v>0</v>
          </cell>
          <cell r="R935">
            <v>0.2</v>
          </cell>
          <cell r="T935">
            <v>-7800</v>
          </cell>
          <cell r="U935">
            <v>-7400</v>
          </cell>
          <cell r="V935">
            <v>-6700</v>
          </cell>
          <cell r="W935">
            <v>-7000</v>
          </cell>
          <cell r="X935">
            <v>0</v>
          </cell>
          <cell r="Y935">
            <v>0</v>
          </cell>
          <cell r="Z935">
            <v>0</v>
          </cell>
        </row>
        <row r="936">
          <cell r="C936" t="str">
            <v>4% Risk weighted assets</v>
          </cell>
          <cell r="I936">
            <v>0.04</v>
          </cell>
          <cell r="J936" t="str">
            <v>ING Group; 4% Risk weighted assets</v>
          </cell>
          <cell r="K936" t="str">
            <v>Less urgent</v>
          </cell>
          <cell r="L936" t="str">
            <v>No restriction</v>
          </cell>
          <cell r="M936">
            <v>-100000000000</v>
          </cell>
          <cell r="N936">
            <v>-100000000000</v>
          </cell>
          <cell r="O936">
            <v>0</v>
          </cell>
          <cell r="P936">
            <v>0</v>
          </cell>
          <cell r="R936">
            <v>0.2</v>
          </cell>
          <cell r="T936">
            <v>-8794.73704</v>
          </cell>
          <cell r="U936">
            <v>-9590.44</v>
          </cell>
          <cell r="V936">
            <v>-9563.4222399999999</v>
          </cell>
          <cell r="W936">
            <v>-9726.9534000000003</v>
          </cell>
          <cell r="X936">
            <v>-10190.355560000002</v>
          </cell>
          <cell r="Y936">
            <v>-10122.679960000001</v>
          </cell>
          <cell r="Z936">
            <v>-10299.329319999999</v>
          </cell>
        </row>
        <row r="937">
          <cell r="B937" t="str">
            <v>Capital surplus</v>
          </cell>
          <cell r="J937" t="str">
            <v>ING Group; Capital surplus</v>
          </cell>
          <cell r="K937" t="str">
            <v>Less urgent</v>
          </cell>
          <cell r="L937" t="str">
            <v>No restriction</v>
          </cell>
          <cell r="M937">
            <v>-100000000000</v>
          </cell>
          <cell r="N937">
            <v>-100000000000</v>
          </cell>
          <cell r="O937">
            <v>0</v>
          </cell>
          <cell r="P937">
            <v>0</v>
          </cell>
          <cell r="R937">
            <v>0.2</v>
          </cell>
          <cell r="T937">
            <v>9764.6161768825987</v>
          </cell>
          <cell r="U937">
            <v>8944.5478437389338</v>
          </cell>
          <cell r="V937">
            <v>6632.9171339703462</v>
          </cell>
          <cell r="W937">
            <v>7078.069304168077</v>
          </cell>
          <cell r="X937">
            <v>14772.786772836329</v>
          </cell>
          <cell r="Y937">
            <v>13497.071429590702</v>
          </cell>
          <cell r="Z937">
            <v>12231.943177216321</v>
          </cell>
        </row>
        <row r="938">
          <cell r="B938" t="str">
            <v>External capital coverage ratio</v>
          </cell>
          <cell r="J938" t="str">
            <v>ING Group; External capital coverage ratio</v>
          </cell>
          <cell r="K938" t="str">
            <v>Less urgent</v>
          </cell>
          <cell r="L938" t="str">
            <v>No restriction</v>
          </cell>
          <cell r="M938">
            <v>-100000000000</v>
          </cell>
          <cell r="N938">
            <v>-100000000000</v>
          </cell>
          <cell r="O938">
            <v>0</v>
          </cell>
          <cell r="P938">
            <v>0</v>
          </cell>
          <cell r="R938">
            <v>0.2</v>
          </cell>
          <cell r="T938">
            <v>2.0521049918185832</v>
          </cell>
          <cell r="U938">
            <v>1.873318919765655</v>
          </cell>
          <cell r="V938">
            <v>1.7182359460229757</v>
          </cell>
          <cell r="W938">
            <v>1.7192981209616041</v>
          </cell>
          <cell r="X938">
            <v>1.7266011717339877</v>
          </cell>
          <cell r="Y938">
            <v>1.705814846968275</v>
          </cell>
          <cell r="Z938">
            <v>1.6342286795098822</v>
          </cell>
        </row>
        <row r="939">
          <cell r="B939" t="str">
            <v>Internal capital coverage ratio</v>
          </cell>
          <cell r="J939" t="str">
            <v>ING Group; Internal capital coverage ratio</v>
          </cell>
          <cell r="K939" t="str">
            <v>Less urgent</v>
          </cell>
          <cell r="L939" t="str">
            <v>No restriction</v>
          </cell>
          <cell r="M939">
            <v>-100000000000</v>
          </cell>
          <cell r="N939">
            <v>-100000000000</v>
          </cell>
          <cell r="O939">
            <v>0</v>
          </cell>
          <cell r="P939">
            <v>0</v>
          </cell>
          <cell r="R939">
            <v>0.2</v>
          </cell>
          <cell r="T939">
            <v>1.3986413963512629</v>
          </cell>
          <cell r="U939">
            <v>1.3425003692734616</v>
          </cell>
          <cell r="V939">
            <v>1.2625502226483132</v>
          </cell>
          <cell r="W939">
            <v>1.2663736909973686</v>
          </cell>
          <cell r="X939">
            <v>1.7266011717339877</v>
          </cell>
          <cell r="Y939">
            <v>1.705814846968275</v>
          </cell>
          <cell r="Z939">
            <v>1.6342286795098822</v>
          </cell>
        </row>
        <row r="940">
          <cell r="K940" t="str">
            <v>Less urgent</v>
          </cell>
          <cell r="L940" t="str">
            <v>No restriction</v>
          </cell>
          <cell r="M940">
            <v>-100000000000</v>
          </cell>
          <cell r="N940">
            <v>-100000000000</v>
          </cell>
          <cell r="O940">
            <v>0</v>
          </cell>
          <cell r="P940">
            <v>0</v>
          </cell>
          <cell r="R940">
            <v>0.2</v>
          </cell>
        </row>
        <row r="941">
          <cell r="B941" t="str">
            <v>Calculation of Debt/Equity ratio</v>
          </cell>
          <cell r="J941" t="str">
            <v>ING Group; Calculation of Debt/Equity ratio</v>
          </cell>
          <cell r="K941" t="str">
            <v>Less urgent</v>
          </cell>
          <cell r="L941" t="str">
            <v>No restriction</v>
          </cell>
          <cell r="M941">
            <v>-100000000000</v>
          </cell>
          <cell r="N941">
            <v>-100000000000</v>
          </cell>
          <cell r="O941">
            <v>0</v>
          </cell>
          <cell r="P941">
            <v>0</v>
          </cell>
          <cell r="R941">
            <v>0.2</v>
          </cell>
        </row>
        <row r="942">
          <cell r="C942" t="str">
            <v>Total equity base (e)</v>
          </cell>
          <cell r="J942" t="str">
            <v>ING Group; Total equity base (e)</v>
          </cell>
          <cell r="K942" t="str">
            <v>Less urgent</v>
          </cell>
          <cell r="L942" t="str">
            <v>No restriction</v>
          </cell>
          <cell r="M942">
            <v>-100000000000</v>
          </cell>
          <cell r="N942">
            <v>-100000000000</v>
          </cell>
          <cell r="O942">
            <v>0</v>
          </cell>
          <cell r="P942">
            <v>0</v>
          </cell>
          <cell r="R942">
            <v>0.2</v>
          </cell>
          <cell r="T942">
            <v>32971.353216872601</v>
          </cell>
          <cell r="U942">
            <v>32423.987843738934</v>
          </cell>
          <cell r="V942">
            <v>29190.339373970346</v>
          </cell>
          <cell r="W942">
            <v>30938.022704168077</v>
          </cell>
          <cell r="X942">
            <v>32379.142332836331</v>
          </cell>
          <cell r="Y942">
            <v>28819.751389590703</v>
          </cell>
          <cell r="Z942">
            <v>27548.27249721632</v>
          </cell>
        </row>
        <row r="943">
          <cell r="F943" t="str">
            <v>Capital &amp; surplus Bank</v>
          </cell>
          <cell r="J943" t="str">
            <v>ING Group; Capital &amp; surplus Bank</v>
          </cell>
          <cell r="K943" t="str">
            <v>Urgent</v>
          </cell>
          <cell r="L943" t="str">
            <v>Must be positive</v>
          </cell>
          <cell r="M943">
            <v>-100000000000</v>
          </cell>
          <cell r="N943">
            <v>0</v>
          </cell>
          <cell r="O943">
            <v>-100000000000</v>
          </cell>
          <cell r="P943">
            <v>-100000000000</v>
          </cell>
          <cell r="R943">
            <v>0.2</v>
          </cell>
        </row>
        <row r="944">
          <cell r="F944" t="str">
            <v>revaluation reserve Bank</v>
          </cell>
          <cell r="I944" t="str">
            <v>(a.k.a. prudential filter)</v>
          </cell>
          <cell r="J944" t="str">
            <v>ING Group; revaluation reserve Bank</v>
          </cell>
          <cell r="K944" t="str">
            <v>Less urgent</v>
          </cell>
          <cell r="L944" t="str">
            <v>No restriction</v>
          </cell>
          <cell r="M944">
            <v>-100000000000</v>
          </cell>
          <cell r="N944">
            <v>-100000000000</v>
          </cell>
          <cell r="O944">
            <v>0</v>
          </cell>
          <cell r="P944">
            <v>0</v>
          </cell>
          <cell r="R944">
            <v>0.2</v>
          </cell>
        </row>
        <row r="945">
          <cell r="F945" t="str">
            <v>hybrids issued by Group for Bank</v>
          </cell>
          <cell r="I945" t="str">
            <v>from [Hybrids] sheet</v>
          </cell>
          <cell r="J945" t="str">
            <v>ING Group; hybrids issued by Group for Bank</v>
          </cell>
          <cell r="K945" t="str">
            <v>Less urgent</v>
          </cell>
          <cell r="L945" t="str">
            <v>No restriction</v>
          </cell>
          <cell r="M945">
            <v>-100000000000</v>
          </cell>
          <cell r="N945">
            <v>-100000000000</v>
          </cell>
          <cell r="O945">
            <v>0</v>
          </cell>
          <cell r="P945">
            <v>0</v>
          </cell>
          <cell r="R945">
            <v>0.2</v>
          </cell>
        </row>
        <row r="946">
          <cell r="F946" t="str">
            <v>ING shares held by ING Bank (Equity swap)</v>
          </cell>
          <cell r="I946" t="str">
            <v xml:space="preserve">Treasury shares ING Group; Bert Pelkman, Funmi Oladejo, Stanley Bissumbhar </v>
          </cell>
          <cell r="J946" t="str">
            <v>ING Group; ING shares held by ING Bank (Equity swap)</v>
          </cell>
          <cell r="K946" t="str">
            <v>Urgent</v>
          </cell>
          <cell r="L946" t="str">
            <v>Must be negative</v>
          </cell>
          <cell r="M946">
            <v>0</v>
          </cell>
          <cell r="N946">
            <v>100000000000</v>
          </cell>
          <cell r="O946">
            <v>-100000000000</v>
          </cell>
          <cell r="P946">
            <v>-100000000000</v>
          </cell>
          <cell r="R946">
            <v>0.2</v>
          </cell>
        </row>
        <row r="947">
          <cell r="F947" t="str">
            <v>ING shares held by ING Bank (other)</v>
          </cell>
          <cell r="I947" t="str">
            <v xml:space="preserve">Treasury shares ING Group; Bert Pelkman, Funmi Oladejo, Stanley Bissumbhar </v>
          </cell>
          <cell r="J947" t="str">
            <v>ING Group; ING shares held by ING Bank (other)</v>
          </cell>
          <cell r="K947" t="str">
            <v>Urgent</v>
          </cell>
          <cell r="L947" t="str">
            <v>Must be negative</v>
          </cell>
          <cell r="M947">
            <v>0</v>
          </cell>
          <cell r="N947">
            <v>100000000000</v>
          </cell>
          <cell r="O947">
            <v>-100000000000</v>
          </cell>
          <cell r="P947">
            <v>-100000000000</v>
          </cell>
          <cell r="R947">
            <v>0.2</v>
          </cell>
        </row>
        <row r="948">
          <cell r="E948" t="str">
            <v>Book value ING Bank</v>
          </cell>
          <cell r="J948" t="str">
            <v>ING Group; Book value ING Bank</v>
          </cell>
          <cell r="K948" t="str">
            <v>Less urgent</v>
          </cell>
          <cell r="L948" t="str">
            <v>No restriction</v>
          </cell>
          <cell r="M948">
            <v>-100000000000</v>
          </cell>
          <cell r="N948">
            <v>-100000000000</v>
          </cell>
          <cell r="O948">
            <v>0</v>
          </cell>
          <cell r="P948">
            <v>0</v>
          </cell>
          <cell r="R948">
            <v>0.2</v>
          </cell>
          <cell r="T948">
            <v>15052</v>
          </cell>
          <cell r="U948">
            <v>15546</v>
          </cell>
          <cell r="V948">
            <v>15765</v>
          </cell>
          <cell r="W948">
            <v>15462</v>
          </cell>
          <cell r="X948">
            <v>15143</v>
          </cell>
          <cell r="Y948">
            <v>14848</v>
          </cell>
          <cell r="Z948">
            <v>16345</v>
          </cell>
        </row>
        <row r="949">
          <cell r="F949" t="str">
            <v>Capital &amp; surplus Insurance</v>
          </cell>
          <cell r="J949" t="str">
            <v>ING Group; Capital &amp; surplus Insurance</v>
          </cell>
          <cell r="K949" t="str">
            <v>Less urgent</v>
          </cell>
          <cell r="L949" t="str">
            <v>No restriction</v>
          </cell>
          <cell r="M949">
            <v>-100000000000</v>
          </cell>
          <cell r="N949">
            <v>-100000000000</v>
          </cell>
          <cell r="O949">
            <v>0</v>
          </cell>
          <cell r="P949">
            <v>0</v>
          </cell>
          <cell r="R949">
            <v>0.2</v>
          </cell>
        </row>
        <row r="950">
          <cell r="F950" t="str">
            <v>revaluation reserve Insurance</v>
          </cell>
          <cell r="I950" t="str">
            <v>(a.k.a. prudential filter)</v>
          </cell>
          <cell r="J950" t="str">
            <v>ING Group; revaluation reserve Insurance</v>
          </cell>
          <cell r="K950" t="str">
            <v>Less urgent</v>
          </cell>
          <cell r="L950" t="str">
            <v>No restriction</v>
          </cell>
          <cell r="M950">
            <v>-100000000000</v>
          </cell>
          <cell r="N950">
            <v>-100000000000</v>
          </cell>
          <cell r="O950">
            <v>0</v>
          </cell>
          <cell r="P950">
            <v>0</v>
          </cell>
          <cell r="R950">
            <v>0.2</v>
          </cell>
        </row>
        <row r="951">
          <cell r="F951" t="str">
            <v>hybrids issued by Group for Insurance</v>
          </cell>
          <cell r="I951" t="str">
            <v>from [Hybrids] sheet</v>
          </cell>
          <cell r="J951" t="str">
            <v>ING Group; hybrids issued by Group for Insurance</v>
          </cell>
          <cell r="K951" t="str">
            <v>Less urgent</v>
          </cell>
          <cell r="L951" t="str">
            <v>No restriction</v>
          </cell>
          <cell r="M951">
            <v>-100000000000</v>
          </cell>
          <cell r="N951">
            <v>-100000000000</v>
          </cell>
          <cell r="O951">
            <v>0</v>
          </cell>
          <cell r="P951">
            <v>0</v>
          </cell>
          <cell r="R951">
            <v>0.2</v>
          </cell>
        </row>
        <row r="952">
          <cell r="F952" t="str">
            <v>ING shares held by ING Insurance</v>
          </cell>
          <cell r="I952" t="str">
            <v xml:space="preserve">Treasury shares ING Group; Bert Pelkman, Funmi Oladejo, Stanley Bissumbhar </v>
          </cell>
          <cell r="J952" t="str">
            <v>ING Group; ING shares held by ING Insurance</v>
          </cell>
          <cell r="K952" t="str">
            <v>Urgent</v>
          </cell>
          <cell r="L952" t="str">
            <v>Must be negative</v>
          </cell>
          <cell r="M952">
            <v>0</v>
          </cell>
          <cell r="N952">
            <v>100000000000</v>
          </cell>
          <cell r="O952">
            <v>-100000000000</v>
          </cell>
          <cell r="P952">
            <v>-100000000000</v>
          </cell>
          <cell r="R952">
            <v>0.2</v>
          </cell>
        </row>
        <row r="953">
          <cell r="E953" t="str">
            <v>Book value ING Insurance</v>
          </cell>
          <cell r="J953" t="str">
            <v>ING Group; Book value ING Insurance</v>
          </cell>
          <cell r="K953" t="str">
            <v>Less urgent</v>
          </cell>
          <cell r="L953" t="str">
            <v>No restriction</v>
          </cell>
          <cell r="M953">
            <v>-100000000000</v>
          </cell>
          <cell r="N953">
            <v>-100000000000</v>
          </cell>
          <cell r="O953">
            <v>0</v>
          </cell>
          <cell r="P953">
            <v>0</v>
          </cell>
          <cell r="R953">
            <v>0.2</v>
          </cell>
          <cell r="T953">
            <v>17824</v>
          </cell>
          <cell r="U953">
            <v>18194</v>
          </cell>
          <cell r="V953">
            <v>14171</v>
          </cell>
          <cell r="W953">
            <v>15396</v>
          </cell>
          <cell r="X953">
            <v>16924</v>
          </cell>
          <cell r="Y953">
            <v>13895</v>
          </cell>
          <cell r="Z953">
            <v>10558</v>
          </cell>
        </row>
        <row r="954">
          <cell r="E954" t="str">
            <v>hybrids issued by Group not on-lent</v>
          </cell>
          <cell r="I954" t="str">
            <v>from [Hybrids] sheet</v>
          </cell>
          <cell r="J954" t="str">
            <v>ING Group; hybrids issued by Group not on-lent</v>
          </cell>
          <cell r="K954" t="str">
            <v>Less urgent</v>
          </cell>
          <cell r="L954" t="str">
            <v>No restriction</v>
          </cell>
          <cell r="M954">
            <v>-100000000000</v>
          </cell>
          <cell r="N954">
            <v>-100000000000</v>
          </cell>
          <cell r="O954">
            <v>0</v>
          </cell>
          <cell r="P954">
            <v>0</v>
          </cell>
          <cell r="R954">
            <v>0.2</v>
          </cell>
          <cell r="W954">
            <v>0</v>
          </cell>
          <cell r="X954">
            <v>0</v>
          </cell>
          <cell r="Y954">
            <v>0</v>
          </cell>
          <cell r="Z954">
            <v>0</v>
          </cell>
        </row>
        <row r="955">
          <cell r="E955" t="str">
            <v>Book value other subs (TMB, WTC Watergraafsmeer)</v>
          </cell>
          <cell r="I955" t="str">
            <v>Gaudi download; Krijn de Graaf, Danny Duijvestein (CF/SCF/FA INGV &amp; Re-Ins)</v>
          </cell>
          <cell r="J955" t="str">
            <v>ING Group; Book value other subs (TMB, WTC Watergraafsmeer)</v>
          </cell>
          <cell r="K955" t="str">
            <v>Urgent</v>
          </cell>
          <cell r="L955" t="str">
            <v>Must be positive</v>
          </cell>
          <cell r="M955">
            <v>-100000000000</v>
          </cell>
          <cell r="N955">
            <v>0</v>
          </cell>
          <cell r="O955">
            <v>-100000000000</v>
          </cell>
          <cell r="P955">
            <v>-100000000000</v>
          </cell>
          <cell r="R955">
            <v>0.2</v>
          </cell>
        </row>
        <row r="956">
          <cell r="D956" t="str">
            <v>Total book value subs</v>
          </cell>
          <cell r="J956" t="str">
            <v>ING Group; Total book value subs</v>
          </cell>
          <cell r="K956" t="str">
            <v>Less urgent</v>
          </cell>
          <cell r="L956" t="str">
            <v>No restriction</v>
          </cell>
          <cell r="M956">
            <v>-100000000000</v>
          </cell>
          <cell r="N956">
            <v>-100000000000</v>
          </cell>
          <cell r="O956">
            <v>0</v>
          </cell>
          <cell r="P956">
            <v>0</v>
          </cell>
          <cell r="R956">
            <v>0.2</v>
          </cell>
          <cell r="T956">
            <v>32876</v>
          </cell>
          <cell r="U956">
            <v>33740</v>
          </cell>
          <cell r="V956">
            <v>29936</v>
          </cell>
          <cell r="W956">
            <v>30858</v>
          </cell>
          <cell r="X956">
            <v>32067</v>
          </cell>
          <cell r="Y956">
            <v>28743</v>
          </cell>
          <cell r="Z956">
            <v>26903</v>
          </cell>
        </row>
        <row r="957">
          <cell r="C957" t="str">
            <v>Debt (d)</v>
          </cell>
          <cell r="J957" t="str">
            <v>ING Group; Debt (d)</v>
          </cell>
          <cell r="K957" t="str">
            <v>Less urgent</v>
          </cell>
          <cell r="L957" t="str">
            <v>No restriction</v>
          </cell>
          <cell r="M957">
            <v>-100000000000</v>
          </cell>
          <cell r="N957">
            <v>-100000000000</v>
          </cell>
          <cell r="O957">
            <v>0</v>
          </cell>
          <cell r="P957">
            <v>0</v>
          </cell>
          <cell r="R957">
            <v>0.2</v>
          </cell>
          <cell r="T957">
            <v>-95.353216872601479</v>
          </cell>
          <cell r="U957">
            <v>1316.0121562610657</v>
          </cell>
          <cell r="V957">
            <v>745.66062602965394</v>
          </cell>
          <cell r="W957">
            <v>-80.022704168077325</v>
          </cell>
          <cell r="X957">
            <v>-312.14233283633075</v>
          </cell>
          <cell r="Y957">
            <v>-76.751389590703184</v>
          </cell>
          <cell r="Z957">
            <v>-645.27249721631961</v>
          </cell>
        </row>
        <row r="958">
          <cell r="C958" t="str">
            <v>target debt/equity ratio ING Group</v>
          </cell>
          <cell r="I958" t="str">
            <v>[Targets] sheet</v>
          </cell>
          <cell r="J958" t="str">
            <v>ING Group; target debt/equity ratio ING Group</v>
          </cell>
          <cell r="K958">
            <v>6</v>
          </cell>
          <cell r="L958">
            <v>2</v>
          </cell>
          <cell r="M958">
            <v>3</v>
          </cell>
          <cell r="N958">
            <v>4</v>
          </cell>
          <cell r="R958">
            <v>0.2</v>
          </cell>
          <cell r="T958">
            <v>0.2</v>
          </cell>
          <cell r="U958">
            <v>0.2</v>
          </cell>
          <cell r="V958">
            <v>0.2</v>
          </cell>
          <cell r="W958">
            <v>0.2</v>
          </cell>
          <cell r="X958">
            <v>0.2</v>
          </cell>
          <cell r="Y958">
            <v>0.2</v>
          </cell>
          <cell r="Z958">
            <v>0.2</v>
          </cell>
        </row>
        <row r="959">
          <cell r="C959" t="str">
            <v>target d/e / (1-target d/e)</v>
          </cell>
          <cell r="I959" t="str">
            <v>target d/e / (1-target d/e)</v>
          </cell>
          <cell r="J959" t="str">
            <v>ING Group; target d/e / (1-target d/e)</v>
          </cell>
          <cell r="R959">
            <v>0.2</v>
          </cell>
          <cell r="T959">
            <v>0.25</v>
          </cell>
          <cell r="U959">
            <v>0.25</v>
          </cell>
          <cell r="V959">
            <v>0.25</v>
          </cell>
          <cell r="W959">
            <v>0.25</v>
          </cell>
          <cell r="X959">
            <v>0.25</v>
          </cell>
          <cell r="Y959">
            <v>0.25</v>
          </cell>
          <cell r="Z959">
            <v>0.25</v>
          </cell>
        </row>
        <row r="960">
          <cell r="B960" t="str">
            <v>Debt /equity ratio { d /(d+e) }</v>
          </cell>
          <cell r="J960" t="str">
            <v>ING Group; Debt /equity ratio { d /(d+e) }</v>
          </cell>
          <cell r="K960" t="str">
            <v>Less urgent</v>
          </cell>
          <cell r="L960" t="str">
            <v>No restriction</v>
          </cell>
          <cell r="M960">
            <v>-100000000000</v>
          </cell>
          <cell r="N960">
            <v>-100000000000</v>
          </cell>
          <cell r="O960">
            <v>0</v>
          </cell>
          <cell r="P960">
            <v>0</v>
          </cell>
          <cell r="R960">
            <v>0.2</v>
          </cell>
          <cell r="T960">
            <v>-2.9003898549884864E-3</v>
          </cell>
          <cell r="U960">
            <v>3.9004509669859681E-2</v>
          </cell>
          <cell r="V960">
            <v>2.4908492317933389E-2</v>
          </cell>
          <cell r="W960">
            <v>-2.5932563409189618E-3</v>
          </cell>
          <cell r="X960">
            <v>-9.7340671979396498E-3</v>
          </cell>
          <cell r="Y960">
            <v>-2.6702637021432411E-3</v>
          </cell>
          <cell r="Z960">
            <v>-2.3985150251507995E-2</v>
          </cell>
        </row>
        <row r="1051">
          <cell r="A1051" t="str">
            <v>B</v>
          </cell>
          <cell r="B1051" t="str">
            <v>ECONOMIC CAPITAL DATA</v>
          </cell>
          <cell r="K1051" t="str">
            <v>Less urgent</v>
          </cell>
          <cell r="L1051" t="str">
            <v>No restriction</v>
          </cell>
          <cell r="M1051">
            <v>-100000000000</v>
          </cell>
          <cell r="N1051">
            <v>-100000000000</v>
          </cell>
          <cell r="O1051">
            <v>0</v>
          </cell>
          <cell r="P1051">
            <v>0</v>
          </cell>
          <cell r="R1051">
            <v>0.2</v>
          </cell>
        </row>
        <row r="1052">
          <cell r="B1052" t="str">
            <v>BANK</v>
          </cell>
          <cell r="K1052" t="str">
            <v>Less urgent</v>
          </cell>
          <cell r="L1052" t="str">
            <v>No restriction</v>
          </cell>
          <cell r="M1052">
            <v>-100000000000</v>
          </cell>
          <cell r="N1052">
            <v>-100000000000</v>
          </cell>
          <cell r="O1052">
            <v>0</v>
          </cell>
          <cell r="P1052">
            <v>0</v>
          </cell>
          <cell r="R1052">
            <v>0.2</v>
          </cell>
        </row>
        <row r="1053">
          <cell r="D1053" t="str">
            <v>Gross Credit Risk Capital</v>
          </cell>
          <cell r="I1053" t="str">
            <v>MIS Raroc (see EC_Bank_Retrieve.xls)</v>
          </cell>
          <cell r="J1053" t="str">
            <v>Bank; Gross Credit Risk Capital</v>
          </cell>
          <cell r="K1053" t="str">
            <v>Urgent</v>
          </cell>
          <cell r="L1053" t="str">
            <v>Must be positive</v>
          </cell>
          <cell r="M1053">
            <v>-100000000000</v>
          </cell>
          <cell r="N1053">
            <v>0</v>
          </cell>
          <cell r="O1053">
            <v>-100000000000</v>
          </cell>
          <cell r="P1053">
            <v>-100000000000</v>
          </cell>
          <cell r="R1053">
            <v>0.2</v>
          </cell>
          <cell r="W1053">
            <v>6453.8</v>
          </cell>
        </row>
        <row r="1054">
          <cell r="D1054" t="str">
            <v>Gross Transfer Risk Capital</v>
          </cell>
          <cell r="I1054" t="str">
            <v>MIS Raroc (see EC_Bank_Retrieve.xls)</v>
          </cell>
          <cell r="J1054" t="str">
            <v>Bank; Gross Transfer Risk Capital</v>
          </cell>
          <cell r="K1054" t="str">
            <v>Urgent</v>
          </cell>
          <cell r="L1054" t="str">
            <v>Must be positive</v>
          </cell>
          <cell r="M1054">
            <v>-100000000000</v>
          </cell>
          <cell r="N1054">
            <v>0</v>
          </cell>
          <cell r="O1054">
            <v>-100000000000</v>
          </cell>
          <cell r="P1054">
            <v>-100000000000</v>
          </cell>
          <cell r="R1054">
            <v>0.2</v>
          </cell>
          <cell r="W1054">
            <v>1053.7</v>
          </cell>
        </row>
        <row r="1055">
          <cell r="E1055" t="str">
            <v>Gross Market Risk Trading book</v>
          </cell>
          <cell r="I1055" t="str">
            <v>Laar, M.W.G. van (Mark), Hong, Z. (Zhen), Lin, C. (Candice Chin-Jong)</v>
          </cell>
          <cell r="J1055" t="str">
            <v>Bank; Gross Market Risk Trading book</v>
          </cell>
          <cell r="K1055" t="str">
            <v>Urgent</v>
          </cell>
          <cell r="L1055" t="str">
            <v>Must be positive</v>
          </cell>
          <cell r="M1055">
            <v>-100000000000</v>
          </cell>
          <cell r="N1055">
            <v>0</v>
          </cell>
          <cell r="O1055">
            <v>-100000000000</v>
          </cell>
          <cell r="P1055">
            <v>-100000000000</v>
          </cell>
          <cell r="R1055">
            <v>0.2</v>
          </cell>
        </row>
        <row r="1056">
          <cell r="G1056" t="str">
            <v>Gross Market Risk Treasury</v>
          </cell>
          <cell r="I1056" t="str">
            <v>old, was in use until 3Q2011</v>
          </cell>
          <cell r="J1056" t="str">
            <v>Bank; Gross Market Risk Treasury</v>
          </cell>
          <cell r="K1056" t="str">
            <v>Urgent</v>
          </cell>
          <cell r="L1056" t="str">
            <v>Must be positive</v>
          </cell>
          <cell r="M1056">
            <v>-100000000000</v>
          </cell>
          <cell r="N1056">
            <v>0</v>
          </cell>
          <cell r="O1056">
            <v>-100000000000</v>
          </cell>
          <cell r="P1056">
            <v>-100000000000</v>
          </cell>
          <cell r="R1056">
            <v>0.2</v>
          </cell>
        </row>
        <row r="1057">
          <cell r="G1057" t="str">
            <v>Gross Market Risk Banking</v>
          </cell>
          <cell r="I1057" t="str">
            <v>old, was in use until 3Q2011</v>
          </cell>
          <cell r="J1057" t="str">
            <v>Bank; Gross Market Risk Banking</v>
          </cell>
          <cell r="K1057" t="str">
            <v>Urgent</v>
          </cell>
          <cell r="L1057" t="str">
            <v>Must be positive</v>
          </cell>
          <cell r="M1057">
            <v>-100000000000</v>
          </cell>
          <cell r="N1057">
            <v>0</v>
          </cell>
          <cell r="O1057">
            <v>-100000000000</v>
          </cell>
          <cell r="P1057">
            <v>-100000000000</v>
          </cell>
          <cell r="R1057">
            <v>0.2</v>
          </cell>
        </row>
        <row r="1058">
          <cell r="G1058" t="str">
            <v>Gross Market Risk Model Risk</v>
          </cell>
          <cell r="I1058" t="str">
            <v>old, was in use until 3Q2011</v>
          </cell>
          <cell r="J1058" t="str">
            <v>Bank; Gross Market Risk Model Risk</v>
          </cell>
          <cell r="K1058" t="str">
            <v>Urgent</v>
          </cell>
          <cell r="L1058" t="str">
            <v>Must be positive</v>
          </cell>
          <cell r="M1058">
            <v>-100000000000</v>
          </cell>
          <cell r="N1058">
            <v>0</v>
          </cell>
          <cell r="O1058">
            <v>-100000000000</v>
          </cell>
          <cell r="P1058">
            <v>-100000000000</v>
          </cell>
          <cell r="R1058">
            <v>0.2</v>
          </cell>
        </row>
        <row r="1059">
          <cell r="G1059" t="str">
            <v>Gross Market Risk Capital Management</v>
          </cell>
          <cell r="I1059" t="str">
            <v>old, was in use until 3Q2011</v>
          </cell>
          <cell r="J1059" t="str">
            <v>Bank; Gross Market Risk Capital Management</v>
          </cell>
          <cell r="K1059" t="str">
            <v>Urgent</v>
          </cell>
          <cell r="L1059" t="str">
            <v>Must be positive</v>
          </cell>
          <cell r="M1059">
            <v>-100000000000</v>
          </cell>
          <cell r="N1059">
            <v>0</v>
          </cell>
          <cell r="O1059">
            <v>-100000000000</v>
          </cell>
          <cell r="P1059">
            <v>-100000000000</v>
          </cell>
          <cell r="R1059">
            <v>0.2</v>
          </cell>
        </row>
        <row r="1060">
          <cell r="F1060" t="str">
            <v>Gross Market Risk Banking Book</v>
          </cell>
          <cell r="J1060" t="str">
            <v>Bank; Gross Market Risk Banking Book</v>
          </cell>
          <cell r="K1060" t="str">
            <v>Urgent</v>
          </cell>
          <cell r="L1060" t="str">
            <v>Must be positive</v>
          </cell>
          <cell r="M1060">
            <v>-100000000000</v>
          </cell>
          <cell r="N1060">
            <v>0</v>
          </cell>
          <cell r="O1060">
            <v>-100000000000</v>
          </cell>
          <cell r="P1060">
            <v>-100000000000</v>
          </cell>
          <cell r="R1060">
            <v>0.2</v>
          </cell>
        </row>
        <row r="1061">
          <cell r="E1061" t="str">
            <v>Gross Market Risk Equity investments</v>
          </cell>
          <cell r="I1061" t="str">
            <v>Laar, M.W.G. van (Mark), Hong, Z. (Zhen), Lin, C. (Candice Chin-Jong)</v>
          </cell>
          <cell r="J1061" t="str">
            <v xml:space="preserve">Bank; </v>
          </cell>
          <cell r="K1061" t="str">
            <v>Urgent</v>
          </cell>
          <cell r="L1061" t="str">
            <v>Must be positive</v>
          </cell>
          <cell r="M1061">
            <v>-100000000000</v>
          </cell>
          <cell r="N1061">
            <v>0</v>
          </cell>
          <cell r="O1061">
            <v>-100000000000</v>
          </cell>
          <cell r="P1061">
            <v>-100000000000</v>
          </cell>
          <cell r="R1061">
            <v>0.2</v>
          </cell>
        </row>
        <row r="1062">
          <cell r="E1062" t="str">
            <v>Gross Market Risk ING Direct</v>
          </cell>
          <cell r="I1062" t="str">
            <v>(was in use until 3Q2011)</v>
          </cell>
          <cell r="J1062" t="str">
            <v xml:space="preserve">Bank; </v>
          </cell>
          <cell r="K1062" t="str">
            <v>Urgent</v>
          </cell>
          <cell r="L1062" t="str">
            <v>Must be positive</v>
          </cell>
          <cell r="M1062">
            <v>-100000000000</v>
          </cell>
          <cell r="N1062">
            <v>0</v>
          </cell>
          <cell r="O1062">
            <v>-100000000000</v>
          </cell>
          <cell r="P1062">
            <v>-100000000000</v>
          </cell>
          <cell r="R1062">
            <v>0.2</v>
          </cell>
        </row>
        <row r="1063">
          <cell r="E1063" t="str">
            <v>Gross Market Risk Banking book</v>
          </cell>
          <cell r="I1063" t="str">
            <v>(was in use until 3Q2011)</v>
          </cell>
          <cell r="J1063" t="str">
            <v>Bank; Gross Market Risk Banking book</v>
          </cell>
          <cell r="K1063" t="str">
            <v>Urgent</v>
          </cell>
          <cell r="L1063" t="str">
            <v>Must be positive</v>
          </cell>
          <cell r="M1063">
            <v>-100000000000</v>
          </cell>
          <cell r="N1063">
            <v>0</v>
          </cell>
          <cell r="O1063">
            <v>-100000000000</v>
          </cell>
          <cell r="P1063">
            <v>-100000000000</v>
          </cell>
          <cell r="R1063">
            <v>0.2</v>
          </cell>
        </row>
        <row r="1064">
          <cell r="F1064" t="str">
            <v>of which Gross Interest Rate Risk on Investments</v>
          </cell>
          <cell r="I1064" t="str">
            <v>(was in use until 3Q2011)</v>
          </cell>
          <cell r="J1064" t="str">
            <v xml:space="preserve">Bank; </v>
          </cell>
          <cell r="K1064" t="str">
            <v>Urgent</v>
          </cell>
          <cell r="L1064" t="str">
            <v>Must be positive</v>
          </cell>
          <cell r="M1064">
            <v>-100000000000</v>
          </cell>
          <cell r="N1064">
            <v>0</v>
          </cell>
          <cell r="O1064">
            <v>-100000000000</v>
          </cell>
          <cell r="P1064">
            <v>-100000000000</v>
          </cell>
          <cell r="R1064">
            <v>0.2</v>
          </cell>
        </row>
        <row r="1065">
          <cell r="F1065" t="str">
            <v>of which other</v>
          </cell>
          <cell r="I1065" t="str">
            <v>(was in use until 3Q2011)</v>
          </cell>
          <cell r="J1065" t="str">
            <v xml:space="preserve">Bank; </v>
          </cell>
          <cell r="K1065" t="str">
            <v>Urgent</v>
          </cell>
          <cell r="L1065" t="str">
            <v>Must be positive</v>
          </cell>
          <cell r="M1065">
            <v>-100000000000</v>
          </cell>
          <cell r="N1065">
            <v>0</v>
          </cell>
          <cell r="O1065">
            <v>-100000000000</v>
          </cell>
          <cell r="P1065">
            <v>-100000000000</v>
          </cell>
          <cell r="R1065">
            <v>0.2</v>
          </cell>
        </row>
        <row r="1066">
          <cell r="E1066" t="str">
            <v>Gross Market Risk Treasury</v>
          </cell>
          <cell r="I1066" t="str">
            <v>Laar, M.W.G. van (Mark), Hong, Z. (Zhen), Lin, C. (Candice Chin-Jong)</v>
          </cell>
          <cell r="J1066" t="str">
            <v>Bank; Gross Market Risk Treasury</v>
          </cell>
          <cell r="K1066" t="str">
            <v>Urgent</v>
          </cell>
          <cell r="L1066" t="str">
            <v>Must be positive</v>
          </cell>
          <cell r="M1066">
            <v>-100000000000</v>
          </cell>
          <cell r="N1066">
            <v>0</v>
          </cell>
          <cell r="O1066">
            <v>-100000000000</v>
          </cell>
          <cell r="P1066">
            <v>-100000000000</v>
          </cell>
          <cell r="R1066">
            <v>0.2</v>
          </cell>
        </row>
        <row r="1067">
          <cell r="E1067" t="str">
            <v>Gross Market Risk Banking (ALM)</v>
          </cell>
          <cell r="I1067" t="str">
            <v>Laar, M.W.G. van (Mark), Hong, Z. (Zhen), Lin, C. (Candice Chin-Jong)</v>
          </cell>
          <cell r="J1067" t="str">
            <v>Bank; Gross Market Risk Banking (ALM)</v>
          </cell>
          <cell r="K1067" t="str">
            <v>Urgent</v>
          </cell>
          <cell r="L1067" t="str">
            <v>Must be positive</v>
          </cell>
          <cell r="M1067">
            <v>-100000000000</v>
          </cell>
          <cell r="N1067">
            <v>0</v>
          </cell>
          <cell r="O1067">
            <v>-100000000000</v>
          </cell>
          <cell r="P1067">
            <v>-100000000000</v>
          </cell>
          <cell r="R1067">
            <v>0.2</v>
          </cell>
        </row>
        <row r="1068">
          <cell r="E1068" t="str">
            <v>Gross Market Risk Convexity Risk</v>
          </cell>
          <cell r="I1068" t="str">
            <v>Laar, M.W.G. van (Mark), Hong, Z. (Zhen), Lin, C. (Candice Chin-Jong)</v>
          </cell>
          <cell r="J1068" t="str">
            <v>Bank; Gross Market Risk Convexity Risk</v>
          </cell>
          <cell r="K1068" t="str">
            <v>Urgent</v>
          </cell>
          <cell r="L1068" t="str">
            <v>Must be positive</v>
          </cell>
          <cell r="M1068">
            <v>-100000000000</v>
          </cell>
          <cell r="N1068">
            <v>0</v>
          </cell>
          <cell r="O1068">
            <v>-100000000000</v>
          </cell>
          <cell r="P1068">
            <v>-100000000000</v>
          </cell>
          <cell r="R1068">
            <v>0.2</v>
          </cell>
        </row>
        <row r="1069">
          <cell r="E1069" t="str">
            <v>Gross Market Risk ING Direct</v>
          </cell>
          <cell r="I1069" t="str">
            <v>Laar, M.W.G. van (Mark), Hong, Z. (Zhen), Lin, C. (Candice Chin-Jong)</v>
          </cell>
          <cell r="J1069" t="str">
            <v>Bank; Gross Market Risk ING Direct</v>
          </cell>
          <cell r="K1069" t="str">
            <v>Urgent</v>
          </cell>
          <cell r="L1069" t="str">
            <v>Must be positive</v>
          </cell>
          <cell r="M1069">
            <v>-100000000000</v>
          </cell>
          <cell r="N1069">
            <v>0</v>
          </cell>
          <cell r="O1069">
            <v>-100000000000</v>
          </cell>
          <cell r="P1069">
            <v>-100000000000</v>
          </cell>
          <cell r="R1069">
            <v>0.2</v>
          </cell>
        </row>
        <row r="1070">
          <cell r="E1070" t="str">
            <v>Treasury/ALM/Convexity/INGD</v>
          </cell>
          <cell r="J1070" t="str">
            <v>Bank; Treasury/ALM/Convexity/INGD</v>
          </cell>
          <cell r="K1070" t="str">
            <v>Urgent</v>
          </cell>
          <cell r="L1070" t="str">
            <v>Must be positive</v>
          </cell>
          <cell r="M1070">
            <v>-100000000000</v>
          </cell>
          <cell r="N1070">
            <v>0</v>
          </cell>
          <cell r="O1070">
            <v>-100000000000</v>
          </cell>
          <cell r="P1070">
            <v>-100000000000</v>
          </cell>
          <cell r="R1070">
            <v>0.2</v>
          </cell>
        </row>
        <row r="1071">
          <cell r="E1071" t="str">
            <v>IRR on Investments</v>
          </cell>
          <cell r="I1071" t="str">
            <v>Laar, M.W.G. van (Mark), Hong, Z. (Zhen), Lin, C. (Candice Chin-Jong)</v>
          </cell>
          <cell r="J1071" t="str">
            <v>Bank; IRR on Investments</v>
          </cell>
          <cell r="K1071" t="str">
            <v>Urgent</v>
          </cell>
          <cell r="L1071" t="str">
            <v>Must be positive</v>
          </cell>
          <cell r="M1071">
            <v>-100000000000</v>
          </cell>
          <cell r="N1071">
            <v>0</v>
          </cell>
          <cell r="O1071">
            <v>-100000000000</v>
          </cell>
          <cell r="P1071">
            <v>-100000000000</v>
          </cell>
          <cell r="R1071">
            <v>0.2</v>
          </cell>
        </row>
        <row r="1072">
          <cell r="E1072" t="str">
            <v>FX ratio hedge</v>
          </cell>
          <cell r="I1072" t="str">
            <v>Laar, M.W.G. van (Mark), Hong, Z. (Zhen), Lin, C. (Candice Chin-Jong)</v>
          </cell>
          <cell r="J1072" t="str">
            <v>Bank; FX ratio hedge</v>
          </cell>
          <cell r="K1072" t="str">
            <v>Urgent</v>
          </cell>
          <cell r="L1072" t="str">
            <v>Must be positive</v>
          </cell>
          <cell r="M1072">
            <v>-100000000000</v>
          </cell>
          <cell r="N1072">
            <v>0</v>
          </cell>
          <cell r="O1072">
            <v>-100000000000</v>
          </cell>
          <cell r="P1072">
            <v>-100000000000</v>
          </cell>
          <cell r="R1072">
            <v>0.5</v>
          </cell>
        </row>
        <row r="1073">
          <cell r="E1073" t="str">
            <v>Gross Market Risk Real Estate</v>
          </cell>
          <cell r="I1073" t="str">
            <v>Laar, M.W.G. van (Mark), Hong, Z. (Zhen), Lin, C. (Candice Chin-Jong)</v>
          </cell>
          <cell r="J1073" t="str">
            <v>Bank; Gross Market Risk Real Estate</v>
          </cell>
          <cell r="K1073" t="str">
            <v>Urgent</v>
          </cell>
          <cell r="L1073" t="str">
            <v>Must be positive</v>
          </cell>
          <cell r="M1073">
            <v>-100000000000</v>
          </cell>
          <cell r="N1073">
            <v>0</v>
          </cell>
          <cell r="O1073">
            <v>-100000000000</v>
          </cell>
          <cell r="P1073">
            <v>-100000000000</v>
          </cell>
          <cell r="R1073">
            <v>0.2</v>
          </cell>
        </row>
        <row r="1074">
          <cell r="D1074" t="str">
            <v>Gross Market Risk Capital</v>
          </cell>
          <cell r="J1074" t="str">
            <v>Bank; Gross Market Risk Capital</v>
          </cell>
          <cell r="K1074" t="str">
            <v>Urgent</v>
          </cell>
          <cell r="L1074" t="str">
            <v>Must be positive</v>
          </cell>
          <cell r="M1074">
            <v>-100000000000</v>
          </cell>
          <cell r="N1074">
            <v>0</v>
          </cell>
          <cell r="O1074">
            <v>-100000000000</v>
          </cell>
          <cell r="P1074">
            <v>-100000000000</v>
          </cell>
          <cell r="R1074">
            <v>0.2</v>
          </cell>
          <cell r="W1074">
            <v>3314.2</v>
          </cell>
        </row>
        <row r="1075">
          <cell r="E1075" t="str">
            <v>Gross Business Risk Capital - Expense risk</v>
          </cell>
          <cell r="I1075" t="str">
            <v>Drost, J.C. (Jenny), R:\RIA_new\EC bank\Business risk\aanlevering Pieter</v>
          </cell>
          <cell r="R1075">
            <v>0.2</v>
          </cell>
        </row>
        <row r="1076">
          <cell r="E1076" t="str">
            <v>Gross Business Risk Capital - Client Behavioural risk</v>
          </cell>
          <cell r="I1076" t="str">
            <v>Drost, J.C. (Jenny), R:\RIA_new\EC bank\Business risk\aanlevering Pieter</v>
          </cell>
          <cell r="R1076">
            <v>0.2</v>
          </cell>
        </row>
        <row r="1077">
          <cell r="E1077" t="str">
            <v>Gross Business Risk Capital - Intra BR diversification</v>
          </cell>
          <cell r="R1077">
            <v>0.2</v>
          </cell>
        </row>
        <row r="1078">
          <cell r="D1078" t="str">
            <v>Gross Business Risk Capital</v>
          </cell>
          <cell r="I1078" t="str">
            <v>MIS Raroc (see EC_Bank_Retrieve.xls)</v>
          </cell>
          <cell r="J1078" t="str">
            <v>Bank; Gross Business Risk Capital</v>
          </cell>
          <cell r="K1078" t="str">
            <v>Urgent</v>
          </cell>
          <cell r="L1078" t="str">
            <v>Must be positive</v>
          </cell>
          <cell r="M1078">
            <v>-100000000000</v>
          </cell>
          <cell r="N1078">
            <v>0</v>
          </cell>
          <cell r="O1078">
            <v>-100000000000</v>
          </cell>
          <cell r="P1078">
            <v>-100000000000</v>
          </cell>
          <cell r="R1078">
            <v>0.2</v>
          </cell>
          <cell r="W1078">
            <v>2824.6</v>
          </cell>
        </row>
        <row r="1079">
          <cell r="D1079" t="str">
            <v>Gross Operational Risk Capital</v>
          </cell>
          <cell r="I1079" t="str">
            <v>MIS Raroc (see EC_Bank_Retrieve.xls)</v>
          </cell>
          <cell r="J1079" t="str">
            <v>Bank; Gross Operational Risk Capital</v>
          </cell>
          <cell r="K1079" t="str">
            <v>Urgent</v>
          </cell>
          <cell r="L1079" t="str">
            <v>Must be positive</v>
          </cell>
          <cell r="M1079">
            <v>-100000000000</v>
          </cell>
          <cell r="N1079">
            <v>0</v>
          </cell>
          <cell r="O1079">
            <v>-100000000000</v>
          </cell>
          <cell r="P1079">
            <v>-100000000000</v>
          </cell>
          <cell r="R1079">
            <v>0.2</v>
          </cell>
          <cell r="W1079">
            <v>4263.1000000000004</v>
          </cell>
        </row>
        <row r="1080">
          <cell r="C1080" t="str">
            <v>Total Gross Capital</v>
          </cell>
          <cell r="J1080" t="str">
            <v>Bank; Total Gross Capital</v>
          </cell>
          <cell r="K1080" t="str">
            <v>Urgent</v>
          </cell>
          <cell r="L1080" t="str">
            <v>No restriction</v>
          </cell>
          <cell r="M1080">
            <v>0</v>
          </cell>
          <cell r="N1080">
            <v>0</v>
          </cell>
          <cell r="O1080">
            <v>-100000000000</v>
          </cell>
          <cell r="P1080">
            <v>-100000000000</v>
          </cell>
          <cell r="R1080">
            <v>0.2</v>
          </cell>
          <cell r="W1080">
            <v>17909.400000000001</v>
          </cell>
          <cell r="X1080">
            <v>0</v>
          </cell>
          <cell r="Y1080">
            <v>0</v>
          </cell>
          <cell r="Z1080">
            <v>0</v>
          </cell>
        </row>
        <row r="1081">
          <cell r="D1081" t="str">
            <v>Net Credit Risk Capital</v>
          </cell>
          <cell r="I1081" t="str">
            <v>MIS Raroc (see EC_Bank_Retrieve.xls)</v>
          </cell>
          <cell r="J1081" t="str">
            <v>Bank; Net Credit Risk Capital</v>
          </cell>
          <cell r="K1081" t="str">
            <v>Urgent</v>
          </cell>
          <cell r="L1081" t="str">
            <v>Must be positive</v>
          </cell>
          <cell r="M1081">
            <v>-100000000000</v>
          </cell>
          <cell r="N1081">
            <v>0</v>
          </cell>
          <cell r="O1081">
            <v>-100000000000</v>
          </cell>
          <cell r="P1081">
            <v>-100000000000</v>
          </cell>
          <cell r="R1081">
            <v>0.2</v>
          </cell>
          <cell r="W1081">
            <v>6453.8</v>
          </cell>
        </row>
        <row r="1082">
          <cell r="D1082" t="str">
            <v>Net Transfer Risk Capital</v>
          </cell>
          <cell r="I1082" t="str">
            <v>MIS Raroc (see EC_Bank_Retrieve.xls)</v>
          </cell>
          <cell r="J1082" t="str">
            <v>Bank; Net Transfer Risk Capital</v>
          </cell>
          <cell r="K1082" t="str">
            <v>Urgent</v>
          </cell>
          <cell r="L1082" t="str">
            <v>Must be positive</v>
          </cell>
          <cell r="M1082">
            <v>-100000000000</v>
          </cell>
          <cell r="N1082">
            <v>0</v>
          </cell>
          <cell r="O1082">
            <v>-100000000000</v>
          </cell>
          <cell r="P1082">
            <v>-100000000000</v>
          </cell>
          <cell r="R1082">
            <v>0.2</v>
          </cell>
          <cell r="W1082">
            <v>1053.7</v>
          </cell>
        </row>
        <row r="1083">
          <cell r="D1083" t="str">
            <v>Net Market Risk Capital</v>
          </cell>
          <cell r="I1083" t="str">
            <v>MIS Raroc (see EC_Bank_Retrieve.xls)</v>
          </cell>
          <cell r="J1083" t="str">
            <v>Bank; Net Market Risk Capital</v>
          </cell>
          <cell r="K1083" t="str">
            <v>Urgent</v>
          </cell>
          <cell r="L1083" t="str">
            <v>Must be positive</v>
          </cell>
          <cell r="M1083">
            <v>-100000000000</v>
          </cell>
          <cell r="N1083">
            <v>0</v>
          </cell>
          <cell r="O1083">
            <v>-100000000000</v>
          </cell>
          <cell r="P1083">
            <v>-100000000000</v>
          </cell>
          <cell r="R1083">
            <v>0.2</v>
          </cell>
          <cell r="W1083">
            <v>3314.2</v>
          </cell>
        </row>
        <row r="1084">
          <cell r="D1084" t="str">
            <v>Net Business Risk Capital</v>
          </cell>
          <cell r="I1084" t="str">
            <v>MIS Raroc (see EC_Bank_Retrieve.xls)</v>
          </cell>
          <cell r="J1084" t="str">
            <v>Bank; Net Business Risk Capital</v>
          </cell>
          <cell r="K1084" t="str">
            <v>Urgent</v>
          </cell>
          <cell r="L1084" t="str">
            <v>Must be positive</v>
          </cell>
          <cell r="M1084">
            <v>-100000000000</v>
          </cell>
          <cell r="N1084">
            <v>0</v>
          </cell>
          <cell r="O1084">
            <v>-100000000000</v>
          </cell>
          <cell r="P1084">
            <v>-100000000000</v>
          </cell>
          <cell r="R1084">
            <v>0.2</v>
          </cell>
          <cell r="W1084">
            <v>2824.6</v>
          </cell>
        </row>
        <row r="1085">
          <cell r="D1085" t="str">
            <v>Net Operational Risk Capital</v>
          </cell>
          <cell r="I1085" t="str">
            <v>MIS Raroc (see EC_Bank_Retrieve.xls)</v>
          </cell>
          <cell r="J1085" t="str">
            <v>Bank; Net Operational Risk Capital</v>
          </cell>
          <cell r="K1085" t="str">
            <v>Urgent</v>
          </cell>
          <cell r="L1085" t="str">
            <v>Must be positive</v>
          </cell>
          <cell r="M1085">
            <v>-100000000000</v>
          </cell>
          <cell r="N1085">
            <v>0</v>
          </cell>
          <cell r="O1085">
            <v>-100000000000</v>
          </cell>
          <cell r="P1085">
            <v>-100000000000</v>
          </cell>
          <cell r="R1085">
            <v>0.2</v>
          </cell>
          <cell r="W1085">
            <v>1619.9780000000001</v>
          </cell>
        </row>
        <row r="1086">
          <cell r="D1086" t="str">
            <v>Diversification between risk types</v>
          </cell>
          <cell r="J1086" t="str">
            <v>Bank; Diversification between risk types</v>
          </cell>
          <cell r="K1086" t="str">
            <v>Less urgent</v>
          </cell>
          <cell r="L1086" t="str">
            <v>Must be positive</v>
          </cell>
          <cell r="M1086">
            <v>-100000000000</v>
          </cell>
          <cell r="N1086">
            <v>-1E-8</v>
          </cell>
          <cell r="O1086">
            <v>0</v>
          </cell>
          <cell r="P1086">
            <v>0</v>
          </cell>
          <cell r="R1086">
            <v>0.2</v>
          </cell>
          <cell r="W1086">
            <v>-2643.1219999999994</v>
          </cell>
        </row>
        <row r="1087">
          <cell r="D1087" t="str">
            <v>Diversification Credit Risk Capital</v>
          </cell>
          <cell r="J1087" t="str">
            <v>Bank; Diversification Credit Risk Capital</v>
          </cell>
          <cell r="K1087" t="str">
            <v>Less urgent</v>
          </cell>
          <cell r="L1087" t="str">
            <v>Must be positive</v>
          </cell>
          <cell r="M1087">
            <v>-100000000000</v>
          </cell>
          <cell r="N1087">
            <v>-1E-8</v>
          </cell>
          <cell r="O1087">
            <v>0</v>
          </cell>
          <cell r="P1087">
            <v>0</v>
          </cell>
          <cell r="R1087">
            <v>0.2</v>
          </cell>
          <cell r="W1087">
            <v>0</v>
          </cell>
        </row>
        <row r="1088">
          <cell r="D1088" t="str">
            <v>Diversification Transfer Risk Capital</v>
          </cell>
          <cell r="J1088" t="str">
            <v>Bank; Diversification Transfer Risk Capital</v>
          </cell>
          <cell r="K1088" t="str">
            <v>Less urgent</v>
          </cell>
          <cell r="L1088" t="str">
            <v>Must be positive</v>
          </cell>
          <cell r="M1088">
            <v>-100000000000</v>
          </cell>
          <cell r="N1088">
            <v>-1E-8</v>
          </cell>
          <cell r="O1088">
            <v>0</v>
          </cell>
          <cell r="P1088">
            <v>0</v>
          </cell>
          <cell r="R1088">
            <v>0.2</v>
          </cell>
          <cell r="W1088">
            <v>0</v>
          </cell>
        </row>
        <row r="1089">
          <cell r="D1089" t="str">
            <v>Diversification Market Risk Capital</v>
          </cell>
          <cell r="J1089" t="str">
            <v>Bank; Diversification Market Risk Capital</v>
          </cell>
          <cell r="K1089" t="str">
            <v>Less urgent</v>
          </cell>
          <cell r="L1089" t="str">
            <v>Must be positive</v>
          </cell>
          <cell r="M1089">
            <v>-100000000000</v>
          </cell>
          <cell r="N1089">
            <v>-1E-8</v>
          </cell>
          <cell r="O1089">
            <v>0</v>
          </cell>
          <cell r="P1089">
            <v>0</v>
          </cell>
          <cell r="R1089">
            <v>0.2</v>
          </cell>
          <cell r="W1089">
            <v>0</v>
          </cell>
        </row>
        <row r="1090">
          <cell r="D1090" t="str">
            <v>Diversification Business Risk Capital</v>
          </cell>
          <cell r="J1090" t="str">
            <v>Bank; Diversification Business Risk Capital</v>
          </cell>
          <cell r="K1090" t="str">
            <v>Less urgent</v>
          </cell>
          <cell r="L1090" t="str">
            <v>Must be positive</v>
          </cell>
          <cell r="M1090">
            <v>-100000000000</v>
          </cell>
          <cell r="N1090">
            <v>-1E-8</v>
          </cell>
          <cell r="O1090">
            <v>0</v>
          </cell>
          <cell r="P1090">
            <v>0</v>
          </cell>
          <cell r="R1090">
            <v>0.2</v>
          </cell>
          <cell r="W1090">
            <v>0</v>
          </cell>
        </row>
        <row r="1091">
          <cell r="D1091" t="str">
            <v>Diversification Operational Risk Capital</v>
          </cell>
          <cell r="J1091" t="str">
            <v>Bank; Diversification Operational Risk Capital</v>
          </cell>
          <cell r="K1091" t="str">
            <v>Less urgent</v>
          </cell>
          <cell r="L1091" t="str">
            <v>Must be positive</v>
          </cell>
          <cell r="M1091">
            <v>-100000000000</v>
          </cell>
          <cell r="N1091">
            <v>-1E-8</v>
          </cell>
          <cell r="O1091">
            <v>0</v>
          </cell>
          <cell r="P1091">
            <v>0</v>
          </cell>
          <cell r="R1091">
            <v>0.2</v>
          </cell>
          <cell r="W1091">
            <v>-0.62</v>
          </cell>
        </row>
        <row r="1092">
          <cell r="D1092" t="str">
            <v>Diversification Total</v>
          </cell>
          <cell r="J1092" t="str">
            <v>Bank; Diversification Total</v>
          </cell>
          <cell r="K1092" t="str">
            <v>Less urgent</v>
          </cell>
          <cell r="L1092" t="str">
            <v>Must be positive</v>
          </cell>
          <cell r="M1092">
            <v>-100000000000</v>
          </cell>
          <cell r="N1092">
            <v>-1E-8</v>
          </cell>
          <cell r="O1092">
            <v>0</v>
          </cell>
          <cell r="P1092">
            <v>0</v>
          </cell>
          <cell r="R1092">
            <v>0.2</v>
          </cell>
          <cell r="W1092">
            <v>-0.14758294526896487</v>
          </cell>
        </row>
        <row r="1093">
          <cell r="D1093" t="str">
            <v>Additional from acqdiv</v>
          </cell>
          <cell r="J1093" t="str">
            <v>Bank; Additional from acqdiv</v>
          </cell>
          <cell r="K1093" t="str">
            <v>Less urgent</v>
          </cell>
          <cell r="L1093" t="str">
            <v>Must be positive</v>
          </cell>
          <cell r="M1093">
            <v>-100000000000</v>
          </cell>
          <cell r="N1093">
            <v>-1E-8</v>
          </cell>
          <cell r="O1093">
            <v>0</v>
          </cell>
          <cell r="P1093">
            <v>0</v>
          </cell>
          <cell r="R1093">
            <v>0.2</v>
          </cell>
        </row>
        <row r="1094">
          <cell r="C1094" t="str">
            <v>Total Economic Capital Bank</v>
          </cell>
          <cell r="J1094" t="str">
            <v>Bank; Total Economic Capital Bank</v>
          </cell>
          <cell r="K1094" t="str">
            <v>Less urgent</v>
          </cell>
          <cell r="L1094" t="str">
            <v>No restriction</v>
          </cell>
          <cell r="M1094">
            <v>-100000000000</v>
          </cell>
          <cell r="N1094">
            <v>-100000000000</v>
          </cell>
          <cell r="O1094">
            <v>0</v>
          </cell>
          <cell r="P1094">
            <v>0</v>
          </cell>
          <cell r="R1094">
            <v>0.2</v>
          </cell>
          <cell r="W1094">
            <v>15266.278000000002</v>
          </cell>
        </row>
        <row r="1095">
          <cell r="C1095" t="str">
            <v>KMV</v>
          </cell>
          <cell r="J1095" t="str">
            <v>Bank; KMV</v>
          </cell>
          <cell r="K1095" t="str">
            <v>Less urgent</v>
          </cell>
          <cell r="L1095" t="str">
            <v>Must be positive</v>
          </cell>
          <cell r="M1095">
            <v>-100000000000</v>
          </cell>
          <cell r="N1095">
            <v>-1E-8</v>
          </cell>
          <cell r="O1095">
            <v>0</v>
          </cell>
          <cell r="P1095">
            <v>0</v>
          </cell>
          <cell r="R1095">
            <v>0.2</v>
          </cell>
          <cell r="W1095">
            <v>5413.9849826675145</v>
          </cell>
        </row>
        <row r="1096">
          <cell r="C1096" t="str">
            <v>Total Economic Capital Bank, incl KMV</v>
          </cell>
          <cell r="J1096" t="str">
            <v>Bank; Total Economic Capital Bank, incl KMV</v>
          </cell>
          <cell r="K1096" t="str">
            <v>Less urgent</v>
          </cell>
          <cell r="L1096" t="str">
            <v>No restriction</v>
          </cell>
          <cell r="M1096">
            <v>-100000000000</v>
          </cell>
          <cell r="N1096">
            <v>-100000000000</v>
          </cell>
          <cell r="O1096">
            <v>0</v>
          </cell>
          <cell r="P1096">
            <v>0</v>
          </cell>
          <cell r="R1096">
            <v>0.2</v>
          </cell>
          <cell r="W1096">
            <v>20680.262982667518</v>
          </cell>
        </row>
        <row r="1097">
          <cell r="C1097" t="str">
            <v>diversification</v>
          </cell>
          <cell r="J1097" t="str">
            <v>Bank; diversification</v>
          </cell>
          <cell r="R1097">
            <v>0.2</v>
          </cell>
        </row>
        <row r="1098">
          <cell r="C1098" t="str">
            <v>AA&gt;A scaling factors</v>
          </cell>
          <cell r="J1098" t="str">
            <v>Bank; AA&gt;A scaling factors</v>
          </cell>
          <cell r="K1098" t="str">
            <v>Less urgent</v>
          </cell>
          <cell r="L1098" t="str">
            <v>Must be positive</v>
          </cell>
          <cell r="M1098">
            <v>-100000000000</v>
          </cell>
          <cell r="N1098">
            <v>-1E-8</v>
          </cell>
          <cell r="O1098">
            <v>0</v>
          </cell>
          <cell r="P1098">
            <v>0</v>
          </cell>
          <cell r="R1098">
            <v>0.2</v>
          </cell>
        </row>
        <row r="1099">
          <cell r="D1099" t="str">
            <v>Gross Credit Risk Capital</v>
          </cell>
          <cell r="I1099" t="str">
            <v>van der Kamp, G. (Gerrit Jan Bertus)</v>
          </cell>
          <cell r="J1099" t="str">
            <v>Bank; Gross Credit Risk Capital</v>
          </cell>
          <cell r="K1099" t="str">
            <v>Urgent</v>
          </cell>
          <cell r="L1099" t="str">
            <v>Must be positive</v>
          </cell>
          <cell r="M1099">
            <v>-100000000000</v>
          </cell>
          <cell r="N1099">
            <v>0</v>
          </cell>
          <cell r="O1099">
            <v>-100000000000</v>
          </cell>
          <cell r="P1099">
            <v>-100000000000</v>
          </cell>
          <cell r="R1099">
            <v>0.2</v>
          </cell>
        </row>
        <row r="1100">
          <cell r="D1100" t="str">
            <v>Gross Market Risk Capital</v>
          </cell>
          <cell r="I1100">
            <v>0.93912998079997401</v>
          </cell>
          <cell r="J1100" t="str">
            <v>Bank; Gross Market Risk Capital</v>
          </cell>
          <cell r="K1100" t="str">
            <v>Urgent</v>
          </cell>
          <cell r="L1100" t="str">
            <v>Must be positive</v>
          </cell>
          <cell r="M1100">
            <v>-100000000000</v>
          </cell>
          <cell r="N1100">
            <v>0</v>
          </cell>
          <cell r="O1100">
            <v>-100000000000</v>
          </cell>
          <cell r="P1100">
            <v>-100000000000</v>
          </cell>
          <cell r="R1100">
            <v>0.2</v>
          </cell>
        </row>
        <row r="1101">
          <cell r="D1101" t="str">
            <v>Gross Transfer Risk Capital</v>
          </cell>
          <cell r="I1101">
            <v>1</v>
          </cell>
          <cell r="J1101" t="str">
            <v>Bank; Gross Transfer Risk Capital</v>
          </cell>
          <cell r="K1101" t="str">
            <v>Urgent</v>
          </cell>
          <cell r="L1101" t="str">
            <v>Must be positive</v>
          </cell>
          <cell r="M1101">
            <v>-100000000000</v>
          </cell>
          <cell r="N1101">
            <v>0</v>
          </cell>
          <cell r="O1101">
            <v>-100000000000</v>
          </cell>
          <cell r="P1101">
            <v>-100000000000</v>
          </cell>
          <cell r="R1101">
            <v>0.2</v>
          </cell>
        </row>
        <row r="1102">
          <cell r="D1102" t="str">
            <v>Gross Business Risk Capital</v>
          </cell>
          <cell r="I1102">
            <v>0.93912998079997401</v>
          </cell>
          <cell r="J1102" t="str">
            <v>Bank; Gross Business Risk Capital</v>
          </cell>
          <cell r="K1102" t="str">
            <v>Urgent</v>
          </cell>
          <cell r="L1102" t="str">
            <v>Must be positive</v>
          </cell>
          <cell r="M1102">
            <v>-100000000000</v>
          </cell>
          <cell r="N1102">
            <v>0</v>
          </cell>
          <cell r="O1102">
            <v>-100000000000</v>
          </cell>
          <cell r="P1102">
            <v>-100000000000</v>
          </cell>
          <cell r="R1102">
            <v>0.2</v>
          </cell>
        </row>
        <row r="1103">
          <cell r="D1103" t="str">
            <v>Gross Operational Risk Capital</v>
          </cell>
          <cell r="I1103" t="str">
            <v>Marnix vd Ploeg / Eelco van Dijk (CORM)</v>
          </cell>
          <cell r="J1103" t="str">
            <v>Bank; Gross Operational Risk Capital</v>
          </cell>
          <cell r="K1103" t="str">
            <v>Urgent</v>
          </cell>
          <cell r="L1103" t="str">
            <v>Must be positive</v>
          </cell>
          <cell r="M1103">
            <v>-100000000000</v>
          </cell>
          <cell r="N1103">
            <v>0</v>
          </cell>
          <cell r="O1103">
            <v>-100000000000</v>
          </cell>
          <cell r="P1103">
            <v>-100000000000</v>
          </cell>
          <cell r="R1103">
            <v>0.2</v>
          </cell>
        </row>
        <row r="1104">
          <cell r="D1104" t="str">
            <v>diversification effect</v>
          </cell>
          <cell r="J1104" t="str">
            <v>Bank; diversification effect</v>
          </cell>
          <cell r="R1104">
            <v>0.2</v>
          </cell>
        </row>
        <row r="1105">
          <cell r="C1105" t="str">
            <v>Gross Economic Capital scaled</v>
          </cell>
          <cell r="J1105" t="str">
            <v>Bank; Gross Economic Capital scaled</v>
          </cell>
          <cell r="K1105" t="str">
            <v>Less urgent</v>
          </cell>
          <cell r="L1105" t="str">
            <v>Must be positive</v>
          </cell>
          <cell r="M1105">
            <v>-100000000000</v>
          </cell>
          <cell r="N1105">
            <v>-1E-8</v>
          </cell>
          <cell r="O1105">
            <v>0</v>
          </cell>
          <cell r="P1105">
            <v>0</v>
          </cell>
          <cell r="R1105">
            <v>0.2</v>
          </cell>
        </row>
        <row r="1106">
          <cell r="D1106" t="str">
            <v>Gross Credit Risk Capital scaled</v>
          </cell>
          <cell r="J1106" t="str">
            <v>Bank; Gross Credit Risk Capital scaled</v>
          </cell>
          <cell r="K1106" t="str">
            <v>Less urgent</v>
          </cell>
          <cell r="L1106" t="str">
            <v>Must be positive</v>
          </cell>
          <cell r="M1106">
            <v>-100000000000</v>
          </cell>
          <cell r="N1106">
            <v>-1E-8</v>
          </cell>
          <cell r="O1106">
            <v>0</v>
          </cell>
          <cell r="P1106">
            <v>0</v>
          </cell>
          <cell r="R1106">
            <v>0.2</v>
          </cell>
        </row>
        <row r="1107">
          <cell r="D1107" t="str">
            <v>Gross Market Risk Capital scaled</v>
          </cell>
          <cell r="J1107" t="str">
            <v>Bank; Gross Market Risk Capital scaled</v>
          </cell>
          <cell r="K1107" t="str">
            <v>Less urgent</v>
          </cell>
          <cell r="L1107" t="str">
            <v>Must be positive</v>
          </cell>
          <cell r="M1107">
            <v>-100000000000</v>
          </cell>
          <cell r="N1107">
            <v>-1E-8</v>
          </cell>
          <cell r="O1107">
            <v>0</v>
          </cell>
          <cell r="P1107">
            <v>0</v>
          </cell>
          <cell r="R1107">
            <v>0.2</v>
          </cell>
        </row>
        <row r="1108">
          <cell r="D1108" t="str">
            <v>Gross Transfer Risk Capital scaled</v>
          </cell>
          <cell r="J1108" t="str">
            <v>Bank; Gross Transfer Risk Capital scaled</v>
          </cell>
          <cell r="K1108" t="str">
            <v>Less urgent</v>
          </cell>
          <cell r="L1108" t="str">
            <v>Must be positive</v>
          </cell>
          <cell r="M1108">
            <v>-100000000000</v>
          </cell>
          <cell r="N1108">
            <v>-1E-8</v>
          </cell>
          <cell r="O1108">
            <v>0</v>
          </cell>
          <cell r="P1108">
            <v>0</v>
          </cell>
          <cell r="R1108">
            <v>0.2</v>
          </cell>
        </row>
        <row r="1109">
          <cell r="D1109" t="str">
            <v>Gross Business Risk Capital scaled</v>
          </cell>
          <cell r="J1109" t="str">
            <v>Bank; Gross Business Risk Capital scaled</v>
          </cell>
          <cell r="K1109" t="str">
            <v>Less urgent</v>
          </cell>
          <cell r="L1109" t="str">
            <v>Must be positive</v>
          </cell>
          <cell r="M1109">
            <v>-100000000000</v>
          </cell>
          <cell r="N1109">
            <v>-1E-8</v>
          </cell>
          <cell r="O1109">
            <v>0</v>
          </cell>
          <cell r="P1109">
            <v>0</v>
          </cell>
          <cell r="R1109">
            <v>0.2</v>
          </cell>
        </row>
        <row r="1110">
          <cell r="D1110" t="str">
            <v>Gross Operational Risk Capital scaled</v>
          </cell>
          <cell r="J1110" t="str">
            <v>Bank; Gross Operational Risk Capital scaled</v>
          </cell>
          <cell r="K1110" t="str">
            <v>Less urgent</v>
          </cell>
          <cell r="L1110" t="str">
            <v>Must be positive</v>
          </cell>
          <cell r="M1110">
            <v>-100000000000</v>
          </cell>
          <cell r="N1110">
            <v>-1E-8</v>
          </cell>
          <cell r="O1110">
            <v>0</v>
          </cell>
          <cell r="P1110">
            <v>0</v>
          </cell>
          <cell r="R1110">
            <v>0.2</v>
          </cell>
        </row>
        <row r="1111">
          <cell r="D1111" t="str">
            <v>diversification effect</v>
          </cell>
          <cell r="J1111" t="str">
            <v>Bank; diversification effect</v>
          </cell>
          <cell r="R1111">
            <v>0.2</v>
          </cell>
        </row>
        <row r="1112">
          <cell r="C1112" t="str">
            <v>total</v>
          </cell>
          <cell r="J1112" t="str">
            <v>Bank; total</v>
          </cell>
          <cell r="K1112" t="str">
            <v>Less urgent</v>
          </cell>
          <cell r="L1112" t="str">
            <v>Must be positive</v>
          </cell>
          <cell r="M1112">
            <v>-100000000000</v>
          </cell>
          <cell r="N1112">
            <v>-1E-8</v>
          </cell>
          <cell r="O1112">
            <v>0</v>
          </cell>
          <cell r="P1112">
            <v>0</v>
          </cell>
          <cell r="R1112">
            <v>0.2</v>
          </cell>
        </row>
        <row r="1113">
          <cell r="C1113" t="str">
            <v>Net Economic Capital scaled</v>
          </cell>
          <cell r="J1113" t="str">
            <v>Bank; Net Economic Capital scaled</v>
          </cell>
          <cell r="K1113" t="str">
            <v>Less urgent</v>
          </cell>
          <cell r="L1113" t="str">
            <v>Must be positive</v>
          </cell>
          <cell r="M1113">
            <v>-100000000000</v>
          </cell>
          <cell r="N1113">
            <v>-1E-8</v>
          </cell>
          <cell r="O1113">
            <v>0</v>
          </cell>
          <cell r="P1113">
            <v>0</v>
          </cell>
          <cell r="R1113">
            <v>0.2</v>
          </cell>
        </row>
        <row r="1114">
          <cell r="D1114" t="str">
            <v>Net Credit Risk Capital scaled</v>
          </cell>
          <cell r="J1114" t="str">
            <v>Bank; Net Credit Risk Capital scaled</v>
          </cell>
          <cell r="K1114" t="str">
            <v>Less urgent</v>
          </cell>
          <cell r="L1114" t="str">
            <v>Must be positive</v>
          </cell>
          <cell r="M1114">
            <v>-100000000000</v>
          </cell>
          <cell r="N1114">
            <v>-1E-8</v>
          </cell>
          <cell r="O1114">
            <v>0</v>
          </cell>
          <cell r="P1114">
            <v>0</v>
          </cell>
          <cell r="R1114">
            <v>0.2</v>
          </cell>
        </row>
        <row r="1115">
          <cell r="D1115" t="str">
            <v>Net Market Risk Capital scaled</v>
          </cell>
          <cell r="J1115" t="str">
            <v>Bank; Net Market Risk Capital scaled</v>
          </cell>
          <cell r="K1115" t="str">
            <v>Less urgent</v>
          </cell>
          <cell r="L1115" t="str">
            <v>Must be positive</v>
          </cell>
          <cell r="M1115">
            <v>-100000000000</v>
          </cell>
          <cell r="N1115">
            <v>-1E-8</v>
          </cell>
          <cell r="O1115">
            <v>0</v>
          </cell>
          <cell r="P1115">
            <v>0</v>
          </cell>
          <cell r="R1115">
            <v>0.2</v>
          </cell>
        </row>
        <row r="1116">
          <cell r="D1116" t="str">
            <v>Net Transfer Risk Capital scaled</v>
          </cell>
          <cell r="J1116" t="str">
            <v>Bank; Net Transfer Risk Capital scaled</v>
          </cell>
          <cell r="K1116" t="str">
            <v>Less urgent</v>
          </cell>
          <cell r="L1116" t="str">
            <v>Must be positive</v>
          </cell>
          <cell r="M1116">
            <v>-100000000000</v>
          </cell>
          <cell r="N1116">
            <v>-1E-8</v>
          </cell>
          <cell r="O1116">
            <v>0</v>
          </cell>
          <cell r="P1116">
            <v>0</v>
          </cell>
          <cell r="R1116">
            <v>0.2</v>
          </cell>
        </row>
        <row r="1117">
          <cell r="D1117" t="str">
            <v>Net Business Risk Capital scaled</v>
          </cell>
          <cell r="J1117" t="str">
            <v>Bank; Net Business Risk Capital scaled</v>
          </cell>
          <cell r="K1117" t="str">
            <v>Less urgent</v>
          </cell>
          <cell r="L1117" t="str">
            <v>Must be positive</v>
          </cell>
          <cell r="M1117">
            <v>-100000000000</v>
          </cell>
          <cell r="N1117">
            <v>-1E-8</v>
          </cell>
          <cell r="O1117">
            <v>0</v>
          </cell>
          <cell r="P1117">
            <v>0</v>
          </cell>
          <cell r="R1117">
            <v>0.2</v>
          </cell>
        </row>
        <row r="1118">
          <cell r="D1118" t="str">
            <v>Net Operational Risk Capital scaled</v>
          </cell>
          <cell r="J1118" t="str">
            <v>Bank; Net Operational Risk Capital scaled</v>
          </cell>
          <cell r="K1118" t="str">
            <v>Less urgent</v>
          </cell>
          <cell r="L1118" t="str">
            <v>Must be positive</v>
          </cell>
          <cell r="M1118">
            <v>-100000000000</v>
          </cell>
          <cell r="N1118">
            <v>-1E-8</v>
          </cell>
          <cell r="O1118">
            <v>0</v>
          </cell>
          <cell r="P1118">
            <v>0</v>
          </cell>
          <cell r="R1118">
            <v>0.2</v>
          </cell>
        </row>
        <row r="1119">
          <cell r="C1119" t="str">
            <v>Total Net Economic Capital Bank scaled to single-A</v>
          </cell>
          <cell r="J1119" t="str">
            <v>Bank; Total Net Economic Capital Bank scaled to single-A</v>
          </cell>
          <cell r="K1119" t="str">
            <v>Less urgent</v>
          </cell>
          <cell r="L1119" t="str">
            <v>Must be positive</v>
          </cell>
          <cell r="M1119">
            <v>-100000000000</v>
          </cell>
          <cell r="N1119">
            <v>-1E-8</v>
          </cell>
          <cell r="O1119">
            <v>0</v>
          </cell>
          <cell r="P1119">
            <v>0</v>
          </cell>
          <cell r="R1119">
            <v>0.2</v>
          </cell>
        </row>
        <row r="1120">
          <cell r="C1120" t="str">
            <v>Regulatory DNB add-ons</v>
          </cell>
          <cell r="R1120">
            <v>0.2</v>
          </cell>
        </row>
        <row r="1121">
          <cell r="D1121" t="str">
            <v>Tango</v>
          </cell>
          <cell r="I1121" t="str">
            <v>DNB SREP 2007</v>
          </cell>
          <cell r="K1121" t="str">
            <v>Less urgent</v>
          </cell>
          <cell r="L1121" t="str">
            <v>No restriction</v>
          </cell>
          <cell r="M1121">
            <v>-100000000000</v>
          </cell>
          <cell r="N1121">
            <v>-100000000000</v>
          </cell>
          <cell r="O1121">
            <v>0</v>
          </cell>
          <cell r="P1121">
            <v>0</v>
          </cell>
          <cell r="R1121">
            <v>0.2</v>
          </cell>
        </row>
        <row r="1122">
          <cell r="D1122" t="str">
            <v>Pensions</v>
          </cell>
          <cell r="I1122" t="str">
            <v>DNB SREP 2007</v>
          </cell>
          <cell r="K1122" t="str">
            <v>Less urgent</v>
          </cell>
          <cell r="L1122" t="str">
            <v>No restriction</v>
          </cell>
          <cell r="M1122">
            <v>-100000000000</v>
          </cell>
          <cell r="N1122">
            <v>-100000000000</v>
          </cell>
          <cell r="O1122">
            <v>0</v>
          </cell>
          <cell r="P1122">
            <v>0</v>
          </cell>
          <cell r="R1122">
            <v>0.2</v>
          </cell>
        </row>
        <row r="1123">
          <cell r="D1123" t="str">
            <v>exposures to securitisations</v>
          </cell>
          <cell r="I1123" t="str">
            <v>DNB SREP 2010</v>
          </cell>
          <cell r="K1123" t="str">
            <v>Less urgent</v>
          </cell>
          <cell r="L1123" t="str">
            <v>No restriction</v>
          </cell>
          <cell r="M1123">
            <v>-100000000000</v>
          </cell>
          <cell r="N1123">
            <v>-100000000000</v>
          </cell>
          <cell r="O1123">
            <v>0</v>
          </cell>
          <cell r="P1123">
            <v>0</v>
          </cell>
          <cell r="R1123">
            <v>0.2</v>
          </cell>
        </row>
        <row r="1124">
          <cell r="D1124" t="str">
            <v>tool for active CRM</v>
          </cell>
          <cell r="I1124" t="str">
            <v>DNB SREP 2010</v>
          </cell>
          <cell r="K1124" t="str">
            <v>Less urgent</v>
          </cell>
          <cell r="L1124" t="str">
            <v>No restriction</v>
          </cell>
          <cell r="M1124">
            <v>-100000000000</v>
          </cell>
          <cell r="N1124">
            <v>-100000000000</v>
          </cell>
          <cell r="O1124">
            <v>0</v>
          </cell>
          <cell r="P1124">
            <v>0</v>
          </cell>
          <cell r="R1124">
            <v>0.2</v>
          </cell>
        </row>
        <row r="1125">
          <cell r="D1125" t="str">
            <v>pillar 2 process</v>
          </cell>
          <cell r="I1125" t="str">
            <v>DNB SREP 2010-2012</v>
          </cell>
          <cell r="K1125" t="str">
            <v>Less urgent</v>
          </cell>
          <cell r="L1125" t="str">
            <v>Must be positive</v>
          </cell>
          <cell r="M1125">
            <v>-100000000000</v>
          </cell>
          <cell r="N1125">
            <v>-1E-8</v>
          </cell>
          <cell r="O1125">
            <v>0</v>
          </cell>
          <cell r="P1125">
            <v>0</v>
          </cell>
          <cell r="R1125">
            <v>0.2</v>
          </cell>
        </row>
        <row r="1126">
          <cell r="E1126" t="str">
            <v>using &lt;1Y PDs</v>
          </cell>
          <cell r="I1126" t="str">
            <v>DNB SREP 2011</v>
          </cell>
          <cell r="K1126" t="str">
            <v>Less urgent</v>
          </cell>
          <cell r="L1126" t="str">
            <v>No restriction</v>
          </cell>
          <cell r="M1126">
            <v>-100000000000</v>
          </cell>
          <cell r="N1126">
            <v>-100000000000</v>
          </cell>
          <cell r="O1126">
            <v>0</v>
          </cell>
          <cell r="P1126">
            <v>0</v>
          </cell>
          <cell r="R1126">
            <v>0.2</v>
          </cell>
        </row>
        <row r="1127">
          <cell r="E1127" t="str">
            <v>single name concentration</v>
          </cell>
          <cell r="I1127" t="str">
            <v>DNB SREP 2011</v>
          </cell>
          <cell r="K1127" t="str">
            <v>Less urgent</v>
          </cell>
          <cell r="L1127" t="str">
            <v>No restriction</v>
          </cell>
          <cell r="M1127">
            <v>-100000000000</v>
          </cell>
          <cell r="N1127">
            <v>-100000000000</v>
          </cell>
          <cell r="O1127">
            <v>0</v>
          </cell>
          <cell r="P1127">
            <v>0</v>
          </cell>
          <cell r="R1127">
            <v>0.2</v>
          </cell>
        </row>
        <row r="1128">
          <cell r="F1128" t="str">
            <v>not using downturn LGDs (mortgages)</v>
          </cell>
          <cell r="I1128" t="str">
            <v>DNB SREP 2011</v>
          </cell>
          <cell r="K1128" t="str">
            <v>Less urgent</v>
          </cell>
          <cell r="L1128" t="str">
            <v>No restriction</v>
          </cell>
          <cell r="M1128">
            <v>-100000000000</v>
          </cell>
          <cell r="N1128">
            <v>-100000000000</v>
          </cell>
          <cell r="O1128">
            <v>0</v>
          </cell>
          <cell r="P1128">
            <v>0</v>
          </cell>
          <cell r="R1128">
            <v>0.2</v>
          </cell>
        </row>
        <row r="1129">
          <cell r="F1129" t="str">
            <v>not using downturn LGDs (FIs + Govs) +incr. correlation</v>
          </cell>
          <cell r="I1129" t="str">
            <v>DNB SREP 2011</v>
          </cell>
          <cell r="K1129" t="str">
            <v>Less urgent</v>
          </cell>
          <cell r="L1129" t="str">
            <v>No restriction</v>
          </cell>
          <cell r="M1129">
            <v>-100000000000</v>
          </cell>
          <cell r="N1129">
            <v>-100000000000</v>
          </cell>
          <cell r="O1129">
            <v>0</v>
          </cell>
          <cell r="P1129">
            <v>0</v>
          </cell>
          <cell r="R1129">
            <v>0.2</v>
          </cell>
        </row>
        <row r="1130">
          <cell r="E1130" t="str">
            <v>not using downturn LGDs (total)</v>
          </cell>
          <cell r="I1130" t="str">
            <v>DNB SREP 2010</v>
          </cell>
          <cell r="K1130" t="str">
            <v>Less urgent</v>
          </cell>
          <cell r="L1130" t="str">
            <v>No restriction</v>
          </cell>
          <cell r="M1130">
            <v>-100000000000</v>
          </cell>
          <cell r="N1130">
            <v>-100000000000</v>
          </cell>
          <cell r="O1130">
            <v>0</v>
          </cell>
          <cell r="P1130">
            <v>0</v>
          </cell>
          <cell r="R1130">
            <v>0.2</v>
          </cell>
        </row>
        <row r="1131">
          <cell r="D1131" t="str">
            <v>credit risk (total)</v>
          </cell>
          <cell r="I1131" t="str">
            <v>DNB SREP 2012</v>
          </cell>
          <cell r="K1131" t="str">
            <v>Less urgent</v>
          </cell>
          <cell r="L1131" t="str">
            <v>No restriction</v>
          </cell>
          <cell r="M1131">
            <v>-100000000000</v>
          </cell>
          <cell r="N1131">
            <v>-100000000000</v>
          </cell>
          <cell r="O1131">
            <v>0</v>
          </cell>
          <cell r="P1131">
            <v>0</v>
          </cell>
          <cell r="R1131">
            <v>0.2</v>
          </cell>
        </row>
        <row r="1132">
          <cell r="D1132" t="str">
            <v>local ALM mismatches (Euro breakup)</v>
          </cell>
          <cell r="I1132" t="str">
            <v>DNB SREP 2011-2013/14</v>
          </cell>
          <cell r="K1132" t="str">
            <v>Less urgent</v>
          </cell>
          <cell r="L1132" t="str">
            <v>Must be positive</v>
          </cell>
          <cell r="M1132">
            <v>-100000000000</v>
          </cell>
          <cell r="N1132">
            <v>-1E-8</v>
          </cell>
          <cell r="O1132">
            <v>0</v>
          </cell>
          <cell r="P1132">
            <v>0</v>
          </cell>
          <cell r="R1132">
            <v>0.2</v>
          </cell>
        </row>
        <row r="1133">
          <cell r="D1133" t="str">
            <v>real estate</v>
          </cell>
          <cell r="I1133" t="str">
            <v>DNB SREP 2012</v>
          </cell>
          <cell r="K1133" t="str">
            <v>Less urgent</v>
          </cell>
          <cell r="L1133" t="str">
            <v>Must be positive</v>
          </cell>
          <cell r="M1133">
            <v>-100000000000</v>
          </cell>
          <cell r="N1133">
            <v>-1E-8</v>
          </cell>
          <cell r="O1133">
            <v>0</v>
          </cell>
          <cell r="P1133">
            <v>0</v>
          </cell>
          <cell r="R1133">
            <v>0.2</v>
          </cell>
        </row>
        <row r="1134">
          <cell r="D1134" t="str">
            <v>CVA/CCP</v>
          </cell>
          <cell r="I1134" t="str">
            <v>DNB SREP 2012</v>
          </cell>
          <cell r="K1134" t="str">
            <v>Less urgent</v>
          </cell>
          <cell r="L1134" t="str">
            <v>Must be positive</v>
          </cell>
          <cell r="M1134">
            <v>-100000000000</v>
          </cell>
          <cell r="N1134">
            <v>-1E-8</v>
          </cell>
          <cell r="O1134">
            <v>0</v>
          </cell>
          <cell r="P1134">
            <v>0</v>
          </cell>
          <cell r="R1134">
            <v>0.2</v>
          </cell>
        </row>
        <row r="1135">
          <cell r="D1135" t="str">
            <v>sVaR</v>
          </cell>
          <cell r="I1135" t="str">
            <v>DNB SREP 2012</v>
          </cell>
          <cell r="K1135" t="str">
            <v>Less urgent</v>
          </cell>
          <cell r="L1135" t="str">
            <v>Must be positive</v>
          </cell>
          <cell r="M1135">
            <v>-100000000000</v>
          </cell>
          <cell r="N1135">
            <v>-1E-8</v>
          </cell>
          <cell r="O1135">
            <v>0</v>
          </cell>
          <cell r="P1135">
            <v>0</v>
          </cell>
          <cell r="R1135">
            <v>0.2</v>
          </cell>
        </row>
        <row r="1136">
          <cell r="D1136" t="str">
            <v>business risk volume and margin risk current activities</v>
          </cell>
          <cell r="I1136" t="str">
            <v>DNB SREP 2012-2013/14</v>
          </cell>
          <cell r="K1136" t="str">
            <v>Less urgent</v>
          </cell>
          <cell r="L1136" t="str">
            <v>Must be positive</v>
          </cell>
          <cell r="M1136">
            <v>-100000000000</v>
          </cell>
          <cell r="N1136">
            <v>-1E-8</v>
          </cell>
          <cell r="O1136">
            <v>0</v>
          </cell>
          <cell r="P1136">
            <v>0</v>
          </cell>
          <cell r="R1136">
            <v>0.2</v>
          </cell>
        </row>
        <row r="1137">
          <cell r="D1137" t="str">
            <v>diversification</v>
          </cell>
          <cell r="I1137" t="str">
            <v>DNB SREP 2012-2013/14</v>
          </cell>
          <cell r="K1137" t="str">
            <v>Less urgent</v>
          </cell>
          <cell r="L1137" t="str">
            <v>Must be positive</v>
          </cell>
          <cell r="M1137">
            <v>-100000000000</v>
          </cell>
          <cell r="N1137">
            <v>-1E-8</v>
          </cell>
          <cell r="O1137">
            <v>0</v>
          </cell>
          <cell r="P1137">
            <v>0</v>
          </cell>
          <cell r="R1137">
            <v>0.2</v>
          </cell>
        </row>
        <row r="1138">
          <cell r="D1138" t="str">
            <v>SME</v>
          </cell>
          <cell r="I1138" t="str">
            <v>DNB SREP 2013/14</v>
          </cell>
          <cell r="K1138" t="str">
            <v>Less urgent</v>
          </cell>
          <cell r="L1138" t="str">
            <v>Must be positive</v>
          </cell>
          <cell r="M1138">
            <v>-100000000000</v>
          </cell>
          <cell r="N1138">
            <v>-1E-8</v>
          </cell>
          <cell r="O1138">
            <v>0</v>
          </cell>
          <cell r="P1138">
            <v>0</v>
          </cell>
          <cell r="R1138">
            <v>0.2</v>
          </cell>
        </row>
        <row r="1139">
          <cell r="D1139" t="str">
            <v>modeling risk trading books</v>
          </cell>
          <cell r="I1139" t="str">
            <v>DNB SREP 2013/14</v>
          </cell>
          <cell r="K1139" t="str">
            <v>Less urgent</v>
          </cell>
          <cell r="L1139" t="str">
            <v>Must be positive</v>
          </cell>
          <cell r="M1139">
            <v>-100000000000</v>
          </cell>
          <cell r="N1139">
            <v>-1E-8</v>
          </cell>
          <cell r="O1139">
            <v>0</v>
          </cell>
          <cell r="P1139">
            <v>0</v>
          </cell>
          <cell r="R1139">
            <v>0.2</v>
          </cell>
        </row>
        <row r="1140">
          <cell r="D1140" t="str">
            <v>stress testing governance</v>
          </cell>
          <cell r="I1140" t="str">
            <v>DNB SREP 2013/14</v>
          </cell>
          <cell r="K1140" t="str">
            <v>Less urgent</v>
          </cell>
          <cell r="L1140" t="str">
            <v>Must be positive</v>
          </cell>
          <cell r="M1140">
            <v>-100000000000</v>
          </cell>
          <cell r="N1140">
            <v>-1E-8</v>
          </cell>
          <cell r="O1140">
            <v>0</v>
          </cell>
          <cell r="P1140">
            <v>0</v>
          </cell>
          <cell r="R1140">
            <v>0.2</v>
          </cell>
        </row>
        <row r="1141">
          <cell r="E1141" t="str">
            <v>include stress scenario 3</v>
          </cell>
          <cell r="I1141">
            <v>0</v>
          </cell>
          <cell r="R1141">
            <v>0.2</v>
          </cell>
        </row>
        <row r="1142">
          <cell r="F1142" t="str">
            <v>total tier ratio DNB</v>
          </cell>
          <cell r="I1142" t="str">
            <v>DNB SREP 2012: (EC+add-on)/RWA</v>
          </cell>
        </row>
        <row r="1143">
          <cell r="F1143" t="str">
            <v>required ratio in stress scenario 4</v>
          </cell>
          <cell r="I1143">
            <v>0</v>
          </cell>
        </row>
        <row r="1144">
          <cell r="E1144" t="str">
            <v>include stress scenario 4</v>
          </cell>
        </row>
        <row r="1145">
          <cell r="D1145" t="str">
            <v>include stress scenario</v>
          </cell>
        </row>
        <row r="1146">
          <cell r="C1146" t="str">
            <v>Total regulatory add-on</v>
          </cell>
          <cell r="J1146" t="str">
            <v>Bank; Total regulatory add-on</v>
          </cell>
          <cell r="R1146">
            <v>0.2</v>
          </cell>
        </row>
        <row r="1147">
          <cell r="C1147" t="str">
            <v>idem as % of RWA</v>
          </cell>
          <cell r="J1147" t="str">
            <v>Bank; idem as % of RWA</v>
          </cell>
          <cell r="R1147">
            <v>0.2</v>
          </cell>
        </row>
        <row r="1148">
          <cell r="C1148" t="str">
            <v>SREP capital (Pillar 2 requirement)</v>
          </cell>
          <cell r="J1148" t="str">
            <v>Bank; SREP capital (Pillar 2 requirement)</v>
          </cell>
          <cell r="R1148">
            <v>0.2</v>
          </cell>
        </row>
        <row r="1149">
          <cell r="C1149" t="str">
            <v>Required total capital, based on Pillar 1</v>
          </cell>
          <cell r="I1149">
            <v>0.08</v>
          </cell>
          <cell r="S1149">
            <v>15941.149520000001</v>
          </cell>
          <cell r="T1149">
            <v>17589.47408</v>
          </cell>
          <cell r="U1149">
            <v>19180.88</v>
          </cell>
          <cell r="V1149">
            <v>19126.84448</v>
          </cell>
          <cell r="W1149">
            <v>19453.906800000001</v>
          </cell>
          <cell r="X1149">
            <v>20380.711120000004</v>
          </cell>
          <cell r="Y1149">
            <v>20245.359920000003</v>
          </cell>
          <cell r="Z1149">
            <v>20598.658639999998</v>
          </cell>
        </row>
        <row r="1150">
          <cell r="C1150" t="str">
            <v>Required CET1 ratio</v>
          </cell>
          <cell r="I1150" t="str">
            <v>DNB SREP letter</v>
          </cell>
        </row>
        <row r="1151">
          <cell r="C1151" t="str">
            <v>Required total capital ratio</v>
          </cell>
          <cell r="I1151" t="str">
            <v>DNB SREP letter</v>
          </cell>
        </row>
        <row r="1152">
          <cell r="C1152" t="str">
            <v>Required total capital, based on SREP letter</v>
          </cell>
          <cell r="I1152">
            <v>0.08</v>
          </cell>
        </row>
        <row r="1153">
          <cell r="C1153" t="str">
            <v>SREP adequacy ratio</v>
          </cell>
          <cell r="I1153">
            <v>1</v>
          </cell>
          <cell r="J1153" t="str">
            <v>Bank; SREP adequacy ratio</v>
          </cell>
          <cell r="R1153">
            <v>0.2</v>
          </cell>
        </row>
        <row r="1154">
          <cell r="D1154" t="str">
            <v>IFRS Equity, ING Bank</v>
          </cell>
          <cell r="J1154" t="str">
            <v>Bank; IFRS Equity, ING Bank</v>
          </cell>
          <cell r="K1154" t="str">
            <v>Less urgent</v>
          </cell>
          <cell r="L1154" t="str">
            <v>No restriction</v>
          </cell>
          <cell r="M1154">
            <v>-100000000000</v>
          </cell>
          <cell r="N1154">
            <v>-100000000000</v>
          </cell>
          <cell r="O1154">
            <v>0</v>
          </cell>
          <cell r="P1154">
            <v>0</v>
          </cell>
          <cell r="R1154">
            <v>0.2</v>
          </cell>
        </row>
        <row r="1155">
          <cell r="D1155" t="str">
            <v>minorities</v>
          </cell>
          <cell r="J1155" t="str">
            <v>Bank; minorities</v>
          </cell>
          <cell r="K1155" t="str">
            <v>Less urgent</v>
          </cell>
          <cell r="L1155" t="str">
            <v>No restriction</v>
          </cell>
          <cell r="M1155">
            <v>-100000000000</v>
          </cell>
          <cell r="N1155">
            <v>-100000000000</v>
          </cell>
          <cell r="O1155">
            <v>0</v>
          </cell>
          <cell r="P1155">
            <v>0</v>
          </cell>
          <cell r="R1155">
            <v>0.2</v>
          </cell>
        </row>
        <row r="1156">
          <cell r="D1156" t="str">
            <v>IFRS adjustments</v>
          </cell>
          <cell r="J1156" t="str">
            <v>Bank; IFRS adjustments</v>
          </cell>
          <cell r="K1156" t="str">
            <v>Less urgent</v>
          </cell>
          <cell r="L1156" t="str">
            <v>No restriction</v>
          </cell>
          <cell r="M1156">
            <v>-100000000000</v>
          </cell>
          <cell r="N1156">
            <v>-100000000000</v>
          </cell>
          <cell r="O1156">
            <v>0</v>
          </cell>
          <cell r="P1156">
            <v>0</v>
          </cell>
          <cell r="R1156">
            <v>0.2</v>
          </cell>
        </row>
        <row r="1157">
          <cell r="D1157" t="str">
            <v>difference Expected Loss -/- Loan Loss Provisions</v>
          </cell>
          <cell r="I1157" t="str">
            <v>no longer deducted as of 2008Q3</v>
          </cell>
          <cell r="J1157" t="str">
            <v>Bank; difference Expected Loss -/- Loan Loss Provisions</v>
          </cell>
          <cell r="K1157" t="str">
            <v>Less urgent</v>
          </cell>
          <cell r="L1157" t="str">
            <v>No restriction</v>
          </cell>
          <cell r="M1157">
            <v>-100000000000</v>
          </cell>
          <cell r="N1157">
            <v>-100000000000</v>
          </cell>
          <cell r="O1157">
            <v>0</v>
          </cell>
          <cell r="P1157">
            <v>0</v>
          </cell>
          <cell r="R1157">
            <v>0.2</v>
          </cell>
        </row>
        <row r="1158">
          <cell r="D1158" t="str">
            <v>Government securities</v>
          </cell>
          <cell r="J1158" t="str">
            <v>Bank; Government securities</v>
          </cell>
          <cell r="R1158">
            <v>0.2</v>
          </cell>
        </row>
        <row r="1159">
          <cell r="D1159" t="str">
            <v>Hybrid capital</v>
          </cell>
          <cell r="J1159" t="str">
            <v>Bank; Hybrid capital</v>
          </cell>
          <cell r="R1159">
            <v>0.2</v>
          </cell>
        </row>
        <row r="1160">
          <cell r="D1160" t="str">
            <v>Additional from acqdiv</v>
          </cell>
          <cell r="J1160" t="str">
            <v>Bank; Additional from acqdiv</v>
          </cell>
          <cell r="K1160" t="str">
            <v>Less urgent</v>
          </cell>
          <cell r="L1160" t="str">
            <v>Must be positive</v>
          </cell>
          <cell r="M1160">
            <v>-100000000000</v>
          </cell>
          <cell r="N1160">
            <v>-1E-8</v>
          </cell>
          <cell r="O1160">
            <v>0</v>
          </cell>
          <cell r="P1160">
            <v>0</v>
          </cell>
          <cell r="R1160">
            <v>0.2</v>
          </cell>
        </row>
        <row r="1161">
          <cell r="C1161" t="str">
            <v>Total Available Financial Resources</v>
          </cell>
          <cell r="I1161" t="str">
            <v>in use as of 31/12/2007</v>
          </cell>
          <cell r="J1161" t="str">
            <v>Bank; Total Available Financial Resources</v>
          </cell>
          <cell r="R1161">
            <v>0.2</v>
          </cell>
        </row>
        <row r="1163">
          <cell r="C1163" t="str">
            <v>90% of BIS capital</v>
          </cell>
          <cell r="I1163">
            <v>0.9</v>
          </cell>
          <cell r="S1163">
            <v>18611.100000000002</v>
          </cell>
          <cell r="T1163">
            <v>21273.3</v>
          </cell>
          <cell r="U1163">
            <v>22597.200000000001</v>
          </cell>
          <cell r="V1163">
            <v>22400.100000000002</v>
          </cell>
          <cell r="W1163">
            <v>23139.9</v>
          </cell>
          <cell r="X1163">
            <v>23094</v>
          </cell>
          <cell r="Y1163">
            <v>23366.7</v>
          </cell>
          <cell r="Z1163">
            <v>23871.600000000002</v>
          </cell>
        </row>
        <row r="1164">
          <cell r="R1164">
            <v>0.2</v>
          </cell>
        </row>
        <row r="1165">
          <cell r="C1165" t="str">
            <v>AFR/EC ratio</v>
          </cell>
          <cell r="I1165">
            <v>1</v>
          </cell>
          <cell r="J1165" t="str">
            <v>Bank; AFR/EC ratio</v>
          </cell>
          <cell r="K1165" t="str">
            <v>Less urgent</v>
          </cell>
          <cell r="L1165" t="str">
            <v>No restriction</v>
          </cell>
          <cell r="M1165">
            <v>-100000000000</v>
          </cell>
          <cell r="N1165">
            <v>-100000000000</v>
          </cell>
          <cell r="O1165">
            <v>0</v>
          </cell>
          <cell r="P1165">
            <v>0</v>
          </cell>
          <cell r="R1165">
            <v>0.2</v>
          </cell>
          <cell r="W1165">
            <v>0.82605332506252716</v>
          </cell>
        </row>
        <row r="1166">
          <cell r="C1166" t="str">
            <v>Core Tier 1/EC ratio (CT1/EC)</v>
          </cell>
          <cell r="J1166" t="str">
            <v>Bank; Core Tier 1/EC ratio (CT1/EC)</v>
          </cell>
          <cell r="K1166" t="str">
            <v>Less urgent</v>
          </cell>
          <cell r="L1166" t="str">
            <v>No restriction</v>
          </cell>
          <cell r="M1166">
            <v>-100000000000</v>
          </cell>
          <cell r="N1166">
            <v>-100000000000</v>
          </cell>
          <cell r="O1166">
            <v>0</v>
          </cell>
          <cell r="P1166">
            <v>0</v>
          </cell>
          <cell r="R1166">
            <v>0.2</v>
          </cell>
          <cell r="W1166">
            <v>0.91322119562580739</v>
          </cell>
        </row>
        <row r="1167">
          <cell r="K1167" t="str">
            <v>Less urgent</v>
          </cell>
          <cell r="L1167" t="str">
            <v>No restriction</v>
          </cell>
          <cell r="M1167">
            <v>-100000000000</v>
          </cell>
          <cell r="N1167">
            <v>-100000000000</v>
          </cell>
          <cell r="O1167">
            <v>0</v>
          </cell>
          <cell r="P1167">
            <v>0</v>
          </cell>
          <cell r="R1167">
            <v>0.2</v>
          </cell>
        </row>
        <row r="1168">
          <cell r="A1168" t="str">
            <v>I</v>
          </cell>
          <cell r="B1168" t="str">
            <v>INSURANCE</v>
          </cell>
          <cell r="K1168" t="str">
            <v>Less urgent</v>
          </cell>
          <cell r="L1168" t="str">
            <v>No restriction</v>
          </cell>
          <cell r="M1168">
            <v>-100000000000</v>
          </cell>
          <cell r="N1168">
            <v>-100000000000</v>
          </cell>
          <cell r="O1168">
            <v>0</v>
          </cell>
          <cell r="P1168">
            <v>0</v>
          </cell>
          <cell r="R1168">
            <v>0.2</v>
          </cell>
        </row>
        <row r="1169">
          <cell r="E1169" t="str">
            <v>Market Risk</v>
          </cell>
          <cell r="I1169" t="str">
            <v>EC reports CIRM, table 1</v>
          </cell>
          <cell r="J1169" t="str">
            <v>Insurance; Market Risk</v>
          </cell>
          <cell r="K1169" t="str">
            <v>Less urgent</v>
          </cell>
          <cell r="L1169" t="str">
            <v>Must be positive</v>
          </cell>
          <cell r="M1169">
            <v>-100000000000</v>
          </cell>
          <cell r="N1169">
            <v>-1E-8</v>
          </cell>
          <cell r="O1169">
            <v>0</v>
          </cell>
          <cell r="P1169">
            <v>0</v>
          </cell>
          <cell r="R1169">
            <v>0.2</v>
          </cell>
        </row>
        <row r="1170">
          <cell r="E1170" t="str">
            <v>Insurance Risk</v>
          </cell>
          <cell r="I1170" t="str">
            <v>EC reports CIRM, table 1</v>
          </cell>
          <cell r="J1170" t="str">
            <v>Insurance; Insurance Risk</v>
          </cell>
          <cell r="K1170" t="str">
            <v>Less urgent</v>
          </cell>
          <cell r="L1170" t="str">
            <v>Must be positive</v>
          </cell>
          <cell r="M1170">
            <v>-100000000000</v>
          </cell>
          <cell r="N1170">
            <v>-1E-8</v>
          </cell>
          <cell r="O1170">
            <v>0</v>
          </cell>
          <cell r="P1170">
            <v>0</v>
          </cell>
          <cell r="R1170">
            <v>0.2</v>
          </cell>
        </row>
        <row r="1171">
          <cell r="E1171" t="str">
            <v>Credit &amp; Transfer Risk</v>
          </cell>
          <cell r="I1171" t="str">
            <v>EC reports CIRM, table 1</v>
          </cell>
          <cell r="J1171" t="str">
            <v>Insurance; Credit &amp; Transfer Risk</v>
          </cell>
          <cell r="K1171" t="str">
            <v>Less urgent</v>
          </cell>
          <cell r="L1171" t="str">
            <v>Must be positive</v>
          </cell>
          <cell r="M1171">
            <v>-100000000000</v>
          </cell>
          <cell r="N1171">
            <v>-1E-8</v>
          </cell>
          <cell r="O1171">
            <v>0</v>
          </cell>
          <cell r="P1171">
            <v>0</v>
          </cell>
          <cell r="R1171">
            <v>0.2</v>
          </cell>
        </row>
        <row r="1172">
          <cell r="E1172" t="str">
            <v>Business Risk</v>
          </cell>
          <cell r="I1172" t="str">
            <v>EC reports CIRM, table 1</v>
          </cell>
          <cell r="J1172" t="str">
            <v>Insurance; Business Risk</v>
          </cell>
          <cell r="K1172" t="str">
            <v>Less urgent</v>
          </cell>
          <cell r="L1172" t="str">
            <v>Must be positive</v>
          </cell>
          <cell r="M1172">
            <v>-100000000000</v>
          </cell>
          <cell r="N1172">
            <v>-1E-8</v>
          </cell>
          <cell r="O1172">
            <v>0</v>
          </cell>
          <cell r="P1172">
            <v>0</v>
          </cell>
          <cell r="R1172">
            <v>0.2</v>
          </cell>
        </row>
        <row r="1173">
          <cell r="E1173" t="str">
            <v>Operational Risk</v>
          </cell>
          <cell r="I1173" t="str">
            <v>EC reports CIRM, table 1</v>
          </cell>
          <cell r="J1173" t="str">
            <v>Insurance; Operational Risk</v>
          </cell>
          <cell r="K1173" t="str">
            <v>Less urgent</v>
          </cell>
          <cell r="L1173" t="str">
            <v>Must be positive</v>
          </cell>
          <cell r="M1173">
            <v>-100000000000</v>
          </cell>
          <cell r="N1173">
            <v>-1E-8</v>
          </cell>
          <cell r="O1173">
            <v>0</v>
          </cell>
          <cell r="P1173">
            <v>0</v>
          </cell>
          <cell r="R1173">
            <v>0.2</v>
          </cell>
        </row>
        <row r="1174">
          <cell r="E1174" t="str">
            <v>Unmodeled Business</v>
          </cell>
          <cell r="I1174" t="str">
            <v>EC reports CIRM, table 1</v>
          </cell>
          <cell r="J1174" t="str">
            <v>Insurance; Unmodeled Business</v>
          </cell>
          <cell r="K1174" t="str">
            <v>Less urgent</v>
          </cell>
          <cell r="L1174" t="str">
            <v>Must be positive</v>
          </cell>
          <cell r="M1174">
            <v>-100000000000</v>
          </cell>
          <cell r="N1174">
            <v>-1E-8</v>
          </cell>
          <cell r="O1174">
            <v>0</v>
          </cell>
          <cell r="P1174">
            <v>0</v>
          </cell>
          <cell r="R1174">
            <v>0.2</v>
          </cell>
        </row>
        <row r="1175">
          <cell r="D1175" t="str">
            <v>Total Economic Capital Insurance</v>
          </cell>
          <cell r="J1175" t="str">
            <v>Insurance; Total Economic Capital Insurance</v>
          </cell>
          <cell r="K1175" t="str">
            <v>Less urgent</v>
          </cell>
          <cell r="L1175" t="str">
            <v>No restriction</v>
          </cell>
          <cell r="M1175">
            <v>-100000000000</v>
          </cell>
          <cell r="N1175">
            <v>-100000000000</v>
          </cell>
          <cell r="O1175">
            <v>0</v>
          </cell>
          <cell r="P1175">
            <v>0</v>
          </cell>
          <cell r="R1175">
            <v>0.2</v>
          </cell>
        </row>
        <row r="1176">
          <cell r="D1176" t="str">
            <v>Non Insurance/ non modeled Entities</v>
          </cell>
          <cell r="I1176" t="str">
            <v>EC reports CIRM, free surplus</v>
          </cell>
          <cell r="J1176" t="str">
            <v>Insurance; Non Insurance/ non modeled Entities</v>
          </cell>
          <cell r="K1176" t="str">
            <v>Less urgent</v>
          </cell>
          <cell r="L1176" t="str">
            <v>Must be positive</v>
          </cell>
          <cell r="M1176">
            <v>-100000000000</v>
          </cell>
          <cell r="N1176">
            <v>-1E-8</v>
          </cell>
          <cell r="O1176">
            <v>0</v>
          </cell>
          <cell r="P1176">
            <v>0</v>
          </cell>
          <cell r="R1176">
            <v>0.2</v>
          </cell>
        </row>
        <row r="1177">
          <cell r="D1177" t="str">
            <v>EC on Free Assets</v>
          </cell>
          <cell r="I1177" t="str">
            <v>EC reports CIRM, free surplus</v>
          </cell>
          <cell r="J1177" t="str">
            <v>Insurance; EC on Free Assets</v>
          </cell>
          <cell r="K1177" t="str">
            <v>Less urgent</v>
          </cell>
          <cell r="L1177" t="str">
            <v>Must be negative</v>
          </cell>
          <cell r="M1177">
            <v>1E-8</v>
          </cell>
          <cell r="N1177">
            <v>100000000000</v>
          </cell>
          <cell r="O1177">
            <v>0</v>
          </cell>
          <cell r="P1177">
            <v>0</v>
          </cell>
          <cell r="R1177">
            <v>0.2</v>
          </cell>
        </row>
        <row r="1178">
          <cell r="D1178" t="str">
            <v>EC - Employee Pensions</v>
          </cell>
          <cell r="I1178" t="str">
            <v>EC reports CIRM, free surplus</v>
          </cell>
          <cell r="J1178" t="str">
            <v>Insurance; EC - Employee Pensions</v>
          </cell>
          <cell r="K1178" t="str">
            <v>Less urgent</v>
          </cell>
          <cell r="L1178" t="str">
            <v>Must be positive</v>
          </cell>
          <cell r="M1178">
            <v>-100000000000</v>
          </cell>
          <cell r="N1178">
            <v>-1E-8</v>
          </cell>
          <cell r="O1178">
            <v>0</v>
          </cell>
          <cell r="P1178">
            <v>0</v>
          </cell>
          <cell r="R1178">
            <v>0.2</v>
          </cell>
        </row>
        <row r="1179">
          <cell r="D1179" t="str">
            <v>Additional from acqdiv</v>
          </cell>
          <cell r="J1179" t="str">
            <v>Insurance; Additional from acqdiv</v>
          </cell>
          <cell r="K1179" t="str">
            <v>Less urgent</v>
          </cell>
          <cell r="L1179" t="str">
            <v>Must be positive</v>
          </cell>
          <cell r="M1179">
            <v>-100000000000</v>
          </cell>
          <cell r="N1179">
            <v>-1E-8</v>
          </cell>
          <cell r="O1179">
            <v>0</v>
          </cell>
          <cell r="P1179">
            <v>0</v>
          </cell>
          <cell r="R1179">
            <v>0.2</v>
          </cell>
        </row>
        <row r="1180">
          <cell r="C1180" t="str">
            <v>Total Required Economic Capital</v>
          </cell>
          <cell r="I1180" t="str">
            <v>EC reports CIRM, free surplus</v>
          </cell>
          <cell r="J1180" t="str">
            <v>Insurance; Total Required Economic Capital</v>
          </cell>
          <cell r="K1180" t="str">
            <v>Less urgent</v>
          </cell>
          <cell r="L1180" t="str">
            <v>No restriction</v>
          </cell>
          <cell r="M1180">
            <v>-100000000000</v>
          </cell>
          <cell r="N1180">
            <v>-100000000000</v>
          </cell>
          <cell r="O1180">
            <v>0</v>
          </cell>
          <cell r="P1180">
            <v>0</v>
          </cell>
          <cell r="R1180">
            <v>0.2</v>
          </cell>
        </row>
        <row r="1181">
          <cell r="D1181" t="str">
            <v>Shareholders Equity, ING Insurance</v>
          </cell>
          <cell r="J1181" t="str">
            <v>Insurance; Shareholders Equity, ING Insurance</v>
          </cell>
          <cell r="K1181" t="str">
            <v>Less urgent</v>
          </cell>
          <cell r="L1181" t="str">
            <v>Must be positive</v>
          </cell>
          <cell r="M1181">
            <v>-100000000000</v>
          </cell>
          <cell r="N1181">
            <v>-1E-8</v>
          </cell>
          <cell r="O1181">
            <v>0</v>
          </cell>
          <cell r="P1181">
            <v>0</v>
          </cell>
          <cell r="R1181">
            <v>0.2</v>
          </cell>
        </row>
        <row r="1182">
          <cell r="D1182" t="str">
            <v>Government securities</v>
          </cell>
          <cell r="J1182" t="str">
            <v>Insurance; Government securities</v>
          </cell>
          <cell r="K1182" t="str">
            <v>Less urgent</v>
          </cell>
          <cell r="L1182" t="str">
            <v>Must be positive</v>
          </cell>
          <cell r="M1182">
            <v>-100000000000</v>
          </cell>
          <cell r="N1182">
            <v>-1E-8</v>
          </cell>
          <cell r="O1182">
            <v>0</v>
          </cell>
          <cell r="P1182">
            <v>0</v>
          </cell>
          <cell r="R1182">
            <v>0.2</v>
          </cell>
        </row>
        <row r="1183">
          <cell r="D1183" t="str">
            <v>Disregard DTL/DTA on IFRS basis</v>
          </cell>
          <cell r="I1183" t="str">
            <v>EC reports CIRM, free surplus</v>
          </cell>
          <cell r="J1183" t="str">
            <v>Insurance; Disregard DTL/DTA on IFRS basis</v>
          </cell>
          <cell r="K1183" t="str">
            <v>Less urgent</v>
          </cell>
          <cell r="L1183" t="str">
            <v>Must be positive</v>
          </cell>
          <cell r="M1183">
            <v>-100000000000</v>
          </cell>
          <cell r="N1183">
            <v>-1E-8</v>
          </cell>
          <cell r="O1183">
            <v>0</v>
          </cell>
          <cell r="P1183">
            <v>0</v>
          </cell>
          <cell r="R1183">
            <v>0.2</v>
          </cell>
        </row>
        <row r="1184">
          <cell r="D1184" t="str">
            <v>Subordinated Debt</v>
          </cell>
          <cell r="I1184" t="str">
            <v>EC reports CIRM, free surplus</v>
          </cell>
          <cell r="J1184" t="str">
            <v>Insurance; Subordinated Debt</v>
          </cell>
          <cell r="K1184" t="str">
            <v>Less urgent</v>
          </cell>
          <cell r="L1184" t="str">
            <v>Must be positive</v>
          </cell>
          <cell r="M1184">
            <v>-100000000000</v>
          </cell>
          <cell r="N1184">
            <v>-1E-8</v>
          </cell>
          <cell r="O1184">
            <v>0</v>
          </cell>
          <cell r="P1184">
            <v>0</v>
          </cell>
          <cell r="R1184">
            <v>0.2</v>
          </cell>
        </row>
        <row r="1185">
          <cell r="D1185" t="str">
            <v>MtM adjustment (after tax)</v>
          </cell>
          <cell r="J1185" t="str">
            <v>Insurance; MtM adjustment (after tax)</v>
          </cell>
          <cell r="K1185" t="str">
            <v>Less urgent</v>
          </cell>
          <cell r="L1185" t="str">
            <v>Probably positive</v>
          </cell>
          <cell r="M1185">
            <v>-100000000000</v>
          </cell>
          <cell r="N1185">
            <v>-100000000000</v>
          </cell>
          <cell r="O1185">
            <v>-100000000000</v>
          </cell>
          <cell r="P1185">
            <v>0</v>
          </cell>
          <cell r="R1185">
            <v>0.2</v>
          </cell>
        </row>
        <row r="1186">
          <cell r="D1186" t="str">
            <v>Remove Deferred Tax Liability</v>
          </cell>
          <cell r="J1186" t="str">
            <v>Insurance; Remove Deferred Tax Liability</v>
          </cell>
          <cell r="K1186" t="str">
            <v>Less urgent</v>
          </cell>
          <cell r="L1186" t="str">
            <v>Probably positive</v>
          </cell>
          <cell r="M1186">
            <v>-100000000000</v>
          </cell>
          <cell r="N1186">
            <v>-100000000000</v>
          </cell>
          <cell r="O1186">
            <v>-100000000000</v>
          </cell>
          <cell r="P1186">
            <v>0</v>
          </cell>
          <cell r="R1186">
            <v>0.2</v>
          </cell>
        </row>
        <row r="1187">
          <cell r="D1187" t="str">
            <v>Fair Value adjustment</v>
          </cell>
          <cell r="I1187" t="str">
            <v>EC reports CIRM, free surplus</v>
          </cell>
          <cell r="J1187" t="str">
            <v>Insurance; Fair Value adjustment</v>
          </cell>
          <cell r="K1187" t="str">
            <v>Less urgent</v>
          </cell>
          <cell r="L1187" t="str">
            <v>Probably positive</v>
          </cell>
          <cell r="M1187">
            <v>-100000000000</v>
          </cell>
          <cell r="N1187">
            <v>-100000000000</v>
          </cell>
          <cell r="O1187">
            <v>-100000000000</v>
          </cell>
          <cell r="P1187">
            <v>0</v>
          </cell>
          <cell r="R1187">
            <v>0.2</v>
          </cell>
        </row>
        <row r="1188">
          <cell r="D1188" t="str">
            <v>Adjustment for illiquidity</v>
          </cell>
          <cell r="I1188" t="str">
            <v>EC reports CIRM, free surplus</v>
          </cell>
          <cell r="J1188" t="str">
            <v>Insurance; Adjustment for illiquidity</v>
          </cell>
          <cell r="K1188" t="str">
            <v>Less urgent</v>
          </cell>
          <cell r="L1188" t="str">
            <v>Probably positive</v>
          </cell>
          <cell r="M1188">
            <v>-100000000000</v>
          </cell>
          <cell r="N1188">
            <v>-100000000000</v>
          </cell>
          <cell r="O1188">
            <v>-100000000000</v>
          </cell>
          <cell r="P1188">
            <v>0</v>
          </cell>
          <cell r="R1188">
            <v>0.2</v>
          </cell>
        </row>
        <row r="1189">
          <cell r="D1189" t="str">
            <v>Additional from acqdiv</v>
          </cell>
          <cell r="J1189" t="str">
            <v>Insurance; Additional from acqdiv</v>
          </cell>
          <cell r="K1189" t="str">
            <v>Less urgent</v>
          </cell>
          <cell r="L1189" t="str">
            <v>No restriction</v>
          </cell>
          <cell r="M1189">
            <v>-100000000000</v>
          </cell>
          <cell r="N1189">
            <v>-100000000000</v>
          </cell>
          <cell r="O1189">
            <v>0</v>
          </cell>
          <cell r="P1189">
            <v>0</v>
          </cell>
          <cell r="R1189">
            <v>0.2</v>
          </cell>
        </row>
        <row r="1190">
          <cell r="D1190" t="str">
            <v>reconciliation with CIRM report</v>
          </cell>
          <cell r="J1190" t="str">
            <v>Insurance; reconciliation with CIRM report</v>
          </cell>
          <cell r="K1190" t="str">
            <v>Less urgent</v>
          </cell>
          <cell r="L1190" t="str">
            <v>No restriction</v>
          </cell>
          <cell r="M1190">
            <v>-100000000000</v>
          </cell>
          <cell r="N1190">
            <v>-100000000000</v>
          </cell>
          <cell r="O1190">
            <v>0</v>
          </cell>
          <cell r="P1190">
            <v>0</v>
          </cell>
          <cell r="R1190">
            <v>0.2</v>
          </cell>
        </row>
        <row r="1191">
          <cell r="C1191" t="str">
            <v>Total Available Financial Resources</v>
          </cell>
          <cell r="I1191" t="str">
            <v>EC reports CIRM, free surplus</v>
          </cell>
          <cell r="J1191" t="str">
            <v>Insurance; Total Available Financial Resources</v>
          </cell>
          <cell r="K1191" t="str">
            <v>Less urgent</v>
          </cell>
          <cell r="L1191" t="str">
            <v>No restriction</v>
          </cell>
          <cell r="M1191">
            <v>-100000000000</v>
          </cell>
          <cell r="N1191">
            <v>-100000000000</v>
          </cell>
          <cell r="O1191">
            <v>0</v>
          </cell>
          <cell r="P1191">
            <v>0</v>
          </cell>
          <cell r="R1191">
            <v>0.2</v>
          </cell>
        </row>
        <row r="1192">
          <cell r="K1192" t="str">
            <v>Less urgent</v>
          </cell>
          <cell r="L1192" t="str">
            <v>No restriction</v>
          </cell>
          <cell r="M1192">
            <v>-100000000000</v>
          </cell>
          <cell r="N1192">
            <v>-100000000000</v>
          </cell>
          <cell r="O1192">
            <v>0</v>
          </cell>
          <cell r="P1192">
            <v>0</v>
          </cell>
          <cell r="R1192">
            <v>0.2</v>
          </cell>
        </row>
        <row r="1193">
          <cell r="C1193" t="str">
            <v>AFR/EC ratio</v>
          </cell>
          <cell r="I1193">
            <v>1</v>
          </cell>
          <cell r="J1193" t="str">
            <v>Insurance; AFR/EC ratio</v>
          </cell>
          <cell r="K1193" t="str">
            <v>Less urgent</v>
          </cell>
          <cell r="L1193" t="str">
            <v>No restriction</v>
          </cell>
          <cell r="M1193">
            <v>-100000000000</v>
          </cell>
          <cell r="N1193">
            <v>-100000000000</v>
          </cell>
          <cell r="O1193">
            <v>0</v>
          </cell>
          <cell r="P1193">
            <v>0</v>
          </cell>
          <cell r="R1193">
            <v>0.2</v>
          </cell>
        </row>
        <row r="1194">
          <cell r="C1194" t="str">
            <v>AFR - EC surplus</v>
          </cell>
          <cell r="J1194" t="str">
            <v>Insurance; AFR - EC surplus</v>
          </cell>
          <cell r="K1194" t="str">
            <v>Less urgent</v>
          </cell>
          <cell r="L1194" t="str">
            <v>No restriction</v>
          </cell>
          <cell r="M1194">
            <v>-100000000000</v>
          </cell>
          <cell r="N1194">
            <v>-100000000000</v>
          </cell>
          <cell r="O1194">
            <v>0</v>
          </cell>
          <cell r="P1194">
            <v>0</v>
          </cell>
          <cell r="R1194">
            <v>0.2</v>
          </cell>
          <cell r="W1194">
            <v>0</v>
          </cell>
          <cell r="X1194">
            <v>0</v>
          </cell>
          <cell r="Y1194">
            <v>0</v>
          </cell>
          <cell r="Z1194">
            <v>0</v>
          </cell>
        </row>
        <row r="1195">
          <cell r="K1195" t="str">
            <v>Less urgent</v>
          </cell>
          <cell r="L1195" t="str">
            <v>No restriction</v>
          </cell>
          <cell r="M1195">
            <v>-100000000000</v>
          </cell>
          <cell r="N1195">
            <v>-100000000000</v>
          </cell>
          <cell r="O1195">
            <v>0</v>
          </cell>
          <cell r="P1195">
            <v>0</v>
          </cell>
          <cell r="R1195">
            <v>0.2</v>
          </cell>
        </row>
        <row r="1196">
          <cell r="A1196" t="str">
            <v>G</v>
          </cell>
          <cell r="B1196" t="str">
            <v>GROUP</v>
          </cell>
          <cell r="K1196" t="str">
            <v>Less urgent</v>
          </cell>
          <cell r="L1196" t="str">
            <v>No restriction</v>
          </cell>
          <cell r="M1196">
            <v>-100000000000</v>
          </cell>
          <cell r="N1196">
            <v>-100000000000</v>
          </cell>
          <cell r="O1196">
            <v>0</v>
          </cell>
          <cell r="P1196">
            <v>0</v>
          </cell>
          <cell r="R1196">
            <v>0.2</v>
          </cell>
        </row>
        <row r="1197">
          <cell r="E1197" t="str">
            <v>EC Bank</v>
          </cell>
          <cell r="J1197" t="str">
            <v>Group; EC Bank</v>
          </cell>
          <cell r="K1197" t="str">
            <v>Less urgent</v>
          </cell>
          <cell r="L1197" t="str">
            <v>No restriction</v>
          </cell>
          <cell r="M1197">
            <v>-100000000000</v>
          </cell>
          <cell r="N1197">
            <v>-100000000000</v>
          </cell>
          <cell r="O1197">
            <v>0</v>
          </cell>
          <cell r="P1197">
            <v>0</v>
          </cell>
          <cell r="R1197">
            <v>0.2</v>
          </cell>
        </row>
        <row r="1198">
          <cell r="E1198" t="str">
            <v>EC Insurance</v>
          </cell>
          <cell r="J1198" t="str">
            <v>Group; EC Insurance</v>
          </cell>
          <cell r="K1198" t="str">
            <v>Less urgent</v>
          </cell>
          <cell r="L1198" t="str">
            <v>No restriction</v>
          </cell>
          <cell r="M1198">
            <v>-100000000000</v>
          </cell>
          <cell r="N1198">
            <v>-100000000000</v>
          </cell>
          <cell r="O1198">
            <v>0</v>
          </cell>
          <cell r="P1198">
            <v>0</v>
          </cell>
          <cell r="R1198">
            <v>0.2</v>
          </cell>
        </row>
        <row r="1199">
          <cell r="C1199" t="str">
            <v>diversification effect</v>
          </cell>
          <cell r="I1199" t="str">
            <v>[Targets] sheet</v>
          </cell>
          <cell r="J1199" t="str">
            <v xml:space="preserve">Group; </v>
          </cell>
          <cell r="K1199">
            <v>14</v>
          </cell>
          <cell r="L1199">
            <v>2</v>
          </cell>
          <cell r="M1199">
            <v>3</v>
          </cell>
          <cell r="N1199">
            <v>4</v>
          </cell>
          <cell r="R1199">
            <v>0.2</v>
          </cell>
        </row>
        <row r="1200">
          <cell r="E1200" t="str">
            <v>Diversification Bank/Insurance</v>
          </cell>
          <cell r="J1200" t="str">
            <v>Group; Diversification Bank/Insurance</v>
          </cell>
          <cell r="K1200" t="str">
            <v>Less urgent</v>
          </cell>
          <cell r="L1200" t="str">
            <v>No restriction</v>
          </cell>
          <cell r="M1200">
            <v>-100000000000</v>
          </cell>
          <cell r="N1200">
            <v>-100000000000</v>
          </cell>
          <cell r="O1200">
            <v>0</v>
          </cell>
          <cell r="P1200">
            <v>0</v>
          </cell>
          <cell r="R1200">
            <v>0.2</v>
          </cell>
        </row>
        <row r="1201">
          <cell r="D1201" t="str">
            <v>reconciliation with Annual Accounts</v>
          </cell>
          <cell r="J1201" t="str">
            <v xml:space="preserve">Group; </v>
          </cell>
          <cell r="K1201" t="str">
            <v>Less urgent</v>
          </cell>
          <cell r="L1201" t="str">
            <v>No restriction</v>
          </cell>
          <cell r="M1201">
            <v>-100000000000</v>
          </cell>
          <cell r="N1201">
            <v>-100000000000</v>
          </cell>
          <cell r="O1201">
            <v>0</v>
          </cell>
          <cell r="P1201">
            <v>0</v>
          </cell>
          <cell r="R1201">
            <v>0.2</v>
          </cell>
        </row>
        <row r="1202">
          <cell r="D1202" t="str">
            <v>EC Bank+Insurance</v>
          </cell>
          <cell r="J1202" t="str">
            <v>Group; EC Bank+Insurance</v>
          </cell>
          <cell r="K1202" t="str">
            <v>Less urgent</v>
          </cell>
          <cell r="L1202" t="str">
            <v>No restriction</v>
          </cell>
          <cell r="M1202">
            <v>-100000000000</v>
          </cell>
          <cell r="N1202">
            <v>-100000000000</v>
          </cell>
          <cell r="O1202">
            <v>0</v>
          </cell>
          <cell r="P1202">
            <v>0</v>
          </cell>
          <cell r="R1202">
            <v>0.2</v>
          </cell>
        </row>
        <row r="1203">
          <cell r="E1203" t="str">
            <v>EC employee pensions</v>
          </cell>
          <cell r="I1203" t="str">
            <v>EC reports CIRM, table 3</v>
          </cell>
          <cell r="J1203" t="str">
            <v>Group; EC employee pensions</v>
          </cell>
          <cell r="K1203" t="str">
            <v>Less urgent</v>
          </cell>
          <cell r="L1203" t="str">
            <v>Must be positive</v>
          </cell>
          <cell r="M1203">
            <v>-100000000000</v>
          </cell>
          <cell r="N1203">
            <v>-1E-8</v>
          </cell>
          <cell r="O1203">
            <v>0</v>
          </cell>
          <cell r="P1203">
            <v>0</v>
          </cell>
          <cell r="R1203">
            <v>0.2</v>
          </cell>
        </row>
        <row r="1204">
          <cell r="E1204" t="str">
            <v>EC ING Group unconsolidated</v>
          </cell>
          <cell r="I1204" t="str">
            <v>EC reports CIRM, table 3</v>
          </cell>
          <cell r="J1204" t="str">
            <v>Group; EC ING Group unconsolidated</v>
          </cell>
          <cell r="K1204" t="str">
            <v>Less urgent</v>
          </cell>
          <cell r="L1204" t="str">
            <v>Must be positive</v>
          </cell>
          <cell r="M1204">
            <v>-100000000000</v>
          </cell>
          <cell r="N1204">
            <v>-1E-8</v>
          </cell>
          <cell r="O1204">
            <v>0</v>
          </cell>
          <cell r="P1204">
            <v>0</v>
          </cell>
          <cell r="R1204">
            <v>0.2</v>
          </cell>
        </row>
        <row r="1205">
          <cell r="E1205" t="str">
            <v>Market risk on the assets backing ING Bank equity</v>
          </cell>
          <cell r="I1205" t="str">
            <v>EC reports CIRM, table 3</v>
          </cell>
          <cell r="J1205" t="str">
            <v>Group; Market risk on the assets backing ING Bank equity</v>
          </cell>
          <cell r="K1205" t="str">
            <v>Less urgent</v>
          </cell>
          <cell r="L1205" t="str">
            <v>Must be positive</v>
          </cell>
          <cell r="M1205">
            <v>-100000000000</v>
          </cell>
          <cell r="N1205">
            <v>-1E-8</v>
          </cell>
          <cell r="O1205">
            <v>0</v>
          </cell>
          <cell r="P1205">
            <v>0</v>
          </cell>
          <cell r="R1205">
            <v>0.2</v>
          </cell>
        </row>
        <row r="1206">
          <cell r="E1206" t="str">
            <v>Market risk on the assets backing Ing Insurance equity</v>
          </cell>
          <cell r="J1206" t="str">
            <v>Group; Market risk on the assets backing Ing Insurance equity</v>
          </cell>
          <cell r="K1206" t="str">
            <v>Less urgent</v>
          </cell>
          <cell r="L1206" t="str">
            <v>No restriction</v>
          </cell>
          <cell r="M1206">
            <v>-100000000000</v>
          </cell>
          <cell r="N1206">
            <v>-100000000000</v>
          </cell>
          <cell r="O1206">
            <v>0</v>
          </cell>
          <cell r="P1206">
            <v>0</v>
          </cell>
          <cell r="R1206">
            <v>0.2</v>
          </cell>
        </row>
        <row r="1207">
          <cell r="D1207" t="str">
            <v>EC Group</v>
          </cell>
          <cell r="J1207" t="str">
            <v>Group; EC Group</v>
          </cell>
          <cell r="K1207" t="str">
            <v>Less urgent</v>
          </cell>
          <cell r="L1207" t="str">
            <v>No restriction</v>
          </cell>
          <cell r="M1207">
            <v>-100000000000</v>
          </cell>
          <cell r="N1207">
            <v>-100000000000</v>
          </cell>
          <cell r="O1207">
            <v>0</v>
          </cell>
          <cell r="P1207">
            <v>0</v>
          </cell>
          <cell r="R1207">
            <v>0.2</v>
          </cell>
        </row>
        <row r="1208">
          <cell r="C1208" t="str">
            <v>Total Required Economic Capital</v>
          </cell>
          <cell r="J1208" t="str">
            <v>Group; Total Required Economic Capital</v>
          </cell>
          <cell r="K1208" t="str">
            <v>Less urgent</v>
          </cell>
          <cell r="L1208" t="str">
            <v>No restriction</v>
          </cell>
          <cell r="M1208">
            <v>-100000000000</v>
          </cell>
          <cell r="N1208">
            <v>-100000000000</v>
          </cell>
          <cell r="O1208">
            <v>0</v>
          </cell>
          <cell r="P1208">
            <v>0</v>
          </cell>
          <cell r="R1208">
            <v>0.2</v>
          </cell>
        </row>
        <row r="1209">
          <cell r="E1209" t="str">
            <v>AFR Bank</v>
          </cell>
          <cell r="J1209" t="str">
            <v>Group; AFR Bank</v>
          </cell>
          <cell r="K1209" t="str">
            <v>Less urgent</v>
          </cell>
          <cell r="L1209" t="str">
            <v>No restriction</v>
          </cell>
          <cell r="M1209">
            <v>-100000000000</v>
          </cell>
          <cell r="N1209">
            <v>-100000000000</v>
          </cell>
          <cell r="O1209">
            <v>0</v>
          </cell>
          <cell r="P1209">
            <v>0</v>
          </cell>
          <cell r="R1209">
            <v>0.2</v>
          </cell>
          <cell r="U1209">
            <v>16559</v>
          </cell>
          <cell r="V1209">
            <v>16846</v>
          </cell>
          <cell r="W1209">
            <v>17083</v>
          </cell>
          <cell r="X1209">
            <v>16674</v>
          </cell>
          <cell r="Y1209">
            <v>16907</v>
          </cell>
          <cell r="Z1209">
            <v>17760</v>
          </cell>
        </row>
        <row r="1210">
          <cell r="E1210" t="str">
            <v>AFR Insurance</v>
          </cell>
          <cell r="J1210" t="str">
            <v>Group; AFR Insurance</v>
          </cell>
          <cell r="K1210" t="str">
            <v>Less urgent</v>
          </cell>
          <cell r="L1210" t="str">
            <v>No restriction</v>
          </cell>
          <cell r="M1210">
            <v>-100000000000</v>
          </cell>
          <cell r="N1210">
            <v>-100000000000</v>
          </cell>
          <cell r="O1210">
            <v>0</v>
          </cell>
          <cell r="P1210">
            <v>0</v>
          </cell>
          <cell r="R1210">
            <v>0.2</v>
          </cell>
        </row>
        <row r="1211">
          <cell r="E1211" t="str">
            <v>-/- core debt</v>
          </cell>
          <cell r="J1211" t="str">
            <v>Group; -/- core debt</v>
          </cell>
          <cell r="K1211" t="str">
            <v>Less urgent</v>
          </cell>
          <cell r="L1211" t="str">
            <v>No restriction</v>
          </cell>
          <cell r="M1211">
            <v>-100000000000</v>
          </cell>
          <cell r="N1211">
            <v>-100000000000</v>
          </cell>
          <cell r="O1211">
            <v>0</v>
          </cell>
          <cell r="P1211">
            <v>0</v>
          </cell>
          <cell r="R1211">
            <v>0.2</v>
          </cell>
        </row>
        <row r="1212">
          <cell r="C1212" t="str">
            <v>Total Available Financial Resources</v>
          </cell>
          <cell r="J1212" t="str">
            <v>Group; Total Available Financial Resources</v>
          </cell>
          <cell r="K1212" t="str">
            <v>Less urgent</v>
          </cell>
          <cell r="L1212" t="str">
            <v>No restriction</v>
          </cell>
          <cell r="M1212">
            <v>-100000000000</v>
          </cell>
          <cell r="N1212">
            <v>-100000000000</v>
          </cell>
          <cell r="O1212">
            <v>0</v>
          </cell>
          <cell r="P1212">
            <v>0</v>
          </cell>
          <cell r="R1212">
            <v>0.2</v>
          </cell>
        </row>
        <row r="1213">
          <cell r="K1213" t="str">
            <v>Less urgent</v>
          </cell>
          <cell r="L1213" t="str">
            <v>No restriction</v>
          </cell>
          <cell r="M1213">
            <v>-100000000000</v>
          </cell>
          <cell r="N1213">
            <v>-100000000000</v>
          </cell>
          <cell r="O1213">
            <v>0</v>
          </cell>
          <cell r="P1213">
            <v>0</v>
          </cell>
          <cell r="R1213">
            <v>0.2</v>
          </cell>
        </row>
        <row r="1214">
          <cell r="C1214" t="str">
            <v>AFR/EC ratio</v>
          </cell>
          <cell r="I1214">
            <v>1.2</v>
          </cell>
          <cell r="J1214" t="str">
            <v>Group; AFR/EC ratio</v>
          </cell>
          <cell r="K1214" t="str">
            <v>Less urgent</v>
          </cell>
          <cell r="L1214" t="str">
            <v>No restriction</v>
          </cell>
          <cell r="M1214">
            <v>-100000000000</v>
          </cell>
          <cell r="N1214">
            <v>-100000000000</v>
          </cell>
          <cell r="O1214">
            <v>0</v>
          </cell>
          <cell r="P1214">
            <v>0</v>
          </cell>
          <cell r="R1214">
            <v>0.2</v>
          </cell>
          <cell r="W1214">
            <v>0</v>
          </cell>
          <cell r="X1214">
            <v>0</v>
          </cell>
          <cell r="Y1214">
            <v>0</v>
          </cell>
          <cell r="Z1214">
            <v>0</v>
          </cell>
        </row>
        <row r="1215">
          <cell r="C1215" t="str">
            <v>AFR - EC</v>
          </cell>
          <cell r="J1215" t="str">
            <v>Group; AFR - EC</v>
          </cell>
          <cell r="K1215" t="str">
            <v>Less urgent</v>
          </cell>
          <cell r="L1215" t="str">
            <v>No restriction</v>
          </cell>
          <cell r="M1215">
            <v>-100000000000</v>
          </cell>
          <cell r="N1215">
            <v>-100000000000</v>
          </cell>
          <cell r="O1215">
            <v>0</v>
          </cell>
          <cell r="P1215">
            <v>0</v>
          </cell>
          <cell r="R1215">
            <v>0.2</v>
          </cell>
        </row>
        <row r="1216">
          <cell r="K1216" t="str">
            <v>Less urgent</v>
          </cell>
          <cell r="L1216" t="str">
            <v>No restriction</v>
          </cell>
          <cell r="M1216">
            <v>-100000000000</v>
          </cell>
          <cell r="N1216">
            <v>-100000000000</v>
          </cell>
          <cell r="O1216">
            <v>0</v>
          </cell>
          <cell r="P1216">
            <v>0</v>
          </cell>
          <cell r="R1216">
            <v>0.2</v>
          </cell>
        </row>
        <row r="1217">
          <cell r="B1217" t="str">
            <v>DATA FOR DIVIDEND CALCULATION</v>
          </cell>
          <cell r="K1217" t="str">
            <v>Less urgent</v>
          </cell>
          <cell r="L1217" t="str">
            <v>No restriction</v>
          </cell>
          <cell r="M1217">
            <v>-100000000000</v>
          </cell>
          <cell r="N1217">
            <v>-100000000000</v>
          </cell>
          <cell r="O1217">
            <v>0</v>
          </cell>
          <cell r="P1217">
            <v>0</v>
          </cell>
          <cell r="R1217">
            <v>0.2</v>
          </cell>
        </row>
        <row r="1218">
          <cell r="E1218" t="str">
            <v>number of shares outstanding (mln)</v>
          </cell>
          <cell r="I1218" t="str">
            <v>Stanley Bissumbhar</v>
          </cell>
          <cell r="K1218" t="str">
            <v>Urgent</v>
          </cell>
          <cell r="L1218" t="str">
            <v>Must be positive</v>
          </cell>
          <cell r="M1218">
            <v>-100000000000</v>
          </cell>
          <cell r="N1218">
            <v>0</v>
          </cell>
          <cell r="O1218">
            <v>-100000000000</v>
          </cell>
          <cell r="P1218">
            <v>-100000000000</v>
          </cell>
          <cell r="R1218">
            <v>0.2</v>
          </cell>
          <cell r="S1218">
            <v>1915.6</v>
          </cell>
          <cell r="T1218">
            <v>1907.8</v>
          </cell>
          <cell r="U1218">
            <v>1923.3</v>
          </cell>
          <cell r="V1218">
            <v>1923</v>
          </cell>
          <cell r="W1218">
            <v>1923.1</v>
          </cell>
          <cell r="X1218">
            <v>1923.8</v>
          </cell>
          <cell r="Y1218">
            <v>1924.8</v>
          </cell>
          <cell r="Z1218">
            <v>1925.8</v>
          </cell>
        </row>
        <row r="1219">
          <cell r="E1219" t="str">
            <v>number of shares buy back (mln)</v>
          </cell>
          <cell r="I1219" t="str">
            <v xml:space="preserve">Treasury shares ING Group; Bert Pelkman, Funmi Oladejo, Stanley Bissumbhar </v>
          </cell>
          <cell r="K1219" t="str">
            <v>Urgent</v>
          </cell>
          <cell r="L1219" t="str">
            <v>Must be positive</v>
          </cell>
          <cell r="M1219">
            <v>-100000000000</v>
          </cell>
          <cell r="N1219">
            <v>0</v>
          </cell>
          <cell r="O1219">
            <v>-100000000000</v>
          </cell>
          <cell r="P1219">
            <v>-100000000000</v>
          </cell>
          <cell r="R1219">
            <v>0.2</v>
          </cell>
        </row>
        <row r="1220">
          <cell r="E1220" t="str">
            <v>number of shares delta hedge (mln)</v>
          </cell>
          <cell r="I1220" t="str">
            <v xml:space="preserve">Treasury shares ING Group; Bert Pelkman, Funmi Oladejo, Stanley Bissumbhar </v>
          </cell>
          <cell r="K1220" t="str">
            <v>Urgent</v>
          </cell>
          <cell r="L1220" t="str">
            <v>Must be positive</v>
          </cell>
          <cell r="M1220">
            <v>-100000000000</v>
          </cell>
          <cell r="N1220">
            <v>0</v>
          </cell>
          <cell r="O1220">
            <v>-100000000000</v>
          </cell>
          <cell r="P1220">
            <v>-100000000000</v>
          </cell>
          <cell r="R1220">
            <v>0.2</v>
          </cell>
        </row>
        <row r="1221">
          <cell r="E1221" t="str">
            <v>Final dividend (of previous year) per share (EUR)</v>
          </cell>
          <cell r="I1221" t="str">
            <v>see also [dividend history.xls]</v>
          </cell>
          <cell r="K1221" t="str">
            <v>Less urgent</v>
          </cell>
          <cell r="L1221" t="str">
            <v>Must be positive</v>
          </cell>
          <cell r="M1221">
            <v>-100000000000</v>
          </cell>
          <cell r="N1221">
            <v>-1E-8</v>
          </cell>
          <cell r="O1221">
            <v>0</v>
          </cell>
          <cell r="P1221">
            <v>0</v>
          </cell>
          <cell r="R1221">
            <v>0.2</v>
          </cell>
          <cell r="S1221">
            <v>0</v>
          </cell>
          <cell r="T1221">
            <v>0</v>
          </cell>
          <cell r="U1221">
            <v>0.53</v>
          </cell>
          <cell r="V1221">
            <v>0</v>
          </cell>
          <cell r="W1221">
            <v>0</v>
          </cell>
          <cell r="X1221">
            <v>0</v>
          </cell>
          <cell r="Y1221">
            <v>0.5</v>
          </cell>
          <cell r="Z1221">
            <v>0</v>
          </cell>
        </row>
        <row r="1222">
          <cell r="E1222" t="str">
            <v>Interim dividend per share (EUR)</v>
          </cell>
          <cell r="I1222" t="str">
            <v>see also [dividend history.xls]</v>
          </cell>
          <cell r="K1222" t="str">
            <v>Less urgent</v>
          </cell>
          <cell r="L1222" t="str">
            <v>Must be positive</v>
          </cell>
          <cell r="M1222">
            <v>-100000000000</v>
          </cell>
          <cell r="N1222">
            <v>-1E-8</v>
          </cell>
          <cell r="O1222">
            <v>0</v>
          </cell>
          <cell r="P1222">
            <v>0</v>
          </cell>
          <cell r="R1222">
            <v>0.2</v>
          </cell>
          <cell r="S1222">
            <v>0</v>
          </cell>
          <cell r="T1222">
            <v>0</v>
          </cell>
          <cell r="U1222">
            <v>0</v>
          </cell>
          <cell r="V1222">
            <v>0.47</v>
          </cell>
          <cell r="W1222">
            <v>0</v>
          </cell>
          <cell r="X1222">
            <v>0</v>
          </cell>
          <cell r="Y1222">
            <v>0</v>
          </cell>
          <cell r="Z1222">
            <v>0.48</v>
          </cell>
        </row>
        <row r="1223">
          <cell r="E1223" t="str">
            <v>Total dividend paid over the dividend year before (EUR)</v>
          </cell>
          <cell r="K1223" t="str">
            <v>Less urgent</v>
          </cell>
          <cell r="L1223" t="str">
            <v>Must be positive</v>
          </cell>
          <cell r="M1223">
            <v>-100000000000</v>
          </cell>
          <cell r="N1223">
            <v>-1E-8</v>
          </cell>
          <cell r="O1223">
            <v>0</v>
          </cell>
          <cell r="P1223">
            <v>0</v>
          </cell>
          <cell r="R1223">
            <v>0.2</v>
          </cell>
          <cell r="X1223">
            <v>0</v>
          </cell>
          <cell r="Y1223">
            <v>0.97</v>
          </cell>
          <cell r="Z1223">
            <v>0</v>
          </cell>
        </row>
        <row r="1224">
          <cell r="D1224" t="str">
            <v>Dividend payment ordinary shares</v>
          </cell>
          <cell r="R1224">
            <v>0.2</v>
          </cell>
          <cell r="S1224">
            <v>0</v>
          </cell>
          <cell r="T1224">
            <v>0</v>
          </cell>
          <cell r="U1224">
            <v>1019.349</v>
          </cell>
          <cell r="V1224">
            <v>903.81</v>
          </cell>
          <cell r="W1224">
            <v>0</v>
          </cell>
          <cell r="X1224">
            <v>0</v>
          </cell>
          <cell r="Y1224">
            <v>962.4</v>
          </cell>
          <cell r="Z1224">
            <v>924.3839999999999</v>
          </cell>
        </row>
        <row r="1225">
          <cell r="E1225" t="str">
            <v>number of govt Tier 1 shares (mln)</v>
          </cell>
          <cell r="I1225" t="str">
            <v>Corporate Treasury / Jan Schreuder</v>
          </cell>
          <cell r="K1225" t="str">
            <v>Urgent</v>
          </cell>
          <cell r="L1225" t="str">
            <v>Must be positive</v>
          </cell>
          <cell r="M1225">
            <v>-100000000000</v>
          </cell>
          <cell r="N1225">
            <v>0</v>
          </cell>
          <cell r="O1225">
            <v>-100000000000</v>
          </cell>
          <cell r="P1225">
            <v>-100000000000</v>
          </cell>
          <cell r="R1225">
            <v>0.2</v>
          </cell>
        </row>
        <row r="1226">
          <cell r="E1226" t="str">
            <v>coupon paid on core Tier 1 securities (EUR)</v>
          </cell>
          <cell r="K1226" t="str">
            <v>Less urgent</v>
          </cell>
          <cell r="L1226" t="str">
            <v>Must be positive</v>
          </cell>
          <cell r="M1226">
            <v>-100000000000</v>
          </cell>
          <cell r="N1226">
            <v>-1E-8</v>
          </cell>
          <cell r="O1226">
            <v>0</v>
          </cell>
          <cell r="P1226">
            <v>0</v>
          </cell>
          <cell r="R1226">
            <v>0.2</v>
          </cell>
        </row>
        <row r="1227">
          <cell r="D1227" t="str">
            <v>Coupon payment core Tier 1 securities</v>
          </cell>
          <cell r="K1227" t="str">
            <v>Urgent</v>
          </cell>
          <cell r="L1227" t="str">
            <v>Must be positive</v>
          </cell>
          <cell r="M1227">
            <v>-100000000000</v>
          </cell>
          <cell r="N1227">
            <v>0</v>
          </cell>
          <cell r="O1227">
            <v>-100000000000</v>
          </cell>
          <cell r="P1227">
            <v>-100000000000</v>
          </cell>
          <cell r="R1227">
            <v>0.2</v>
          </cell>
        </row>
        <row r="1228">
          <cell r="C1228" t="str">
            <v>Total dividend payment</v>
          </cell>
          <cell r="R1228">
            <v>0.2</v>
          </cell>
          <cell r="S1228">
            <v>0</v>
          </cell>
          <cell r="T1228">
            <v>0</v>
          </cell>
          <cell r="U1228">
            <v>1019.349</v>
          </cell>
          <cell r="V1228">
            <v>903.81</v>
          </cell>
          <cell r="W1228">
            <v>0</v>
          </cell>
          <cell r="X1228">
            <v>0</v>
          </cell>
          <cell r="Y1228">
            <v>962.4</v>
          </cell>
          <cell r="Z1228">
            <v>924.3839999999999</v>
          </cell>
        </row>
        <row r="1229">
          <cell r="C1229" t="str">
            <v>Interest on Group Hybrids</v>
          </cell>
          <cell r="K1229" t="str">
            <v>Less urgent</v>
          </cell>
          <cell r="L1229" t="str">
            <v>No restriction</v>
          </cell>
          <cell r="M1229">
            <v>-100000000000</v>
          </cell>
          <cell r="N1229">
            <v>-100000000000</v>
          </cell>
          <cell r="O1229">
            <v>0</v>
          </cell>
          <cell r="P1229">
            <v>0</v>
          </cell>
          <cell r="R1229">
            <v>0.2</v>
          </cell>
          <cell r="W1229">
            <v>62.863351406302954</v>
          </cell>
          <cell r="X1229">
            <v>63.679636426195664</v>
          </cell>
          <cell r="Y1229">
            <v>57.270212228398179</v>
          </cell>
          <cell r="Z1229">
            <v>71.619875493471</v>
          </cell>
        </row>
        <row r="1230">
          <cell r="C1230" t="str">
            <v>Dividend payment reserve</v>
          </cell>
          <cell r="R1230">
            <v>0.2</v>
          </cell>
          <cell r="S1230" t="e">
            <v>#N/A</v>
          </cell>
          <cell r="T1230">
            <v>509.67450000000002</v>
          </cell>
          <cell r="U1230">
            <v>451.90499999999997</v>
          </cell>
          <cell r="V1230">
            <v>0</v>
          </cell>
          <cell r="W1230">
            <v>481.2</v>
          </cell>
          <cell r="X1230">
            <v>962.4</v>
          </cell>
          <cell r="Y1230">
            <v>462.19199999999995</v>
          </cell>
          <cell r="Z1230">
            <v>0</v>
          </cell>
        </row>
        <row r="1231">
          <cell r="C1231" t="str">
            <v>Market cap</v>
          </cell>
          <cell r="R1231">
            <v>0.2</v>
          </cell>
          <cell r="T1231">
            <v>81157.811999999991</v>
          </cell>
          <cell r="U1231">
            <v>74239.38</v>
          </cell>
          <cell r="V1231">
            <v>56593.89</v>
          </cell>
          <cell r="W1231">
            <v>55077.583999999995</v>
          </cell>
          <cell r="X1231">
            <v>60022.559999999998</v>
          </cell>
          <cell r="Y1231">
            <v>50044.799999999996</v>
          </cell>
          <cell r="Z1231">
            <v>26980.457999999999</v>
          </cell>
        </row>
        <row r="1232">
          <cell r="C1232" t="str">
            <v>number of shares equity swap position</v>
          </cell>
          <cell r="K1232" t="str">
            <v>Less urgent</v>
          </cell>
          <cell r="L1232" t="str">
            <v>Must be positive</v>
          </cell>
          <cell r="M1232">
            <v>-100000000000</v>
          </cell>
          <cell r="N1232">
            <v>-1E-8</v>
          </cell>
          <cell r="O1232">
            <v>0</v>
          </cell>
          <cell r="P1232">
            <v>0</v>
          </cell>
          <cell r="R1232">
            <v>0.2</v>
          </cell>
        </row>
        <row r="1233">
          <cell r="C1233" t="str">
            <v>earnings over the past N quarters, with N=</v>
          </cell>
          <cell r="I1233">
            <v>4</v>
          </cell>
          <cell r="R1233">
            <v>0.2</v>
          </cell>
        </row>
        <row r="1234">
          <cell r="C1234" t="str">
            <v>P/E ratio (backward looking)</v>
          </cell>
          <cell r="R1234">
            <v>0.2</v>
          </cell>
        </row>
        <row r="1235">
          <cell r="C1235" t="str">
            <v>earnings over the future N quarters, with N=</v>
          </cell>
          <cell r="I1235">
            <v>4</v>
          </cell>
          <cell r="R1235">
            <v>0.2</v>
          </cell>
        </row>
        <row r="1236">
          <cell r="C1236" t="str">
            <v>P/E ratio (forward looking)</v>
          </cell>
          <cell r="R1236">
            <v>0.2</v>
          </cell>
        </row>
      </sheetData>
      <sheetData sheetId="11"/>
      <sheetData sheetId="12"/>
      <sheetData sheetId="13"/>
      <sheetData sheetId="14"/>
      <sheetData sheetId="15">
        <row r="1">
          <cell r="D1" t="str">
            <v>7 inconsistencies found on the [ActualsCalc] sheet</v>
          </cell>
        </row>
      </sheetData>
      <sheetData sheetId="16">
        <row r="6">
          <cell r="G6" t="str">
            <v>date</v>
          </cell>
          <cell r="H6" t="str">
            <v>floor</v>
          </cell>
          <cell r="T6" t="str">
            <v>Method</v>
          </cell>
          <cell r="U6" t="str">
            <v>example</v>
          </cell>
          <cell r="V6" t="str">
            <v>Q1</v>
          </cell>
          <cell r="W6" t="str">
            <v>Q2</v>
          </cell>
          <cell r="X6" t="str">
            <v>Q3</v>
          </cell>
          <cell r="Y6" t="str">
            <v>Q4</v>
          </cell>
        </row>
        <row r="7">
          <cell r="G7">
            <v>32143</v>
          </cell>
          <cell r="H7">
            <v>1</v>
          </cell>
          <cell r="J7">
            <v>1988</v>
          </cell>
          <cell r="K7">
            <v>0</v>
          </cell>
          <cell r="L7">
            <v>0</v>
          </cell>
          <cell r="T7" t="str">
            <v>divide</v>
          </cell>
          <cell r="U7" t="str">
            <v>12 -&gt; 3,3,3,3</v>
          </cell>
          <cell r="V7">
            <v>0.25</v>
          </cell>
          <cell r="W7">
            <v>0.25</v>
          </cell>
          <cell r="X7">
            <v>0.25</v>
          </cell>
          <cell r="Y7">
            <v>0.25</v>
          </cell>
          <cell r="AD7" t="str">
            <v>Urgent; Must be positive</v>
          </cell>
          <cell r="AE7">
            <v>-100000000000</v>
          </cell>
          <cell r="AF7">
            <v>0</v>
          </cell>
          <cell r="AG7">
            <v>-100000000000</v>
          </cell>
          <cell r="AH7">
            <v>-100000000000</v>
          </cell>
        </row>
        <row r="8">
          <cell r="G8">
            <v>39448</v>
          </cell>
          <cell r="H8">
            <v>0.9</v>
          </cell>
          <cell r="J8">
            <v>2009</v>
          </cell>
          <cell r="K8">
            <v>0.42499999999999999</v>
          </cell>
          <cell r="L8">
            <v>0</v>
          </cell>
          <cell r="T8" t="str">
            <v>all</v>
          </cell>
          <cell r="U8" t="str">
            <v>12 -&gt; 12,12,12,12</v>
          </cell>
          <cell r="V8">
            <v>1</v>
          </cell>
          <cell r="W8">
            <v>1</v>
          </cell>
          <cell r="X8">
            <v>1</v>
          </cell>
          <cell r="Y8">
            <v>1</v>
          </cell>
          <cell r="AD8" t="str">
            <v>Urgent; Probably positive</v>
          </cell>
          <cell r="AE8">
            <v>0</v>
          </cell>
          <cell r="AF8">
            <v>0</v>
          </cell>
          <cell r="AG8">
            <v>-100000000000</v>
          </cell>
          <cell r="AH8">
            <v>-1E-8</v>
          </cell>
        </row>
        <row r="9">
          <cell r="G9">
            <v>39814</v>
          </cell>
          <cell r="H9">
            <v>0.8</v>
          </cell>
          <cell r="J9">
            <v>2010</v>
          </cell>
          <cell r="K9">
            <v>0.85</v>
          </cell>
          <cell r="L9">
            <v>1.1000000000000001</v>
          </cell>
          <cell r="T9" t="str">
            <v>1st</v>
          </cell>
          <cell r="U9" t="str">
            <v>12 -&gt; 12,0,0,0</v>
          </cell>
          <cell r="V9">
            <v>1</v>
          </cell>
          <cell r="AD9" t="str">
            <v>Urgent; No restriction</v>
          </cell>
          <cell r="AE9">
            <v>0</v>
          </cell>
          <cell r="AF9">
            <v>0</v>
          </cell>
          <cell r="AG9">
            <v>-100000000000</v>
          </cell>
          <cell r="AH9">
            <v>-100000000000</v>
          </cell>
        </row>
        <row r="10">
          <cell r="G10">
            <v>43101</v>
          </cell>
          <cell r="H10">
            <v>0</v>
          </cell>
          <cell r="J10">
            <v>2011</v>
          </cell>
          <cell r="K10">
            <v>0.85</v>
          </cell>
          <cell r="L10">
            <v>1.2</v>
          </cell>
          <cell r="T10" t="str">
            <v>2nd</v>
          </cell>
          <cell r="U10" t="str">
            <v>12 -&gt; 0,12,0,0</v>
          </cell>
          <cell r="W10">
            <v>1</v>
          </cell>
          <cell r="AD10" t="str">
            <v>Urgent; Probably negative</v>
          </cell>
          <cell r="AE10">
            <v>0</v>
          </cell>
          <cell r="AF10">
            <v>0</v>
          </cell>
          <cell r="AG10">
            <v>1E-8</v>
          </cell>
          <cell r="AH10">
            <v>100000000000</v>
          </cell>
        </row>
        <row r="11">
          <cell r="J11">
            <v>2012</v>
          </cell>
          <cell r="K11">
            <v>0.85</v>
          </cell>
          <cell r="L11">
            <v>1.25</v>
          </cell>
          <cell r="T11" t="str">
            <v>3rd</v>
          </cell>
          <cell r="U11" t="str">
            <v>12 -&gt; 0,0,12,0</v>
          </cell>
          <cell r="X11">
            <v>1</v>
          </cell>
          <cell r="AD11" t="str">
            <v>Urgent; Must be negative</v>
          </cell>
          <cell r="AE11">
            <v>0</v>
          </cell>
          <cell r="AF11">
            <v>100000000000</v>
          </cell>
          <cell r="AG11">
            <v>-100000000000</v>
          </cell>
          <cell r="AH11">
            <v>-100000000000</v>
          </cell>
        </row>
        <row r="12">
          <cell r="T12" t="str">
            <v>4th</v>
          </cell>
          <cell r="U12" t="str">
            <v>12 -&gt; 0,0,0,12</v>
          </cell>
          <cell r="Y12">
            <v>1</v>
          </cell>
          <cell r="AD12" t="str">
            <v>Less Urgent; Must be positive</v>
          </cell>
          <cell r="AE12">
            <v>-100000000000</v>
          </cell>
          <cell r="AF12">
            <v>-1E-8</v>
          </cell>
          <cell r="AG12">
            <v>0</v>
          </cell>
          <cell r="AH12">
            <v>0</v>
          </cell>
        </row>
        <row r="13">
          <cell r="T13" t="str">
            <v>2nd&amp;3rd</v>
          </cell>
          <cell r="U13" t="str">
            <v>12 -&gt; 0,6,6,0</v>
          </cell>
          <cell r="W13">
            <v>0.5</v>
          </cell>
          <cell r="X13">
            <v>0.5</v>
          </cell>
          <cell r="AD13" t="str">
            <v>Less Urgent; Probably positive</v>
          </cell>
          <cell r="AE13">
            <v>-100000000000</v>
          </cell>
          <cell r="AF13">
            <v>-100000000000</v>
          </cell>
          <cell r="AG13">
            <v>-100000000000</v>
          </cell>
          <cell r="AH13">
            <v>0</v>
          </cell>
        </row>
        <row r="14">
          <cell r="T14" t="str">
            <v>2nd-4th</v>
          </cell>
          <cell r="U14" t="str">
            <v>12 -&gt; 0,4,4,4</v>
          </cell>
          <cell r="W14">
            <v>0.33333333333333331</v>
          </cell>
          <cell r="X14">
            <v>0.33333333333333331</v>
          </cell>
          <cell r="Y14">
            <v>0.33333333333333331</v>
          </cell>
          <cell r="AD14" t="str">
            <v>Less Urgent; No restriction</v>
          </cell>
          <cell r="AE14">
            <v>-100000000000</v>
          </cell>
          <cell r="AF14">
            <v>-100000000000</v>
          </cell>
          <cell r="AG14">
            <v>0</v>
          </cell>
          <cell r="AH14">
            <v>0</v>
          </cell>
        </row>
        <row r="15">
          <cell r="G15">
            <v>0</v>
          </cell>
          <cell r="H15">
            <v>0</v>
          </cell>
          <cell r="T15" t="str">
            <v>3rd&amp;4th</v>
          </cell>
          <cell r="U15" t="str">
            <v>12 -&gt; 0,0,6,6</v>
          </cell>
          <cell r="X15">
            <v>0.5</v>
          </cell>
          <cell r="Y15">
            <v>0.5</v>
          </cell>
          <cell r="AD15" t="str">
            <v>Less Urgent; Probably negative</v>
          </cell>
          <cell r="AE15">
            <v>-100000000000</v>
          </cell>
          <cell r="AF15">
            <v>-100000000000</v>
          </cell>
          <cell r="AG15">
            <v>0</v>
          </cell>
          <cell r="AH15">
            <v>100000000000</v>
          </cell>
        </row>
        <row r="16">
          <cell r="G16">
            <v>1</v>
          </cell>
          <cell r="H16">
            <v>0.2</v>
          </cell>
          <cell r="AD16" t="str">
            <v>Less Urgent; Must be negative</v>
          </cell>
          <cell r="AE16">
            <v>1E-8</v>
          </cell>
          <cell r="AF16">
            <v>100000000000</v>
          </cell>
          <cell r="AG16">
            <v>0</v>
          </cell>
          <cell r="AH16">
            <v>0</v>
          </cell>
        </row>
        <row r="17">
          <cell r="G17">
            <v>2</v>
          </cell>
          <cell r="H17">
            <v>0.4</v>
          </cell>
        </row>
        <row r="18">
          <cell r="G18">
            <v>3</v>
          </cell>
          <cell r="H18">
            <v>0.6</v>
          </cell>
        </row>
        <row r="19">
          <cell r="G19">
            <v>4</v>
          </cell>
          <cell r="H19">
            <v>0.8</v>
          </cell>
        </row>
        <row r="20">
          <cell r="G20">
            <v>5</v>
          </cell>
          <cell r="H20">
            <v>1</v>
          </cell>
        </row>
        <row r="23">
          <cell r="G23">
            <v>41640</v>
          </cell>
        </row>
        <row r="27">
          <cell r="J27">
            <v>32143</v>
          </cell>
          <cell r="K27">
            <v>0</v>
          </cell>
          <cell r="L27">
            <v>0</v>
          </cell>
          <cell r="M27">
            <v>0</v>
          </cell>
        </row>
        <row r="28">
          <cell r="J28">
            <v>41640</v>
          </cell>
          <cell r="K28">
            <v>0.2</v>
          </cell>
          <cell r="L28">
            <v>0</v>
          </cell>
          <cell r="M28">
            <v>0</v>
          </cell>
        </row>
        <row r="29">
          <cell r="J29">
            <v>42005</v>
          </cell>
          <cell r="K29">
            <v>0.4</v>
          </cell>
          <cell r="L29">
            <v>0.4</v>
          </cell>
          <cell r="M29">
            <v>0.2</v>
          </cell>
        </row>
        <row r="30">
          <cell r="D30">
            <v>0.5</v>
          </cell>
          <cell r="J30">
            <v>42370</v>
          </cell>
          <cell r="K30">
            <v>0.6</v>
          </cell>
          <cell r="L30">
            <v>0.6</v>
          </cell>
          <cell r="M30">
            <v>0.4</v>
          </cell>
        </row>
        <row r="31">
          <cell r="J31">
            <v>42736</v>
          </cell>
          <cell r="K31">
            <v>0.8</v>
          </cell>
          <cell r="L31">
            <v>0.8</v>
          </cell>
          <cell r="M31">
            <v>0.6</v>
          </cell>
        </row>
        <row r="32">
          <cell r="J32">
            <v>43101</v>
          </cell>
          <cell r="K32">
            <v>1</v>
          </cell>
          <cell r="L32">
            <v>1</v>
          </cell>
          <cell r="M32">
            <v>0.8</v>
          </cell>
        </row>
        <row r="33">
          <cell r="J33">
            <v>43466</v>
          </cell>
          <cell r="K33">
            <v>1</v>
          </cell>
          <cell r="L33">
            <v>1</v>
          </cell>
          <cell r="M33">
            <v>1</v>
          </cell>
        </row>
        <row r="39">
          <cell r="G39" t="str">
            <v>capital conservation</v>
          </cell>
        </row>
        <row r="40">
          <cell r="G40">
            <v>32143</v>
          </cell>
          <cell r="H40">
            <v>0</v>
          </cell>
        </row>
        <row r="41">
          <cell r="D41" t="b">
            <v>1</v>
          </cell>
          <cell r="G41">
            <v>42370</v>
          </cell>
          <cell r="H41">
            <v>6.2500000000000003E-3</v>
          </cell>
        </row>
        <row r="42">
          <cell r="G42">
            <v>42736</v>
          </cell>
          <cell r="H42">
            <v>1.2500000000000001E-2</v>
          </cell>
        </row>
        <row r="43">
          <cell r="G43">
            <v>43101</v>
          </cell>
          <cell r="H43">
            <v>1.8750000000000003E-2</v>
          </cell>
        </row>
        <row r="44">
          <cell r="D44">
            <v>1E-8</v>
          </cell>
          <cell r="G44">
            <v>43466</v>
          </cell>
          <cell r="H44">
            <v>2.5000000000000001E-2</v>
          </cell>
          <cell r="R44">
            <v>44561</v>
          </cell>
        </row>
        <row r="45">
          <cell r="G45" t="str">
            <v>countercyclical</v>
          </cell>
        </row>
        <row r="46">
          <cell r="G46">
            <v>32143</v>
          </cell>
          <cell r="H46">
            <v>0</v>
          </cell>
        </row>
        <row r="47">
          <cell r="G47">
            <v>42370</v>
          </cell>
          <cell r="H47">
            <v>3.1250000000000002E-3</v>
          </cell>
        </row>
        <row r="48">
          <cell r="G48">
            <v>42736</v>
          </cell>
          <cell r="H48">
            <v>6.2500000000000003E-3</v>
          </cell>
        </row>
        <row r="49">
          <cell r="G49">
            <v>43101</v>
          </cell>
          <cell r="H49">
            <v>9.3750000000000014E-3</v>
          </cell>
        </row>
        <row r="50">
          <cell r="G50">
            <v>43466</v>
          </cell>
          <cell r="H50">
            <v>1.2500000000000001E-2</v>
          </cell>
        </row>
        <row r="51">
          <cell r="G51" t="str">
            <v>SB = SIFI + SRB</v>
          </cell>
        </row>
        <row r="52">
          <cell r="G52">
            <v>32143</v>
          </cell>
          <cell r="H52">
            <v>0</v>
          </cell>
        </row>
        <row r="53">
          <cell r="G53">
            <v>42370</v>
          </cell>
          <cell r="H53">
            <v>7.4999999999999997E-3</v>
          </cell>
        </row>
        <row r="54">
          <cell r="G54">
            <v>42736</v>
          </cell>
          <cell r="H54">
            <v>1.4999999999999999E-2</v>
          </cell>
        </row>
        <row r="55">
          <cell r="G55">
            <v>43101</v>
          </cell>
          <cell r="H55">
            <v>2.2499999999999999E-2</v>
          </cell>
        </row>
        <row r="56">
          <cell r="G56">
            <v>43466</v>
          </cell>
          <cell r="H56">
            <v>0.03</v>
          </cell>
          <cell r="J56" t="str">
            <v>as of date</v>
          </cell>
          <cell r="L56" t="str">
            <v>CoCy</v>
          </cell>
          <cell r="M56" t="str">
            <v>SB</v>
          </cell>
        </row>
        <row r="57">
          <cell r="G57" t="str">
            <v>Pillar 2</v>
          </cell>
          <cell r="J57">
            <v>32143</v>
          </cell>
          <cell r="L57">
            <v>0</v>
          </cell>
          <cell r="M57">
            <v>0</v>
          </cell>
        </row>
        <row r="58">
          <cell r="G58">
            <v>32143</v>
          </cell>
          <cell r="H58">
            <v>0</v>
          </cell>
          <cell r="J58">
            <v>42370</v>
          </cell>
          <cell r="L58">
            <v>6.2500000000000003E-3</v>
          </cell>
          <cell r="M58">
            <v>7.4999999999999997E-3</v>
          </cell>
        </row>
        <row r="59">
          <cell r="G59">
            <v>42370</v>
          </cell>
          <cell r="H59">
            <v>1.4999999999999999E-2</v>
          </cell>
          <cell r="J59">
            <v>42736</v>
          </cell>
          <cell r="L59">
            <v>1.2500000000000001E-2</v>
          </cell>
          <cell r="M59">
            <v>1.4999999999999999E-2</v>
          </cell>
        </row>
        <row r="60">
          <cell r="J60">
            <v>43101</v>
          </cell>
          <cell r="L60">
            <v>1.8750000000000003E-2</v>
          </cell>
          <cell r="M60">
            <v>2.2499999999999999E-2</v>
          </cell>
        </row>
        <row r="61">
          <cell r="J61">
            <v>43466</v>
          </cell>
          <cell r="L61">
            <v>2.5000000000000001E-2</v>
          </cell>
          <cell r="M61">
            <v>0.03</v>
          </cell>
        </row>
        <row r="69">
          <cell r="J69" t="str">
            <v>Leverage ratio</v>
          </cell>
        </row>
        <row r="70">
          <cell r="J70" t="str">
            <v>as of date</v>
          </cell>
          <cell r="L70" t="str">
            <v>EU</v>
          </cell>
          <cell r="M70" t="str">
            <v>NL</v>
          </cell>
        </row>
        <row r="71">
          <cell r="J71">
            <v>32143</v>
          </cell>
          <cell r="L71">
            <v>0</v>
          </cell>
          <cell r="M71">
            <v>0</v>
          </cell>
        </row>
        <row r="72">
          <cell r="J72">
            <v>43101</v>
          </cell>
          <cell r="L72">
            <v>0.03</v>
          </cell>
          <cell r="M72">
            <v>0.04</v>
          </cell>
        </row>
      </sheetData>
      <sheetData sheetId="17">
        <row r="1">
          <cell r="A1" t="str">
            <v>Target ratios (where changing over time)</v>
          </cell>
        </row>
      </sheetData>
      <sheetData sheetId="18"/>
      <sheetData sheetId="19"/>
      <sheetData sheetId="20"/>
      <sheetData sheetId="21">
        <row r="1">
          <cell r="I1">
            <v>1</v>
          </cell>
        </row>
        <row r="2">
          <cell r="AA2" t="b">
            <v>1</v>
          </cell>
        </row>
        <row r="3">
          <cell r="D3" t="str">
            <v>compared to 1 quarter ago</v>
          </cell>
          <cell r="I3">
            <v>75</v>
          </cell>
        </row>
        <row r="257">
          <cell r="B257" t="str">
            <v>net result</v>
          </cell>
        </row>
        <row r="258">
          <cell r="B258" t="str">
            <v>currency effects</v>
          </cell>
        </row>
        <row r="259">
          <cell r="B259" t="str">
            <v>equity revaluations</v>
          </cell>
        </row>
        <row r="260">
          <cell r="B260" t="str">
            <v>debt revaluations</v>
          </cell>
        </row>
        <row r="261">
          <cell r="B261" t="str">
            <v>delta hedge</v>
          </cell>
        </row>
        <row r="262">
          <cell r="B262" t="str">
            <v>Coupon payment core tier 1 securities</v>
          </cell>
        </row>
        <row r="263">
          <cell r="B263" t="str">
            <v>other</v>
          </cell>
        </row>
        <row r="268">
          <cell r="B268" t="str">
            <v>profit</v>
          </cell>
        </row>
        <row r="269">
          <cell r="B269" t="str">
            <v>dividend</v>
          </cell>
        </row>
        <row r="270">
          <cell r="B270" t="str">
            <v>changes in hybrids</v>
          </cell>
        </row>
        <row r="271">
          <cell r="B271" t="str">
            <v>change in senior debt</v>
          </cell>
        </row>
        <row r="272">
          <cell r="B272" t="str">
            <v>revaluations</v>
          </cell>
        </row>
        <row r="273">
          <cell r="B273" t="str">
            <v>change own shares + employee stock option plan</v>
          </cell>
        </row>
        <row r="274">
          <cell r="B274" t="str">
            <v>change in goodwill</v>
          </cell>
        </row>
        <row r="275">
          <cell r="B275" t="str">
            <v>change in RWAs</v>
          </cell>
        </row>
        <row r="276">
          <cell r="B276" t="str">
            <v>other</v>
          </cell>
        </row>
        <row r="281">
          <cell r="B281" t="str">
            <v>profit</v>
          </cell>
        </row>
        <row r="282">
          <cell r="B282" t="str">
            <v>dividend</v>
          </cell>
        </row>
        <row r="283">
          <cell r="B283" t="str">
            <v>revaluations</v>
          </cell>
        </row>
        <row r="284">
          <cell r="B284" t="str">
            <v>changes in hybrids</v>
          </cell>
        </row>
        <row r="285">
          <cell r="B285" t="str">
            <v>change own shares + employee stock option plan</v>
          </cell>
        </row>
        <row r="286">
          <cell r="B286" t="str">
            <v>change in senior debt</v>
          </cell>
        </row>
        <row r="287">
          <cell r="B287" t="str">
            <v>change in Vif/DAC</v>
          </cell>
        </row>
        <row r="288">
          <cell r="B288" t="str">
            <v>change in provisions</v>
          </cell>
        </row>
        <row r="289">
          <cell r="B289" t="str">
            <v>net cash flows with subs</v>
          </cell>
        </row>
        <row r="290">
          <cell r="B290" t="str">
            <v>change core debt AIH</v>
          </cell>
        </row>
        <row r="291">
          <cell r="B291" t="str">
            <v>other core debt changes</v>
          </cell>
        </row>
        <row r="292">
          <cell r="B292" t="str">
            <v>other</v>
          </cell>
        </row>
      </sheetData>
      <sheetData sheetId="22"/>
      <sheetData sheetId="23"/>
      <sheetData sheetId="24"/>
      <sheetData sheetId="25">
        <row r="1">
          <cell r="Q1">
            <v>76</v>
          </cell>
          <cell r="AA1" t="b">
            <v>1</v>
          </cell>
        </row>
        <row r="4">
          <cell r="R4" t="b">
            <v>0</v>
          </cell>
        </row>
      </sheetData>
      <sheetData sheetId="26"/>
      <sheetData sheetId="27">
        <row r="1">
          <cell r="A1" t="str">
            <v>Waterfall information</v>
          </cell>
        </row>
        <row r="37">
          <cell r="AP37">
            <v>20</v>
          </cell>
        </row>
      </sheetData>
      <sheetData sheetId="28"/>
      <sheetData sheetId="29"/>
      <sheetData sheetId="30"/>
      <sheetData sheetId="31"/>
      <sheetData sheetId="32"/>
      <sheetData sheetId="33"/>
      <sheetData sheetId="34"/>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ow r="4">
          <cell r="E4">
            <v>1E-3</v>
          </cell>
        </row>
      </sheetData>
      <sheetData sheetId="51"/>
      <sheetData sheetId="52"/>
      <sheetData sheetId="53"/>
      <sheetData sheetId="54"/>
      <sheetData sheetId="55"/>
      <sheetData sheetId="56" refreshError="1"/>
      <sheetData sheetId="57" refreshError="1"/>
      <sheetData sheetId="58"/>
      <sheetData sheetId="59"/>
      <sheetData sheetId="60">
        <row r="1">
          <cell r="A1" t="str">
            <v>Versions of the Capital Tool</v>
          </cell>
        </row>
      </sheetData>
      <sheetData sheetId="61" refreshError="1"/>
      <sheetData sheetId="6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Constants"/>
      <sheetName val="SQL"/>
      <sheetName val="Work procedure"/>
      <sheetName val="Mail details"/>
      <sheetName val="Version control"/>
      <sheetName val="Regulatory guide"/>
      <sheetName val="EU MRA gap analysis"/>
      <sheetName val="EU MRB gap analysis"/>
      <sheetName val="Data"/>
      <sheetName val="EU MRA MRB"/>
      <sheetName val="Concentration AVA"/>
      <sheetName val="Backtesting"/>
      <sheetName val="Risk Measures for IMA"/>
      <sheetName val="Standardized Approach"/>
      <sheetName val="Regulatory Capital"/>
      <sheetName val="Pillar 3"/>
      <sheetName val="EC and RC"/>
      <sheetName val="Sensitivities"/>
      <sheetName val="MPC"/>
      <sheetName val="MPC evidence"/>
      <sheetName val="EUC"/>
      <sheetName val="EUC evidence"/>
    </sheetNames>
    <sheetDataSet>
      <sheetData sheetId="0">
        <row r="4">
          <cell r="D4" t="str">
            <v>Annual Report</v>
          </cell>
        </row>
        <row r="7">
          <cell r="H7">
            <v>42935</v>
          </cell>
        </row>
        <row r="8">
          <cell r="H8">
            <v>2017</v>
          </cell>
        </row>
        <row r="9">
          <cell r="H9">
            <v>2</v>
          </cell>
        </row>
        <row r="10">
          <cell r="H10">
            <v>42916</v>
          </cell>
        </row>
      </sheetData>
      <sheetData sheetId="1">
        <row r="2">
          <cell r="B2">
            <v>42736</v>
          </cell>
          <cell r="C2">
            <v>42729</v>
          </cell>
        </row>
        <row r="3">
          <cell r="B3">
            <v>42370</v>
          </cell>
          <cell r="C3">
            <v>42363</v>
          </cell>
        </row>
        <row r="4">
          <cell r="B4">
            <v>42005</v>
          </cell>
          <cell r="C4">
            <v>41998</v>
          </cell>
        </row>
        <row r="5">
          <cell r="B5">
            <v>41640</v>
          </cell>
          <cell r="C5">
            <v>41633</v>
          </cell>
        </row>
        <row r="6">
          <cell r="B6">
            <v>41275</v>
          </cell>
          <cell r="C6">
            <v>41268</v>
          </cell>
        </row>
        <row r="7">
          <cell r="B7">
            <v>40909</v>
          </cell>
          <cell r="C7">
            <v>40902</v>
          </cell>
        </row>
        <row r="11">
          <cell r="B11">
            <v>41092</v>
          </cell>
        </row>
        <row r="12">
          <cell r="B12">
            <v>42186</v>
          </cell>
        </row>
        <row r="16">
          <cell r="B16">
            <v>42734</v>
          </cell>
        </row>
        <row r="17">
          <cell r="B17">
            <v>2016</v>
          </cell>
        </row>
        <row r="20">
          <cell r="B20">
            <v>42551</v>
          </cell>
        </row>
        <row r="21">
          <cell r="B21">
            <v>2016</v>
          </cell>
        </row>
        <row r="24">
          <cell r="B24">
            <v>42825</v>
          </cell>
        </row>
        <row r="28">
          <cell r="B28">
            <v>42734</v>
          </cell>
        </row>
        <row r="32">
          <cell r="B32" t="str">
            <v>\\Europe.Intranet\DFSNL\P\GD\003320\Reporting development\090.Quarterly\Annual Report_prod from 2Q2017\</v>
          </cell>
        </row>
        <row r="33">
          <cell r="B33" t="str">
            <v>Reports\2017\Q1\</v>
          </cell>
        </row>
        <row r="34">
          <cell r="B34" t="str">
            <v>Reports\2017\Q2\</v>
          </cell>
        </row>
        <row r="36">
          <cell r="B36" t="str">
            <v>Input copies\</v>
          </cell>
        </row>
        <row r="37">
          <cell r="B37" t="str">
            <v>Approval email\</v>
          </cell>
        </row>
        <row r="40">
          <cell r="B40" t="str">
            <v>Data input AR 20170630.xlsx</v>
          </cell>
        </row>
        <row r="41">
          <cell r="B41" t="str">
            <v>AR 2017 Group - Pillar 3 final.docx</v>
          </cell>
        </row>
        <row r="42">
          <cell r="B42" t="str">
            <v>AR 2017 Group - Risk Management Paragraph - Market Risk final.docx</v>
          </cell>
        </row>
        <row r="47">
          <cell r="B47" t="str">
            <v>Market Risk data template 20170630.xlsx</v>
          </cell>
        </row>
        <row r="49">
          <cell r="B49">
            <v>1000000</v>
          </cell>
        </row>
        <row r="50">
          <cell r="B50">
            <v>1000</v>
          </cell>
        </row>
        <row r="70">
          <cell r="B70">
            <v>42734</v>
          </cell>
        </row>
        <row r="71">
          <cell r="B71">
            <v>4</v>
          </cell>
        </row>
        <row r="73">
          <cell r="B73">
            <v>42826</v>
          </cell>
        </row>
        <row r="88">
          <cell r="B88">
            <v>42736</v>
          </cell>
        </row>
        <row r="106">
          <cell r="B106" t="str">
            <v>\\Europe.Intranet\DFSNL\P\GD\003320\Capital\Regulatory capital\Capital charge\B2Core\2017\Q2\June</v>
          </cell>
        </row>
        <row r="107">
          <cell r="B107" t="str">
            <v>\MKR IM Input.xls</v>
          </cell>
        </row>
        <row r="108">
          <cell r="B108" t="str">
            <v>Input MKR IM</v>
          </cell>
        </row>
        <row r="120">
          <cell r="B120" t="str">
            <v>\\Europe.Intranet\DFSNL\P\GD\003320\Capital\Regulatory capital\Capital charge\B2Core\2016\Q2\June</v>
          </cell>
        </row>
        <row r="121">
          <cell r="B121" t="str">
            <v>\MKR IM Input.xls</v>
          </cell>
        </row>
        <row r="133">
          <cell r="B133" t="str">
            <v>\\Europe.Intranet\DFSNL\P\GD\003320\Capital\Regulatory capital\Capital charge\CAD1 Capital Charge\2017</v>
          </cell>
        </row>
        <row r="134">
          <cell r="B134" t="str">
            <v>\ANAVALALJun2017.xls</v>
          </cell>
        </row>
        <row r="135">
          <cell r="B135" t="str">
            <v>ANAVAL</v>
          </cell>
        </row>
        <row r="138">
          <cell r="B138" t="str">
            <v>\\Europe.Intranet\DFSNL\P\GD\003320\Capital\Regulatory capital\Capital charge\CAD1 Capital Charge\2016</v>
          </cell>
        </row>
        <row r="139">
          <cell r="B139" t="str">
            <v>\ANAVALALJun2016.xls</v>
          </cell>
        </row>
      </sheetData>
      <sheetData sheetId="2"/>
      <sheetData sheetId="3"/>
      <sheetData sheetId="4"/>
      <sheetData sheetId="5"/>
      <sheetData sheetId="6"/>
      <sheetData sheetId="7"/>
      <sheetData sheetId="8"/>
      <sheetData sheetId="9">
        <row r="1">
          <cell r="E1" t="str">
            <v>Date</v>
          </cell>
        </row>
      </sheetData>
      <sheetData sheetId="10"/>
      <sheetData sheetId="11"/>
      <sheetData sheetId="12"/>
      <sheetData sheetId="13">
        <row r="1">
          <cell r="R1" t="str">
            <v>2016</v>
          </cell>
          <cell r="Y1" t="str">
            <v>2017</v>
          </cell>
          <cell r="AF1" t="str">
            <v>2016</v>
          </cell>
        </row>
        <row r="3">
          <cell r="R3" t="str">
            <v>Column Labels</v>
          </cell>
          <cell r="Y3" t="str">
            <v>Column Labels</v>
          </cell>
          <cell r="AF3" t="str">
            <v>Column Labels</v>
          </cell>
        </row>
        <row r="4">
          <cell r="R4" t="str">
            <v>CS</v>
          </cell>
          <cell r="S4" t="str">
            <v>EQ</v>
          </cell>
          <cell r="T4" t="str">
            <v>FX</v>
          </cell>
          <cell r="U4" t="str">
            <v>IR</v>
          </cell>
          <cell r="V4" t="str">
            <v>TOTAL</v>
          </cell>
          <cell r="Y4" t="str">
            <v>CS</v>
          </cell>
          <cell r="Z4" t="str">
            <v>EQ</v>
          </cell>
          <cell r="AA4" t="str">
            <v>FX</v>
          </cell>
          <cell r="AB4" t="str">
            <v>IR</v>
          </cell>
          <cell r="AC4" t="str">
            <v>TOTAL</v>
          </cell>
          <cell r="AF4" t="str">
            <v>CS</v>
          </cell>
          <cell r="AG4" t="str">
            <v>EQ</v>
          </cell>
          <cell r="AH4" t="str">
            <v>FX</v>
          </cell>
          <cell r="AI4" t="str">
            <v>IR</v>
          </cell>
          <cell r="AJ4" t="str">
            <v>TOTAL</v>
          </cell>
        </row>
        <row r="5">
          <cell r="R5">
            <v>8.9342728230000006</v>
          </cell>
          <cell r="S5">
            <v>8.0687303519999993</v>
          </cell>
          <cell r="T5">
            <v>1.2420568350000001</v>
          </cell>
          <cell r="U5">
            <v>3.9539197509999999</v>
          </cell>
          <cell r="V5">
            <v>15.24224807</v>
          </cell>
          <cell r="Y5">
            <v>6.1691171130000004</v>
          </cell>
          <cell r="Z5">
            <v>3.648904666</v>
          </cell>
          <cell r="AA5">
            <v>1.980842947</v>
          </cell>
          <cell r="AB5">
            <v>4.3266318220000004</v>
          </cell>
          <cell r="AC5">
            <v>6.1166454940000001</v>
          </cell>
          <cell r="AF5">
            <v>8.9342728230000006</v>
          </cell>
          <cell r="AG5">
            <v>8.0687303519999993</v>
          </cell>
          <cell r="AH5">
            <v>1.2420568350000001</v>
          </cell>
          <cell r="AI5">
            <v>3.9539197509999999</v>
          </cell>
          <cell r="AJ5">
            <v>15.24224807</v>
          </cell>
        </row>
        <row r="6">
          <cell r="R6">
            <v>9.0143399199999994</v>
          </cell>
          <cell r="S6">
            <v>7.5748183710000001</v>
          </cell>
          <cell r="T6">
            <v>0.84806616400000001</v>
          </cell>
          <cell r="U6">
            <v>4.1093800099999997</v>
          </cell>
          <cell r="V6">
            <v>15.254502049999999</v>
          </cell>
          <cell r="Y6">
            <v>6.7558503749999996</v>
          </cell>
          <cell r="Z6">
            <v>3.0778735359999998</v>
          </cell>
          <cell r="AA6">
            <v>1.618582569</v>
          </cell>
          <cell r="AB6">
            <v>4.4782252150000001</v>
          </cell>
          <cell r="AC6">
            <v>5.6592873570000002</v>
          </cell>
          <cell r="AF6">
            <v>9.0143399199999994</v>
          </cell>
          <cell r="AG6">
            <v>7.5748183710000001</v>
          </cell>
          <cell r="AH6">
            <v>0.84806616400000001</v>
          </cell>
          <cell r="AI6">
            <v>4.1093800099999997</v>
          </cell>
          <cell r="AJ6">
            <v>15.254502049999999</v>
          </cell>
        </row>
        <row r="7">
          <cell r="R7">
            <v>9.7446332039999994</v>
          </cell>
          <cell r="S7">
            <v>8.2322997149999999</v>
          </cell>
          <cell r="T7">
            <v>0.87904007900000003</v>
          </cell>
          <cell r="U7">
            <v>4.2792731359999996</v>
          </cell>
          <cell r="V7">
            <v>16.579435890999999</v>
          </cell>
          <cell r="Y7">
            <v>6.499567721</v>
          </cell>
          <cell r="Z7">
            <v>2.7412819470000001</v>
          </cell>
          <cell r="AA7">
            <v>1.361741656</v>
          </cell>
          <cell r="AB7">
            <v>5.0345864909999998</v>
          </cell>
          <cell r="AC7">
            <v>5.9557190039999997</v>
          </cell>
          <cell r="AF7">
            <v>9.7446332039999994</v>
          </cell>
          <cell r="AG7">
            <v>8.2322997149999999</v>
          </cell>
          <cell r="AH7">
            <v>0.87904007900000003</v>
          </cell>
          <cell r="AI7">
            <v>4.2792731359999996</v>
          </cell>
          <cell r="AJ7">
            <v>16.579435890999999</v>
          </cell>
        </row>
        <row r="8">
          <cell r="R8">
            <v>9.907719299</v>
          </cell>
          <cell r="S8">
            <v>7.541636038</v>
          </cell>
          <cell r="T8">
            <v>1.056459131</v>
          </cell>
          <cell r="U8">
            <v>3.983470289</v>
          </cell>
          <cell r="V8">
            <v>15.871679005000001</v>
          </cell>
          <cell r="Y8">
            <v>6.3063221709999997</v>
          </cell>
          <cell r="Z8">
            <v>3.0229512359999999</v>
          </cell>
          <cell r="AA8">
            <v>1.581291942</v>
          </cell>
          <cell r="AB8">
            <v>4.6342978349999999</v>
          </cell>
          <cell r="AC8">
            <v>5.5681629639999999</v>
          </cell>
          <cell r="AF8">
            <v>9.907719299</v>
          </cell>
          <cell r="AG8">
            <v>7.541636038</v>
          </cell>
          <cell r="AH8">
            <v>1.056459131</v>
          </cell>
          <cell r="AI8">
            <v>3.983470289</v>
          </cell>
          <cell r="AJ8">
            <v>15.871679005000001</v>
          </cell>
        </row>
        <row r="9">
          <cell r="R9">
            <v>9.0211306550000003</v>
          </cell>
          <cell r="S9">
            <v>7.622263491</v>
          </cell>
          <cell r="T9">
            <v>0.85439365700000003</v>
          </cell>
          <cell r="U9">
            <v>3.7954830080000002</v>
          </cell>
          <cell r="V9">
            <v>16.179600866000001</v>
          </cell>
          <cell r="Y9">
            <v>6.1754966979999999</v>
          </cell>
          <cell r="Z9">
            <v>3.4526547939999999</v>
          </cell>
          <cell r="AA9">
            <v>1.969118734</v>
          </cell>
          <cell r="AB9">
            <v>4.1628827060000004</v>
          </cell>
          <cell r="AC9">
            <v>6.4026832999999996</v>
          </cell>
          <cell r="AF9">
            <v>9.0211306550000003</v>
          </cell>
          <cell r="AG9">
            <v>7.622263491</v>
          </cell>
          <cell r="AH9">
            <v>0.85439365700000003</v>
          </cell>
          <cell r="AI9">
            <v>3.7954830080000002</v>
          </cell>
          <cell r="AJ9">
            <v>16.179600866000001</v>
          </cell>
        </row>
        <row r="10">
          <cell r="R10">
            <v>9.553697433</v>
          </cell>
          <cell r="S10">
            <v>7.1787701259999999</v>
          </cell>
          <cell r="T10">
            <v>1.2409469280000001</v>
          </cell>
          <cell r="U10">
            <v>3.7303511820000002</v>
          </cell>
          <cell r="V10">
            <v>15.64386981</v>
          </cell>
          <cell r="Y10">
            <v>5.815173132</v>
          </cell>
          <cell r="Z10">
            <v>3.1852807350000001</v>
          </cell>
          <cell r="AA10">
            <v>1.7820754400000001</v>
          </cell>
          <cell r="AB10">
            <v>4.3339471280000001</v>
          </cell>
          <cell r="AC10">
            <v>5.9539328730000003</v>
          </cell>
          <cell r="AF10">
            <v>9.553697433</v>
          </cell>
          <cell r="AG10">
            <v>7.1787701259999999</v>
          </cell>
          <cell r="AH10">
            <v>1.2409469280000001</v>
          </cell>
          <cell r="AI10">
            <v>3.7303511820000002</v>
          </cell>
          <cell r="AJ10">
            <v>15.64386981</v>
          </cell>
        </row>
        <row r="11">
          <cell r="R11">
            <v>9.7972513449999994</v>
          </cell>
          <cell r="S11">
            <v>6.8434929200000001</v>
          </cell>
          <cell r="T11">
            <v>1.7745680429999999</v>
          </cell>
          <cell r="U11">
            <v>3.290316582</v>
          </cell>
          <cell r="V11">
            <v>14.795607373999999</v>
          </cell>
          <cell r="Y11">
            <v>5.7639674589999998</v>
          </cell>
          <cell r="Z11">
            <v>3.2217355259999998</v>
          </cell>
          <cell r="AA11">
            <v>3.7958147599999998</v>
          </cell>
          <cell r="AB11">
            <v>4.2100556569999998</v>
          </cell>
          <cell r="AC11">
            <v>7.1794947970000003</v>
          </cell>
          <cell r="AF11">
            <v>9.7972513449999994</v>
          </cell>
          <cell r="AG11">
            <v>6.8434929200000001</v>
          </cell>
          <cell r="AH11">
            <v>1.7745680429999999</v>
          </cell>
          <cell r="AI11">
            <v>3.290316582</v>
          </cell>
          <cell r="AJ11">
            <v>14.795607373999999</v>
          </cell>
        </row>
        <row r="12">
          <cell r="R12">
            <v>11.047345964</v>
          </cell>
          <cell r="S12">
            <v>6.7614658199999997</v>
          </cell>
          <cell r="T12">
            <v>1.24830021</v>
          </cell>
          <cell r="U12">
            <v>4.248942532</v>
          </cell>
          <cell r="V12">
            <v>15.828755814000001</v>
          </cell>
          <cell r="Y12">
            <v>5.8603103540000001</v>
          </cell>
          <cell r="Z12">
            <v>3.3264213479999998</v>
          </cell>
          <cell r="AA12">
            <v>2.8920432570000001</v>
          </cell>
          <cell r="AB12">
            <v>4.5069887279999996</v>
          </cell>
          <cell r="AC12">
            <v>7.8994547219999998</v>
          </cell>
          <cell r="AF12">
            <v>11.047345964</v>
          </cell>
          <cell r="AG12">
            <v>6.7614658199999997</v>
          </cell>
          <cell r="AH12">
            <v>1.24830021</v>
          </cell>
          <cell r="AI12">
            <v>4.248942532</v>
          </cell>
          <cell r="AJ12">
            <v>15.828755814000001</v>
          </cell>
        </row>
        <row r="13">
          <cell r="R13">
            <v>11.298308489</v>
          </cell>
          <cell r="S13">
            <v>6.9798927879999999</v>
          </cell>
          <cell r="T13">
            <v>1.329007139</v>
          </cell>
          <cell r="U13">
            <v>4.4958622620000002</v>
          </cell>
          <cell r="V13">
            <v>16.632772892999999</v>
          </cell>
          <cell r="Y13">
            <v>6.0221296969999996</v>
          </cell>
          <cell r="Z13">
            <v>3.9603961230000002</v>
          </cell>
          <cell r="AA13">
            <v>1.9462388370000001</v>
          </cell>
          <cell r="AB13">
            <v>5.2744173160000001</v>
          </cell>
          <cell r="AC13">
            <v>7.5562416920000004</v>
          </cell>
          <cell r="AF13">
            <v>11.298308489</v>
          </cell>
          <cell r="AG13">
            <v>6.9798927879999999</v>
          </cell>
          <cell r="AH13">
            <v>1.329007139</v>
          </cell>
          <cell r="AI13">
            <v>4.4958622620000002</v>
          </cell>
          <cell r="AJ13">
            <v>16.632772892999999</v>
          </cell>
        </row>
        <row r="14">
          <cell r="R14">
            <v>11.171741172000001</v>
          </cell>
          <cell r="S14">
            <v>8.4254858240000008</v>
          </cell>
          <cell r="T14">
            <v>1.5307637199999999</v>
          </cell>
          <cell r="U14">
            <v>4.7689418059999999</v>
          </cell>
          <cell r="V14">
            <v>17.649514587999999</v>
          </cell>
          <cell r="Y14">
            <v>5.9756466110000002</v>
          </cell>
          <cell r="Z14">
            <v>3.421704165</v>
          </cell>
          <cell r="AA14">
            <v>2.5443134380000001</v>
          </cell>
          <cell r="AB14">
            <v>4.1656849239999998</v>
          </cell>
          <cell r="AC14">
            <v>7.3525415130000003</v>
          </cell>
          <cell r="AF14">
            <v>11.171741172000001</v>
          </cell>
          <cell r="AG14">
            <v>8.4254858240000008</v>
          </cell>
          <cell r="AH14">
            <v>1.5307637199999999</v>
          </cell>
          <cell r="AI14">
            <v>4.7689418059999999</v>
          </cell>
          <cell r="AJ14">
            <v>17.649514587999999</v>
          </cell>
        </row>
        <row r="15">
          <cell r="R15">
            <v>7.9811973539999999</v>
          </cell>
          <cell r="S15">
            <v>8.1222149879999996</v>
          </cell>
          <cell r="T15">
            <v>1.208027806</v>
          </cell>
          <cell r="U15">
            <v>4.9274457429999998</v>
          </cell>
          <cell r="V15">
            <v>19.381883536</v>
          </cell>
          <cell r="Y15">
            <v>5.9393030749999998</v>
          </cell>
          <cell r="Z15">
            <v>3.743796653</v>
          </cell>
          <cell r="AA15">
            <v>1.2449360709999999</v>
          </cell>
          <cell r="AB15">
            <v>4.9545153329999998</v>
          </cell>
          <cell r="AC15">
            <v>6.0196372550000001</v>
          </cell>
          <cell r="AF15">
            <v>7.9811973539999999</v>
          </cell>
          <cell r="AG15">
            <v>8.1222149879999996</v>
          </cell>
          <cell r="AH15">
            <v>1.208027806</v>
          </cell>
          <cell r="AI15">
            <v>4.9274457429999998</v>
          </cell>
          <cell r="AJ15">
            <v>19.381883536</v>
          </cell>
        </row>
        <row r="16">
          <cell r="R16">
            <v>7.6405225420000003</v>
          </cell>
          <cell r="S16">
            <v>7.31010662</v>
          </cell>
          <cell r="T16">
            <v>1.425939777</v>
          </cell>
          <cell r="U16">
            <v>4.717747567</v>
          </cell>
          <cell r="V16">
            <v>16.450340538999999</v>
          </cell>
          <cell r="Y16">
            <v>6.5413427740000003</v>
          </cell>
          <cell r="Z16">
            <v>3.8560229960000001</v>
          </cell>
          <cell r="AA16">
            <v>2.4231706979999998</v>
          </cell>
          <cell r="AB16">
            <v>4.5535684649999997</v>
          </cell>
          <cell r="AC16">
            <v>7.5325230080000001</v>
          </cell>
          <cell r="AF16">
            <v>7.6405225420000003</v>
          </cell>
          <cell r="AG16">
            <v>7.31010662</v>
          </cell>
          <cell r="AH16">
            <v>1.425939777</v>
          </cell>
          <cell r="AI16">
            <v>4.717747567</v>
          </cell>
          <cell r="AJ16">
            <v>16.450340538999999</v>
          </cell>
        </row>
        <row r="17">
          <cell r="R17">
            <v>7.4299415370000004</v>
          </cell>
          <cell r="S17">
            <v>8.44392751</v>
          </cell>
          <cell r="T17">
            <v>1.3865105280000001</v>
          </cell>
          <cell r="U17">
            <v>5.1012011670000001</v>
          </cell>
          <cell r="V17">
            <v>16.653826656</v>
          </cell>
          <cell r="Y17">
            <v>7.4309607</v>
          </cell>
          <cell r="Z17">
            <v>3.5787711359999999</v>
          </cell>
          <cell r="AA17">
            <v>1.4930514699999999</v>
          </cell>
          <cell r="AB17">
            <v>4.6541255250000004</v>
          </cell>
          <cell r="AC17">
            <v>7.7808767400000001</v>
          </cell>
          <cell r="AF17">
            <v>7.4299415370000004</v>
          </cell>
          <cell r="AG17">
            <v>8.44392751</v>
          </cell>
          <cell r="AH17">
            <v>1.3865105280000001</v>
          </cell>
          <cell r="AI17">
            <v>5.1012011670000001</v>
          </cell>
          <cell r="AJ17">
            <v>16.653826656</v>
          </cell>
        </row>
        <row r="18">
          <cell r="R18">
            <v>7.630709585</v>
          </cell>
          <cell r="S18">
            <v>8.1500450680000007</v>
          </cell>
          <cell r="T18">
            <v>1.381308556</v>
          </cell>
          <cell r="U18">
            <v>4.4383700590000004</v>
          </cell>
          <cell r="V18">
            <v>14.697825991</v>
          </cell>
          <cell r="Y18">
            <v>6.983215435</v>
          </cell>
          <cell r="Z18">
            <v>3.680273106</v>
          </cell>
          <cell r="AA18">
            <v>1.3171417780000001</v>
          </cell>
          <cell r="AB18">
            <v>6.0720503499999996</v>
          </cell>
          <cell r="AC18">
            <v>6.3864041040000004</v>
          </cell>
          <cell r="AF18">
            <v>7.630709585</v>
          </cell>
          <cell r="AG18">
            <v>8.1500450680000007</v>
          </cell>
          <cell r="AH18">
            <v>1.381308556</v>
          </cell>
          <cell r="AI18">
            <v>4.4383700590000004</v>
          </cell>
          <cell r="AJ18">
            <v>14.697825991</v>
          </cell>
        </row>
        <row r="19">
          <cell r="R19">
            <v>7.6518720880000002</v>
          </cell>
          <cell r="S19">
            <v>6.669057843</v>
          </cell>
          <cell r="T19">
            <v>2.4304906549999998</v>
          </cell>
          <cell r="U19">
            <v>4.5617327750000003</v>
          </cell>
          <cell r="V19">
            <v>13.474105572999999</v>
          </cell>
          <cell r="Y19">
            <v>5.7156112730000004</v>
          </cell>
          <cell r="Z19">
            <v>3.8013944670000002</v>
          </cell>
          <cell r="AA19">
            <v>1.241328202</v>
          </cell>
          <cell r="AB19">
            <v>6.3334380790000004</v>
          </cell>
          <cell r="AC19">
            <v>6.7937444490000001</v>
          </cell>
          <cell r="AF19">
            <v>7.6518720880000002</v>
          </cell>
          <cell r="AG19">
            <v>6.669057843</v>
          </cell>
          <cell r="AH19">
            <v>2.4304906549999998</v>
          </cell>
          <cell r="AI19">
            <v>4.5617327750000003</v>
          </cell>
          <cell r="AJ19">
            <v>13.474105572999999</v>
          </cell>
        </row>
        <row r="20">
          <cell r="R20">
            <v>7.409296404</v>
          </cell>
          <cell r="S20">
            <v>7.3987065510000001</v>
          </cell>
          <cell r="T20">
            <v>1.4574818</v>
          </cell>
          <cell r="U20">
            <v>4.1479027909999999</v>
          </cell>
          <cell r="V20">
            <v>13.658129862999999</v>
          </cell>
          <cell r="Y20">
            <v>6.075899594</v>
          </cell>
          <cell r="Z20">
            <v>3.6885755250000001</v>
          </cell>
          <cell r="AA20">
            <v>1.6845701470000001</v>
          </cell>
          <cell r="AB20">
            <v>6.3688670079999996</v>
          </cell>
          <cell r="AC20">
            <v>7.9875642820000001</v>
          </cell>
          <cell r="AF20">
            <v>7.409296404</v>
          </cell>
          <cell r="AG20">
            <v>7.3987065510000001</v>
          </cell>
          <cell r="AH20">
            <v>1.4574818</v>
          </cell>
          <cell r="AI20">
            <v>4.1479027909999999</v>
          </cell>
          <cell r="AJ20">
            <v>13.658129862999999</v>
          </cell>
        </row>
        <row r="21">
          <cell r="R21">
            <v>7.6363300809999997</v>
          </cell>
          <cell r="S21">
            <v>7.3090659139999996</v>
          </cell>
          <cell r="T21">
            <v>1.5092080800000001</v>
          </cell>
          <cell r="U21">
            <v>4.6708670010000004</v>
          </cell>
          <cell r="V21">
            <v>14.572875075000001</v>
          </cell>
          <cell r="Y21">
            <v>4.8227529840000001</v>
          </cell>
          <cell r="Z21">
            <v>4.2200431739999997</v>
          </cell>
          <cell r="AA21">
            <v>1.952261984</v>
          </cell>
          <cell r="AB21">
            <v>8.2775837380000006</v>
          </cell>
          <cell r="AC21">
            <v>8.7768077239999993</v>
          </cell>
          <cell r="AF21">
            <v>7.6363300809999997</v>
          </cell>
          <cell r="AG21">
            <v>7.3090659139999996</v>
          </cell>
          <cell r="AH21">
            <v>1.5092080800000001</v>
          </cell>
          <cell r="AI21">
            <v>4.6708670010000004</v>
          </cell>
          <cell r="AJ21">
            <v>14.572875075000001</v>
          </cell>
        </row>
        <row r="22">
          <cell r="R22">
            <v>7.0153468639999996</v>
          </cell>
          <cell r="S22">
            <v>6.2618988370000004</v>
          </cell>
          <cell r="T22">
            <v>0.817946638</v>
          </cell>
          <cell r="U22">
            <v>4.6142442790000002</v>
          </cell>
          <cell r="V22">
            <v>13.663016934</v>
          </cell>
          <cell r="Y22">
            <v>5.2464241539999996</v>
          </cell>
          <cell r="Z22">
            <v>3.754525391</v>
          </cell>
          <cell r="AA22">
            <v>1.3933011980000001</v>
          </cell>
          <cell r="AB22">
            <v>5.9798962119999999</v>
          </cell>
          <cell r="AC22">
            <v>6.4290679649999998</v>
          </cell>
          <cell r="AF22">
            <v>7.0153468639999996</v>
          </cell>
          <cell r="AG22">
            <v>6.2618988370000004</v>
          </cell>
          <cell r="AH22">
            <v>0.817946638</v>
          </cell>
          <cell r="AI22">
            <v>4.6142442790000002</v>
          </cell>
          <cell r="AJ22">
            <v>13.663016934</v>
          </cell>
        </row>
        <row r="23">
          <cell r="R23">
            <v>6.9387570439999999</v>
          </cell>
          <cell r="S23">
            <v>7.6119860949999998</v>
          </cell>
          <cell r="T23">
            <v>1.1047473059999999</v>
          </cell>
          <cell r="U23">
            <v>4.9616979030000001</v>
          </cell>
          <cell r="V23">
            <v>16.645269411000001</v>
          </cell>
          <cell r="Y23">
            <v>5.4287223249999998</v>
          </cell>
          <cell r="Z23">
            <v>4.3277584429999996</v>
          </cell>
          <cell r="AA23">
            <v>1.3792390269999999</v>
          </cell>
          <cell r="AB23">
            <v>7.6084576200000003</v>
          </cell>
          <cell r="AC23">
            <v>7.3466758849999998</v>
          </cell>
          <cell r="AF23">
            <v>6.9387570439999999</v>
          </cell>
          <cell r="AG23">
            <v>7.6119860949999998</v>
          </cell>
          <cell r="AH23">
            <v>1.1047473059999999</v>
          </cell>
          <cell r="AI23">
            <v>4.9616979030000001</v>
          </cell>
          <cell r="AJ23">
            <v>16.645269411000001</v>
          </cell>
        </row>
        <row r="24">
          <cell r="R24">
            <v>6.8727827230000003</v>
          </cell>
          <cell r="S24">
            <v>8.1702324330000007</v>
          </cell>
          <cell r="T24">
            <v>1.239086699</v>
          </cell>
          <cell r="U24">
            <v>6.137015409</v>
          </cell>
          <cell r="V24">
            <v>18.420913153000001</v>
          </cell>
          <cell r="Y24">
            <v>5.0603218480000001</v>
          </cell>
          <cell r="Z24">
            <v>3.7096227069999999</v>
          </cell>
          <cell r="AA24">
            <v>1.5869558770000001</v>
          </cell>
          <cell r="AB24">
            <v>5.094241319</v>
          </cell>
          <cell r="AC24">
            <v>7.6729833630000002</v>
          </cell>
          <cell r="AF24">
            <v>6.8727827230000003</v>
          </cell>
          <cell r="AG24">
            <v>8.1702324330000007</v>
          </cell>
          <cell r="AH24">
            <v>1.239086699</v>
          </cell>
          <cell r="AI24">
            <v>6.137015409</v>
          </cell>
          <cell r="AJ24">
            <v>18.420913153000001</v>
          </cell>
        </row>
        <row r="25">
          <cell r="R25">
            <v>7.3676162710000002</v>
          </cell>
          <cell r="S25">
            <v>8.0342680499999997</v>
          </cell>
          <cell r="T25">
            <v>1.4658464470000001</v>
          </cell>
          <cell r="U25">
            <v>6.2553049280000002</v>
          </cell>
          <cell r="V25">
            <v>17.336214049999999</v>
          </cell>
          <cell r="Y25">
            <v>4.4575289820000004</v>
          </cell>
          <cell r="Z25">
            <v>3.9513503270000001</v>
          </cell>
          <cell r="AA25">
            <v>1.328218884</v>
          </cell>
          <cell r="AB25">
            <v>7.8580393949999996</v>
          </cell>
          <cell r="AC25">
            <v>8.0941343020000005</v>
          </cell>
          <cell r="AF25">
            <v>7.3676162710000002</v>
          </cell>
          <cell r="AG25">
            <v>8.0342680499999997</v>
          </cell>
          <cell r="AH25">
            <v>1.4658464470000001</v>
          </cell>
          <cell r="AI25">
            <v>6.2553049280000002</v>
          </cell>
          <cell r="AJ25">
            <v>17.336214049999999</v>
          </cell>
        </row>
        <row r="26">
          <cell r="R26">
            <v>7.5271775310000004</v>
          </cell>
          <cell r="S26">
            <v>8.8204917060000003</v>
          </cell>
          <cell r="T26">
            <v>1.7123897889999999</v>
          </cell>
          <cell r="U26">
            <v>6.5561877690000001</v>
          </cell>
          <cell r="V26">
            <v>17.133834976999999</v>
          </cell>
          <cell r="Y26">
            <v>5.3532936270000002</v>
          </cell>
          <cell r="Z26">
            <v>3.6707863770000002</v>
          </cell>
          <cell r="AA26">
            <v>1.693601157</v>
          </cell>
          <cell r="AB26">
            <v>6.9577750890000001</v>
          </cell>
          <cell r="AC26">
            <v>7.4178037029999997</v>
          </cell>
          <cell r="AF26">
            <v>7.5271775310000004</v>
          </cell>
          <cell r="AG26">
            <v>8.8204917060000003</v>
          </cell>
          <cell r="AH26">
            <v>1.7123897889999999</v>
          </cell>
          <cell r="AI26">
            <v>6.5561877690000001</v>
          </cell>
          <cell r="AJ26">
            <v>17.133834976999999</v>
          </cell>
        </row>
        <row r="27">
          <cell r="R27">
            <v>7.0897274189999999</v>
          </cell>
          <cell r="S27">
            <v>8.3219554470000006</v>
          </cell>
          <cell r="T27">
            <v>1.1376902609999999</v>
          </cell>
          <cell r="U27">
            <v>6.5805861060000002</v>
          </cell>
          <cell r="V27">
            <v>20.196436592000001</v>
          </cell>
          <cell r="Y27">
            <v>5.2836134870000002</v>
          </cell>
          <cell r="Z27">
            <v>3.4798382210000001</v>
          </cell>
          <cell r="AA27">
            <v>2.024789357</v>
          </cell>
          <cell r="AB27">
            <v>5.5574757789999998</v>
          </cell>
          <cell r="AC27">
            <v>7.2420178210000001</v>
          </cell>
          <cell r="AF27">
            <v>7.0897274189999999</v>
          </cell>
          <cell r="AG27">
            <v>8.3219554470000006</v>
          </cell>
          <cell r="AH27">
            <v>1.1376902609999999</v>
          </cell>
          <cell r="AI27">
            <v>6.5805861060000002</v>
          </cell>
          <cell r="AJ27">
            <v>20.196436592000001</v>
          </cell>
        </row>
        <row r="28">
          <cell r="R28">
            <v>7.1197520939999999</v>
          </cell>
          <cell r="S28">
            <v>8.0468026879999996</v>
          </cell>
          <cell r="T28">
            <v>1.291105519</v>
          </cell>
          <cell r="U28">
            <v>6.5694367800000002</v>
          </cell>
          <cell r="V28">
            <v>17.888340309</v>
          </cell>
          <cell r="Y28">
            <v>4.9677202359999999</v>
          </cell>
          <cell r="Z28">
            <v>3.2042766110000001</v>
          </cell>
          <cell r="AA28">
            <v>1.5198874090000001</v>
          </cell>
          <cell r="AB28">
            <v>5.9243443610000002</v>
          </cell>
          <cell r="AC28">
            <v>6.6573112160000001</v>
          </cell>
          <cell r="AF28">
            <v>7.1197520939999999</v>
          </cell>
          <cell r="AG28">
            <v>8.0468026879999996</v>
          </cell>
          <cell r="AH28">
            <v>1.291105519</v>
          </cell>
          <cell r="AI28">
            <v>6.5694367800000002</v>
          </cell>
          <cell r="AJ28">
            <v>17.888340309</v>
          </cell>
        </row>
        <row r="29">
          <cell r="R29">
            <v>7.2854975460000002</v>
          </cell>
          <cell r="S29">
            <v>8.3524729680000007</v>
          </cell>
          <cell r="T29">
            <v>0.62917376700000005</v>
          </cell>
          <cell r="U29">
            <v>6.2525515230000002</v>
          </cell>
          <cell r="V29">
            <v>20.690647177999999</v>
          </cell>
          <cell r="Y29">
            <v>5.6257157859999998</v>
          </cell>
          <cell r="Z29">
            <v>3.5276940379999999</v>
          </cell>
          <cell r="AA29">
            <v>1.5180706799999999</v>
          </cell>
          <cell r="AB29">
            <v>5.185431854</v>
          </cell>
          <cell r="AC29">
            <v>7.1913429740000003</v>
          </cell>
          <cell r="AF29">
            <v>7.2854975460000002</v>
          </cell>
          <cell r="AG29">
            <v>8.3524729680000007</v>
          </cell>
          <cell r="AH29">
            <v>0.62917376700000005</v>
          </cell>
          <cell r="AI29">
            <v>6.2525515230000002</v>
          </cell>
          <cell r="AJ29">
            <v>20.690647177999999</v>
          </cell>
        </row>
        <row r="30">
          <cell r="R30">
            <v>7.6536979250000003</v>
          </cell>
          <cell r="S30">
            <v>8.9726444480000005</v>
          </cell>
          <cell r="T30">
            <v>0.62857022299999998</v>
          </cell>
          <cell r="U30">
            <v>6.3958059</v>
          </cell>
          <cell r="V30">
            <v>21.146800327000001</v>
          </cell>
          <cell r="Y30">
            <v>5.073531397</v>
          </cell>
          <cell r="Z30">
            <v>3.041896049</v>
          </cell>
          <cell r="AA30">
            <v>1.438859686</v>
          </cell>
          <cell r="AB30">
            <v>5.1580563350000004</v>
          </cell>
          <cell r="AC30">
            <v>7.4615059779999999</v>
          </cell>
          <cell r="AF30">
            <v>7.6536979250000003</v>
          </cell>
          <cell r="AG30">
            <v>8.9726444480000005</v>
          </cell>
          <cell r="AH30">
            <v>0.62857022299999998</v>
          </cell>
          <cell r="AI30">
            <v>6.3958059</v>
          </cell>
          <cell r="AJ30">
            <v>21.146800327000001</v>
          </cell>
        </row>
        <row r="31">
          <cell r="R31">
            <v>7.6962413959999996</v>
          </cell>
          <cell r="S31">
            <v>10.329076239000001</v>
          </cell>
          <cell r="T31">
            <v>1.222774212</v>
          </cell>
          <cell r="U31">
            <v>6.9326752239999996</v>
          </cell>
          <cell r="V31">
            <v>21.072714026</v>
          </cell>
          <cell r="Y31">
            <v>4.9796650790000001</v>
          </cell>
          <cell r="Z31">
            <v>3.3665876780000001</v>
          </cell>
          <cell r="AA31">
            <v>1.35797531</v>
          </cell>
          <cell r="AB31">
            <v>4.7123129920000002</v>
          </cell>
          <cell r="AC31">
            <v>7.7821269490000002</v>
          </cell>
          <cell r="AF31">
            <v>7.6962413959999996</v>
          </cell>
          <cell r="AG31">
            <v>10.329076239000001</v>
          </cell>
          <cell r="AH31">
            <v>1.222774212</v>
          </cell>
          <cell r="AI31">
            <v>6.9326752239999996</v>
          </cell>
          <cell r="AJ31">
            <v>21.072714026</v>
          </cell>
        </row>
        <row r="32">
          <cell r="R32">
            <v>7.6268306279999996</v>
          </cell>
          <cell r="S32">
            <v>9.5144683939999997</v>
          </cell>
          <cell r="T32">
            <v>0.81789394699999995</v>
          </cell>
          <cell r="U32">
            <v>7.5615934219999996</v>
          </cell>
          <cell r="V32">
            <v>20.128675528999999</v>
          </cell>
          <cell r="Y32">
            <v>5.488101779</v>
          </cell>
          <cell r="Z32">
            <v>3.215590041</v>
          </cell>
          <cell r="AA32">
            <v>1.411945993</v>
          </cell>
          <cell r="AB32">
            <v>4.3308838300000003</v>
          </cell>
          <cell r="AC32">
            <v>6.9713445009999999</v>
          </cell>
          <cell r="AF32">
            <v>7.6268306279999996</v>
          </cell>
          <cell r="AG32">
            <v>9.5144683939999997</v>
          </cell>
          <cell r="AH32">
            <v>0.81789394699999995</v>
          </cell>
          <cell r="AI32">
            <v>7.5615934219999996</v>
          </cell>
          <cell r="AJ32">
            <v>20.128675528999999</v>
          </cell>
        </row>
        <row r="33">
          <cell r="R33">
            <v>6.9568340040000001</v>
          </cell>
          <cell r="S33">
            <v>11.312471522999999</v>
          </cell>
          <cell r="T33">
            <v>1.1139049809999999</v>
          </cell>
          <cell r="U33">
            <v>7.3143277500000003</v>
          </cell>
          <cell r="V33">
            <v>21.582942699</v>
          </cell>
          <cell r="Y33">
            <v>4.818371247</v>
          </cell>
          <cell r="Z33">
            <v>2.88981807</v>
          </cell>
          <cell r="AA33">
            <v>1.086441663</v>
          </cell>
          <cell r="AB33">
            <v>5.1391150440000004</v>
          </cell>
          <cell r="AC33">
            <v>6.5295693349999997</v>
          </cell>
          <cell r="AF33">
            <v>6.9568340040000001</v>
          </cell>
          <cell r="AG33">
            <v>11.312471522999999</v>
          </cell>
          <cell r="AH33">
            <v>1.1139049809999999</v>
          </cell>
          <cell r="AI33">
            <v>7.3143277500000003</v>
          </cell>
          <cell r="AJ33">
            <v>21.582942699</v>
          </cell>
        </row>
        <row r="34">
          <cell r="R34">
            <v>6.7797253849999999</v>
          </cell>
          <cell r="S34">
            <v>10.298383272000001</v>
          </cell>
          <cell r="T34">
            <v>1.3808207539999999</v>
          </cell>
          <cell r="U34">
            <v>5.7995006120000001</v>
          </cell>
          <cell r="V34">
            <v>19.980504458999999</v>
          </cell>
          <cell r="Y34">
            <v>4.0062492660000002</v>
          </cell>
          <cell r="Z34">
            <v>3.0511013560000002</v>
          </cell>
          <cell r="AA34">
            <v>1.5923913869999999</v>
          </cell>
          <cell r="AB34">
            <v>4.8272287570000003</v>
          </cell>
          <cell r="AC34">
            <v>6.7345320989999999</v>
          </cell>
          <cell r="AF34">
            <v>6.7797253849999999</v>
          </cell>
          <cell r="AG34">
            <v>10.298383272000001</v>
          </cell>
          <cell r="AH34">
            <v>1.3808207539999999</v>
          </cell>
          <cell r="AI34">
            <v>5.7995006120000001</v>
          </cell>
          <cell r="AJ34">
            <v>19.980504458999999</v>
          </cell>
        </row>
        <row r="35">
          <cell r="R35">
            <v>6.8181673509999996</v>
          </cell>
          <cell r="S35">
            <v>8.7971420620000007</v>
          </cell>
          <cell r="T35">
            <v>1.4884487989999999</v>
          </cell>
          <cell r="U35">
            <v>5.463334916</v>
          </cell>
          <cell r="V35">
            <v>18.968430683000001</v>
          </cell>
          <cell r="Y35">
            <v>4.0168934219999999</v>
          </cell>
          <cell r="Z35">
            <v>2.9989319550000002</v>
          </cell>
          <cell r="AA35">
            <v>1.3429025299999999</v>
          </cell>
          <cell r="AB35">
            <v>4.9133370310000002</v>
          </cell>
          <cell r="AC35">
            <v>6.9319217350000004</v>
          </cell>
          <cell r="AF35">
            <v>6.8181673509999996</v>
          </cell>
          <cell r="AG35">
            <v>8.7971420620000007</v>
          </cell>
          <cell r="AH35">
            <v>1.4884487989999999</v>
          </cell>
          <cell r="AI35">
            <v>5.463334916</v>
          </cell>
          <cell r="AJ35">
            <v>18.968430683000001</v>
          </cell>
        </row>
        <row r="36">
          <cell r="R36">
            <v>6.5236522150000003</v>
          </cell>
          <cell r="S36">
            <v>8.6938987759999993</v>
          </cell>
          <cell r="T36">
            <v>2.4814181739999999</v>
          </cell>
          <cell r="U36">
            <v>5.1663479839999997</v>
          </cell>
          <cell r="V36">
            <v>16.521465517999999</v>
          </cell>
          <cell r="Y36">
            <v>6.0124709779999996</v>
          </cell>
          <cell r="Z36">
            <v>3.0974222519999999</v>
          </cell>
          <cell r="AA36">
            <v>0.86121967899999996</v>
          </cell>
          <cell r="AB36">
            <v>4.9091251009999999</v>
          </cell>
          <cell r="AC36">
            <v>7.0693038589999997</v>
          </cell>
          <cell r="AF36">
            <v>6.5236522150000003</v>
          </cell>
          <cell r="AG36">
            <v>8.6938987759999993</v>
          </cell>
          <cell r="AH36">
            <v>2.4814181739999999</v>
          </cell>
          <cell r="AI36">
            <v>5.1663479839999997</v>
          </cell>
          <cell r="AJ36">
            <v>16.521465517999999</v>
          </cell>
        </row>
        <row r="37">
          <cell r="R37">
            <v>6.357125183</v>
          </cell>
          <cell r="S37">
            <v>9.9173011570000007</v>
          </cell>
          <cell r="T37">
            <v>0.77026877599999999</v>
          </cell>
          <cell r="U37">
            <v>5.1550242449999999</v>
          </cell>
          <cell r="V37">
            <v>17.779627789999999</v>
          </cell>
          <cell r="Y37">
            <v>4.6823715379999999</v>
          </cell>
          <cell r="Z37">
            <v>3.1846059860000002</v>
          </cell>
          <cell r="AA37">
            <v>1.1078357379999999</v>
          </cell>
          <cell r="AB37">
            <v>5.1460513609999996</v>
          </cell>
          <cell r="AC37">
            <v>7.0462586380000003</v>
          </cell>
          <cell r="AF37">
            <v>6.357125183</v>
          </cell>
          <cell r="AG37">
            <v>9.9173011570000007</v>
          </cell>
          <cell r="AH37">
            <v>0.77026877599999999</v>
          </cell>
          <cell r="AI37">
            <v>5.1550242449999999</v>
          </cell>
          <cell r="AJ37">
            <v>17.779627789999999</v>
          </cell>
        </row>
        <row r="38">
          <cell r="R38">
            <v>7.0978717500000004</v>
          </cell>
          <cell r="S38">
            <v>10.320711252000001</v>
          </cell>
          <cell r="T38">
            <v>1.15818737</v>
          </cell>
          <cell r="U38">
            <v>5.1788079619999996</v>
          </cell>
          <cell r="V38">
            <v>19.264463511999999</v>
          </cell>
          <cell r="Y38">
            <v>5.4815730949999999</v>
          </cell>
          <cell r="Z38">
            <v>3.5309886700000002</v>
          </cell>
          <cell r="AA38">
            <v>1.190106374</v>
          </cell>
          <cell r="AB38">
            <v>4.949185409</v>
          </cell>
          <cell r="AC38">
            <v>8.0746874589999997</v>
          </cell>
          <cell r="AF38">
            <v>7.0978717500000004</v>
          </cell>
          <cell r="AG38">
            <v>10.320711252000001</v>
          </cell>
          <cell r="AH38">
            <v>1.15818737</v>
          </cell>
          <cell r="AI38">
            <v>5.1788079619999996</v>
          </cell>
          <cell r="AJ38">
            <v>19.264463511999999</v>
          </cell>
        </row>
        <row r="39">
          <cell r="R39">
            <v>6.9310202429999999</v>
          </cell>
          <cell r="S39">
            <v>10.348783042999999</v>
          </cell>
          <cell r="T39">
            <v>1.083968577</v>
          </cell>
          <cell r="U39">
            <v>4.7294740859999997</v>
          </cell>
          <cell r="V39">
            <v>18.291900036000001</v>
          </cell>
          <cell r="Y39">
            <v>5.5285970090000003</v>
          </cell>
          <cell r="Z39">
            <v>3.9800636109999998</v>
          </cell>
          <cell r="AA39">
            <v>1.911075265</v>
          </cell>
          <cell r="AB39">
            <v>4.7297732310000002</v>
          </cell>
          <cell r="AC39">
            <v>8.7023300809999995</v>
          </cell>
          <cell r="AF39">
            <v>6.9310202429999999</v>
          </cell>
          <cell r="AG39">
            <v>10.348783042999999</v>
          </cell>
          <cell r="AH39">
            <v>1.083968577</v>
          </cell>
          <cell r="AI39">
            <v>4.7294740859999997</v>
          </cell>
          <cell r="AJ39">
            <v>18.291900036000001</v>
          </cell>
        </row>
        <row r="40">
          <cell r="R40">
            <v>8.0716252310000005</v>
          </cell>
          <cell r="S40">
            <v>10.662784253</v>
          </cell>
          <cell r="T40">
            <v>1.208949871</v>
          </cell>
          <cell r="U40">
            <v>5.2049501180000002</v>
          </cell>
          <cell r="V40">
            <v>18.646033146000001</v>
          </cell>
          <cell r="Y40">
            <v>5.473829512</v>
          </cell>
          <cell r="Z40">
            <v>3.4506381620000002</v>
          </cell>
          <cell r="AA40">
            <v>1.030358565</v>
          </cell>
          <cell r="AB40">
            <v>4.8052877819999997</v>
          </cell>
          <cell r="AC40">
            <v>7.7575476700000001</v>
          </cell>
          <cell r="AF40">
            <v>8.0716252310000005</v>
          </cell>
          <cell r="AG40">
            <v>10.662784253</v>
          </cell>
          <cell r="AH40">
            <v>1.208949871</v>
          </cell>
          <cell r="AI40">
            <v>5.2049501180000002</v>
          </cell>
          <cell r="AJ40">
            <v>18.646033146000001</v>
          </cell>
        </row>
        <row r="41">
          <cell r="R41">
            <v>7.4691025870000001</v>
          </cell>
          <cell r="S41">
            <v>10.885491633999999</v>
          </cell>
          <cell r="T41">
            <v>1.233565636</v>
          </cell>
          <cell r="U41">
            <v>5.1259612499999996</v>
          </cell>
          <cell r="V41">
            <v>19.406166046999999</v>
          </cell>
          <cell r="Y41">
            <v>6.0582406750000004</v>
          </cell>
          <cell r="Z41">
            <v>2.614005482</v>
          </cell>
          <cell r="AA41">
            <v>1.27305516</v>
          </cell>
          <cell r="AB41">
            <v>4.7960473280000002</v>
          </cell>
          <cell r="AC41">
            <v>6.6230675740000002</v>
          </cell>
          <cell r="AF41">
            <v>7.4691025870000001</v>
          </cell>
          <cell r="AG41">
            <v>10.885491633999999</v>
          </cell>
          <cell r="AH41">
            <v>1.233565636</v>
          </cell>
          <cell r="AI41">
            <v>5.1259612499999996</v>
          </cell>
          <cell r="AJ41">
            <v>19.406166046999999</v>
          </cell>
        </row>
        <row r="42">
          <cell r="R42">
            <v>7.6643463819999997</v>
          </cell>
          <cell r="S42">
            <v>10.339268042</v>
          </cell>
          <cell r="T42">
            <v>1.0125236129999999</v>
          </cell>
          <cell r="U42">
            <v>4.7935561050000004</v>
          </cell>
          <cell r="V42">
            <v>17.692108661999999</v>
          </cell>
          <cell r="Y42">
            <v>4.5252950810000003</v>
          </cell>
          <cell r="Z42">
            <v>2.3249947290000001</v>
          </cell>
          <cell r="AA42">
            <v>1.9631473719999999</v>
          </cell>
          <cell r="AB42">
            <v>4.4027625349999999</v>
          </cell>
          <cell r="AC42">
            <v>6.2145511569999998</v>
          </cell>
          <cell r="AF42">
            <v>7.6643463819999997</v>
          </cell>
          <cell r="AG42">
            <v>10.339268042</v>
          </cell>
          <cell r="AH42">
            <v>1.0125236129999999</v>
          </cell>
          <cell r="AI42">
            <v>4.7935561050000004</v>
          </cell>
          <cell r="AJ42">
            <v>17.692108661999999</v>
          </cell>
        </row>
        <row r="43">
          <cell r="R43">
            <v>7.5418196269999997</v>
          </cell>
          <cell r="S43">
            <v>8.9253973500000008</v>
          </cell>
          <cell r="T43">
            <v>1.611395702</v>
          </cell>
          <cell r="U43">
            <v>4.5446652070000004</v>
          </cell>
          <cell r="V43">
            <v>16.065072399999998</v>
          </cell>
          <cell r="Y43">
            <v>4.7919388700000001</v>
          </cell>
          <cell r="Z43">
            <v>3.3006250220000002</v>
          </cell>
          <cell r="AA43">
            <v>1.096402017</v>
          </cell>
          <cell r="AB43">
            <v>4.7647440440000004</v>
          </cell>
          <cell r="AC43">
            <v>6.2979284350000002</v>
          </cell>
          <cell r="AF43">
            <v>7.5418196269999997</v>
          </cell>
          <cell r="AG43">
            <v>8.9253973500000008</v>
          </cell>
          <cell r="AH43">
            <v>1.611395702</v>
          </cell>
          <cell r="AI43">
            <v>4.5446652070000004</v>
          </cell>
          <cell r="AJ43">
            <v>16.065072399999998</v>
          </cell>
        </row>
        <row r="44">
          <cell r="R44">
            <v>7.1807790159999998</v>
          </cell>
          <cell r="S44">
            <v>8.1674988650000007</v>
          </cell>
          <cell r="T44">
            <v>1.490336782</v>
          </cell>
          <cell r="U44">
            <v>4.4270880379999999</v>
          </cell>
          <cell r="V44">
            <v>15.867277366</v>
          </cell>
          <cell r="Y44">
            <v>5.1510486499999999</v>
          </cell>
          <cell r="Z44">
            <v>4.013623838</v>
          </cell>
          <cell r="AA44">
            <v>1.2476592440000001</v>
          </cell>
          <cell r="AB44">
            <v>4.6682700659999998</v>
          </cell>
          <cell r="AC44">
            <v>7.0941106339999997</v>
          </cell>
          <cell r="AF44">
            <v>7.1807790159999998</v>
          </cell>
          <cell r="AG44">
            <v>8.1674988650000007</v>
          </cell>
          <cell r="AH44">
            <v>1.490336782</v>
          </cell>
          <cell r="AI44">
            <v>4.4270880379999999</v>
          </cell>
          <cell r="AJ44">
            <v>15.867277366</v>
          </cell>
        </row>
        <row r="45">
          <cell r="R45">
            <v>7.289967678</v>
          </cell>
          <cell r="S45">
            <v>7.9500241660000004</v>
          </cell>
          <cell r="T45">
            <v>1.7108314330000001</v>
          </cell>
          <cell r="U45">
            <v>4.3836790819999996</v>
          </cell>
          <cell r="V45">
            <v>13.846510756000001</v>
          </cell>
          <cell r="Y45">
            <v>5.1030518650000003</v>
          </cell>
          <cell r="Z45">
            <v>3.9860980590000001</v>
          </cell>
          <cell r="AA45">
            <v>1.644796076</v>
          </cell>
          <cell r="AB45">
            <v>4.3322285640000002</v>
          </cell>
          <cell r="AC45">
            <v>7.4777152610000002</v>
          </cell>
          <cell r="AF45">
            <v>7.289967678</v>
          </cell>
          <cell r="AG45">
            <v>7.9500241660000004</v>
          </cell>
          <cell r="AH45">
            <v>1.7108314330000001</v>
          </cell>
          <cell r="AI45">
            <v>4.3836790819999996</v>
          </cell>
          <cell r="AJ45">
            <v>13.846510756000001</v>
          </cell>
        </row>
        <row r="46">
          <cell r="R46">
            <v>7.2315999570000002</v>
          </cell>
          <cell r="S46">
            <v>7.0571152550000003</v>
          </cell>
          <cell r="T46">
            <v>1.45983152</v>
          </cell>
          <cell r="U46">
            <v>4.2308734189999999</v>
          </cell>
          <cell r="V46">
            <v>13.684966806</v>
          </cell>
          <cell r="Y46">
            <v>4.7316079029999996</v>
          </cell>
          <cell r="Z46">
            <v>3.8838308540000002</v>
          </cell>
          <cell r="AA46">
            <v>1.68814566</v>
          </cell>
          <cell r="AB46">
            <v>4.6601656480000004</v>
          </cell>
          <cell r="AC46">
            <v>7.6495550650000004</v>
          </cell>
          <cell r="AF46">
            <v>7.2315999570000002</v>
          </cell>
          <cell r="AG46">
            <v>7.0571152550000003</v>
          </cell>
          <cell r="AH46">
            <v>1.45983152</v>
          </cell>
          <cell r="AI46">
            <v>4.2308734189999999</v>
          </cell>
          <cell r="AJ46">
            <v>13.684966806</v>
          </cell>
        </row>
        <row r="47">
          <cell r="R47">
            <v>6.95142901</v>
          </cell>
          <cell r="S47">
            <v>6.6805349600000001</v>
          </cell>
          <cell r="T47">
            <v>1.654402599</v>
          </cell>
          <cell r="U47">
            <v>4.3472336389999997</v>
          </cell>
          <cell r="V47">
            <v>11.793433156000001</v>
          </cell>
          <cell r="Y47">
            <v>4.4068533240000001</v>
          </cell>
          <cell r="Z47">
            <v>2.4768847300000001</v>
          </cell>
          <cell r="AA47">
            <v>1.947086141</v>
          </cell>
          <cell r="AB47">
            <v>4.2090356419999999</v>
          </cell>
          <cell r="AC47">
            <v>6.1456227170000002</v>
          </cell>
          <cell r="AF47">
            <v>6.95142901</v>
          </cell>
          <cell r="AG47">
            <v>6.6805349600000001</v>
          </cell>
          <cell r="AH47">
            <v>1.654402599</v>
          </cell>
          <cell r="AI47">
            <v>4.3472336389999997</v>
          </cell>
          <cell r="AJ47">
            <v>11.793433156000001</v>
          </cell>
        </row>
        <row r="48">
          <cell r="R48">
            <v>7.0921232549999997</v>
          </cell>
          <cell r="S48">
            <v>7.3161738239999998</v>
          </cell>
          <cell r="T48">
            <v>2.0550953989999998</v>
          </cell>
          <cell r="U48">
            <v>4.2782818430000003</v>
          </cell>
          <cell r="V48">
            <v>13.303791778000001</v>
          </cell>
          <cell r="Y48">
            <v>4.2318555489999996</v>
          </cell>
          <cell r="Z48">
            <v>3.3565809789999999</v>
          </cell>
          <cell r="AA48">
            <v>2.2366345989999998</v>
          </cell>
          <cell r="AB48">
            <v>5.2609335870000002</v>
          </cell>
          <cell r="AC48">
            <v>7.3302865979999998</v>
          </cell>
          <cell r="AF48">
            <v>7.0921232549999997</v>
          </cell>
          <cell r="AG48">
            <v>7.3161738239999998</v>
          </cell>
          <cell r="AH48">
            <v>2.0550953989999998</v>
          </cell>
          <cell r="AI48">
            <v>4.2782818430000003</v>
          </cell>
          <cell r="AJ48">
            <v>13.303791778000001</v>
          </cell>
        </row>
        <row r="49">
          <cell r="R49">
            <v>7.7492357700000003</v>
          </cell>
          <cell r="S49">
            <v>5.923809221</v>
          </cell>
          <cell r="T49">
            <v>2.4552931760000001</v>
          </cell>
          <cell r="U49">
            <v>4.2012804069999996</v>
          </cell>
          <cell r="V49">
            <v>11.320382211</v>
          </cell>
          <cell r="Y49">
            <v>4.2969065449999997</v>
          </cell>
          <cell r="Z49">
            <v>4.1257599139999996</v>
          </cell>
          <cell r="AA49">
            <v>2.454488585</v>
          </cell>
          <cell r="AB49">
            <v>5.0124029170000002</v>
          </cell>
          <cell r="AC49">
            <v>7.8747272989999999</v>
          </cell>
          <cell r="AF49">
            <v>7.7492357700000003</v>
          </cell>
          <cell r="AG49">
            <v>5.923809221</v>
          </cell>
          <cell r="AH49">
            <v>2.4552931760000001</v>
          </cell>
          <cell r="AI49">
            <v>4.2012804069999996</v>
          </cell>
          <cell r="AJ49">
            <v>11.320382211</v>
          </cell>
        </row>
        <row r="50">
          <cell r="R50">
            <v>7.9482352220000001</v>
          </cell>
          <cell r="S50">
            <v>6.2918917370000003</v>
          </cell>
          <cell r="T50">
            <v>2.4052541540000001</v>
          </cell>
          <cell r="U50">
            <v>3.4378397679999999</v>
          </cell>
          <cell r="V50">
            <v>10.661152700000001</v>
          </cell>
          <cell r="Y50">
            <v>4.4849853209999999</v>
          </cell>
          <cell r="Z50">
            <v>4.2382699720000003</v>
          </cell>
          <cell r="AA50">
            <v>1.812202707</v>
          </cell>
          <cell r="AB50">
            <v>5.4029560209999996</v>
          </cell>
          <cell r="AC50">
            <v>6.703604941</v>
          </cell>
          <cell r="AF50">
            <v>7.9482352220000001</v>
          </cell>
          <cell r="AG50">
            <v>6.2918917370000003</v>
          </cell>
          <cell r="AH50">
            <v>2.4052541540000001</v>
          </cell>
          <cell r="AI50">
            <v>3.4378397679999999</v>
          </cell>
          <cell r="AJ50">
            <v>10.661152700000001</v>
          </cell>
        </row>
        <row r="51">
          <cell r="R51">
            <v>7.718895925</v>
          </cell>
          <cell r="S51">
            <v>8.1306095079999992</v>
          </cell>
          <cell r="T51">
            <v>2.4846334890000001</v>
          </cell>
          <cell r="U51">
            <v>3.2917235159999998</v>
          </cell>
          <cell r="V51">
            <v>11.807547229000001</v>
          </cell>
          <cell r="Y51">
            <v>4.4697417709999998</v>
          </cell>
          <cell r="Z51">
            <v>4.114653573</v>
          </cell>
          <cell r="AA51">
            <v>2.3995963069999999</v>
          </cell>
          <cell r="AB51">
            <v>5.2772490889999997</v>
          </cell>
          <cell r="AC51">
            <v>7.9278497369999998</v>
          </cell>
          <cell r="AF51">
            <v>7.718895925</v>
          </cell>
          <cell r="AG51">
            <v>8.1306095079999992</v>
          </cell>
          <cell r="AH51">
            <v>2.4846334890000001</v>
          </cell>
          <cell r="AI51">
            <v>3.2917235159999998</v>
          </cell>
          <cell r="AJ51">
            <v>11.807547229000001</v>
          </cell>
        </row>
        <row r="52">
          <cell r="R52">
            <v>7.3781095250000002</v>
          </cell>
          <cell r="S52">
            <v>7.3373105409999999</v>
          </cell>
          <cell r="T52">
            <v>1.8312887499999999</v>
          </cell>
          <cell r="U52">
            <v>3.4627349029999999</v>
          </cell>
          <cell r="V52">
            <v>10.601774979</v>
          </cell>
          <cell r="Y52">
            <v>4.9599950540000002</v>
          </cell>
          <cell r="Z52">
            <v>3.9616378249999999</v>
          </cell>
          <cell r="AA52">
            <v>2.2715473400000001</v>
          </cell>
          <cell r="AB52">
            <v>5.2008764120000004</v>
          </cell>
          <cell r="AC52">
            <v>7.8556531789999999</v>
          </cell>
          <cell r="AF52">
            <v>7.3781095250000002</v>
          </cell>
          <cell r="AG52">
            <v>7.3373105409999999</v>
          </cell>
          <cell r="AH52">
            <v>1.8312887499999999</v>
          </cell>
          <cell r="AI52">
            <v>3.4627349029999999</v>
          </cell>
          <cell r="AJ52">
            <v>10.601774979</v>
          </cell>
        </row>
        <row r="53">
          <cell r="R53">
            <v>7.3665646069999999</v>
          </cell>
          <cell r="S53">
            <v>7.5424148559999997</v>
          </cell>
          <cell r="T53">
            <v>1.36922499</v>
          </cell>
          <cell r="U53">
            <v>3.8188614520000002</v>
          </cell>
          <cell r="V53">
            <v>13.04602798</v>
          </cell>
          <cell r="Y53">
            <v>4.4381532430000004</v>
          </cell>
          <cell r="Z53">
            <v>3.9408092790000002</v>
          </cell>
          <cell r="AA53">
            <v>2.216579646</v>
          </cell>
          <cell r="AB53">
            <v>5.6846520859999998</v>
          </cell>
          <cell r="AC53">
            <v>8.4669815499999999</v>
          </cell>
          <cell r="AF53">
            <v>7.3665646069999999</v>
          </cell>
          <cell r="AG53">
            <v>7.5424148559999997</v>
          </cell>
          <cell r="AH53">
            <v>1.36922499</v>
          </cell>
          <cell r="AI53">
            <v>3.8188614520000002</v>
          </cell>
          <cell r="AJ53">
            <v>13.04602798</v>
          </cell>
        </row>
        <row r="54">
          <cell r="R54">
            <v>7.1491658400000002</v>
          </cell>
          <cell r="S54">
            <v>6.3660799749999999</v>
          </cell>
          <cell r="T54">
            <v>1.9900275679999999</v>
          </cell>
          <cell r="U54">
            <v>3.836851636</v>
          </cell>
          <cell r="V54">
            <v>11.518745169000001</v>
          </cell>
          <cell r="Y54">
            <v>4.8544816160000002</v>
          </cell>
          <cell r="Z54">
            <v>3.7695059909999999</v>
          </cell>
          <cell r="AA54">
            <v>1.8977884890000001</v>
          </cell>
          <cell r="AB54">
            <v>5.3266876989999998</v>
          </cell>
          <cell r="AC54">
            <v>7.4278074099999998</v>
          </cell>
          <cell r="AF54">
            <v>7.1491658400000002</v>
          </cell>
          <cell r="AG54">
            <v>6.3660799749999999</v>
          </cell>
          <cell r="AH54">
            <v>1.9900275679999999</v>
          </cell>
          <cell r="AI54">
            <v>3.836851636</v>
          </cell>
          <cell r="AJ54">
            <v>11.518745169000001</v>
          </cell>
        </row>
        <row r="55">
          <cell r="R55">
            <v>7.5014075470000003</v>
          </cell>
          <cell r="S55">
            <v>6.0399791880000002</v>
          </cell>
          <cell r="T55">
            <v>1.945990659</v>
          </cell>
          <cell r="U55">
            <v>3.6713613600000001</v>
          </cell>
          <cell r="V55">
            <v>10.423880896</v>
          </cell>
          <cell r="Y55">
            <v>4.7150502359999997</v>
          </cell>
          <cell r="Z55">
            <v>4.0014939030000001</v>
          </cell>
          <cell r="AA55">
            <v>1.0966931820000001</v>
          </cell>
          <cell r="AB55">
            <v>4.7543272280000002</v>
          </cell>
          <cell r="AC55">
            <v>6.5786797579999998</v>
          </cell>
          <cell r="AF55">
            <v>7.5014075470000003</v>
          </cell>
          <cell r="AG55">
            <v>6.0399791880000002</v>
          </cell>
          <cell r="AH55">
            <v>1.945990659</v>
          </cell>
          <cell r="AI55">
            <v>3.6713613600000001</v>
          </cell>
          <cell r="AJ55">
            <v>10.423880896</v>
          </cell>
        </row>
        <row r="56">
          <cell r="R56">
            <v>7.3453346960000001</v>
          </cell>
          <cell r="S56">
            <v>5.9691942490000001</v>
          </cell>
          <cell r="T56">
            <v>1.820589936</v>
          </cell>
          <cell r="U56">
            <v>4.0460518289999996</v>
          </cell>
          <cell r="V56">
            <v>10.737814895</v>
          </cell>
          <cell r="Y56">
            <v>4.6455836049999997</v>
          </cell>
          <cell r="Z56">
            <v>4.0151764830000003</v>
          </cell>
          <cell r="AA56">
            <v>1.6268909279999999</v>
          </cell>
          <cell r="AB56">
            <v>5.8043821219999998</v>
          </cell>
          <cell r="AC56">
            <v>5.8964129840000004</v>
          </cell>
          <cell r="AF56">
            <v>7.3453346960000001</v>
          </cell>
          <cell r="AG56">
            <v>5.9691942490000001</v>
          </cell>
          <cell r="AH56">
            <v>1.820589936</v>
          </cell>
          <cell r="AI56">
            <v>4.0460518289999996</v>
          </cell>
          <cell r="AJ56">
            <v>10.737814895</v>
          </cell>
        </row>
        <row r="57">
          <cell r="R57">
            <v>7.0509574800000001</v>
          </cell>
          <cell r="S57">
            <v>6.532823735</v>
          </cell>
          <cell r="T57">
            <v>1.5577860050000001</v>
          </cell>
          <cell r="U57">
            <v>3.6377982000000002</v>
          </cell>
          <cell r="V57">
            <v>12.138017676</v>
          </cell>
          <cell r="Y57">
            <v>5.054766678</v>
          </cell>
          <cell r="Z57">
            <v>3.1213289070000001</v>
          </cell>
          <cell r="AA57">
            <v>1.475092984</v>
          </cell>
          <cell r="AB57">
            <v>5.0350702040000002</v>
          </cell>
          <cell r="AC57">
            <v>5.8019589040000001</v>
          </cell>
          <cell r="AF57">
            <v>7.0509574800000001</v>
          </cell>
          <cell r="AG57">
            <v>6.532823735</v>
          </cell>
          <cell r="AH57">
            <v>1.5577860050000001</v>
          </cell>
          <cell r="AI57">
            <v>3.6377982000000002</v>
          </cell>
          <cell r="AJ57">
            <v>12.138017676</v>
          </cell>
        </row>
        <row r="58">
          <cell r="R58">
            <v>6.5719615249999999</v>
          </cell>
          <cell r="S58">
            <v>6.7252454869999996</v>
          </cell>
          <cell r="T58">
            <v>2.932075083</v>
          </cell>
          <cell r="U58">
            <v>3.898363362</v>
          </cell>
          <cell r="V58">
            <v>12.124314238</v>
          </cell>
          <cell r="Y58">
            <v>4.8897545410000003</v>
          </cell>
          <cell r="Z58">
            <v>4.1123043050000003</v>
          </cell>
          <cell r="AA58">
            <v>1.558683939</v>
          </cell>
          <cell r="AB58">
            <v>4.5121069990000002</v>
          </cell>
          <cell r="AC58">
            <v>6.7395472669999998</v>
          </cell>
          <cell r="AF58">
            <v>6.5719615249999999</v>
          </cell>
          <cell r="AG58">
            <v>6.7252454869999996</v>
          </cell>
          <cell r="AH58">
            <v>2.932075083</v>
          </cell>
          <cell r="AI58">
            <v>3.898363362</v>
          </cell>
          <cell r="AJ58">
            <v>12.124314238</v>
          </cell>
        </row>
        <row r="59">
          <cell r="R59">
            <v>6.3002490529999999</v>
          </cell>
          <cell r="S59">
            <v>6.2701871640000002</v>
          </cell>
          <cell r="T59">
            <v>1.799867941</v>
          </cell>
          <cell r="U59">
            <v>3.7537693070000002</v>
          </cell>
          <cell r="V59">
            <v>10.395076136</v>
          </cell>
          <cell r="Y59">
            <v>4.5885647919999997</v>
          </cell>
          <cell r="Z59">
            <v>3.198780073</v>
          </cell>
          <cell r="AA59">
            <v>1.961360242</v>
          </cell>
          <cell r="AB59">
            <v>4.4709675439999996</v>
          </cell>
          <cell r="AC59">
            <v>6.7315759650000002</v>
          </cell>
          <cell r="AF59">
            <v>6.3002490529999999</v>
          </cell>
          <cell r="AG59">
            <v>6.2701871640000002</v>
          </cell>
          <cell r="AH59">
            <v>1.799867941</v>
          </cell>
          <cell r="AI59">
            <v>3.7537693070000002</v>
          </cell>
          <cell r="AJ59">
            <v>10.395076136</v>
          </cell>
        </row>
        <row r="60">
          <cell r="R60">
            <v>6.5265404900000004</v>
          </cell>
          <cell r="S60">
            <v>5.06591389</v>
          </cell>
          <cell r="T60">
            <v>2.231903118</v>
          </cell>
          <cell r="U60">
            <v>3.6288491390000002</v>
          </cell>
          <cell r="V60">
            <v>10.200988837000001</v>
          </cell>
          <cell r="Y60">
            <v>4.2516198359999997</v>
          </cell>
          <cell r="Z60">
            <v>3.8043397040000002</v>
          </cell>
          <cell r="AA60">
            <v>1.345312238</v>
          </cell>
          <cell r="AB60">
            <v>4.7325899370000002</v>
          </cell>
          <cell r="AC60">
            <v>7.3924831190000004</v>
          </cell>
          <cell r="AF60">
            <v>6.5265404900000004</v>
          </cell>
          <cell r="AG60">
            <v>5.06591389</v>
          </cell>
          <cell r="AH60">
            <v>2.231903118</v>
          </cell>
          <cell r="AI60">
            <v>3.6288491390000002</v>
          </cell>
          <cell r="AJ60">
            <v>10.200988837000001</v>
          </cell>
        </row>
        <row r="61">
          <cell r="R61">
            <v>7.523638515</v>
          </cell>
          <cell r="S61">
            <v>5.3586201530000004</v>
          </cell>
          <cell r="T61">
            <v>1.672550559</v>
          </cell>
          <cell r="U61">
            <v>3.497950162</v>
          </cell>
          <cell r="V61">
            <v>10.754290106999999</v>
          </cell>
          <cell r="Y61">
            <v>4.4600382429999996</v>
          </cell>
          <cell r="Z61">
            <v>3.4525814210000001</v>
          </cell>
          <cell r="AA61">
            <v>1.0490831629999999</v>
          </cell>
          <cell r="AB61">
            <v>4.866240919</v>
          </cell>
          <cell r="AC61">
            <v>5.8410051420000002</v>
          </cell>
          <cell r="AF61">
            <v>7.523638515</v>
          </cell>
          <cell r="AG61">
            <v>5.3586201530000004</v>
          </cell>
          <cell r="AH61">
            <v>1.672550559</v>
          </cell>
          <cell r="AI61">
            <v>3.497950162</v>
          </cell>
          <cell r="AJ61">
            <v>10.754290106999999</v>
          </cell>
        </row>
        <row r="62">
          <cell r="R62">
            <v>6.8132894320000004</v>
          </cell>
          <cell r="S62">
            <v>4.6285382430000004</v>
          </cell>
          <cell r="T62">
            <v>1.8589877429999999</v>
          </cell>
          <cell r="U62">
            <v>3.6773488059999999</v>
          </cell>
          <cell r="V62">
            <v>9.7178826300000001</v>
          </cell>
          <cell r="Y62">
            <v>4.465340705</v>
          </cell>
          <cell r="Z62">
            <v>4.0236911800000001</v>
          </cell>
          <cell r="AA62">
            <v>1.697121901</v>
          </cell>
          <cell r="AB62">
            <v>5.1630491259999998</v>
          </cell>
          <cell r="AC62">
            <v>6.9543738990000001</v>
          </cell>
          <cell r="AF62">
            <v>6.8132894320000004</v>
          </cell>
          <cell r="AG62">
            <v>4.6285382430000004</v>
          </cell>
          <cell r="AH62">
            <v>1.8589877429999999</v>
          </cell>
          <cell r="AI62">
            <v>3.6773488059999999</v>
          </cell>
          <cell r="AJ62">
            <v>9.7178826300000001</v>
          </cell>
        </row>
        <row r="63">
          <cell r="R63">
            <v>6.6037182010000004</v>
          </cell>
          <cell r="S63">
            <v>6.1299904109999996</v>
          </cell>
          <cell r="T63">
            <v>1.5272954700000001</v>
          </cell>
          <cell r="U63">
            <v>3.9973112629999998</v>
          </cell>
          <cell r="V63">
            <v>12.007824048</v>
          </cell>
          <cell r="Y63">
            <v>4.6401410900000002</v>
          </cell>
          <cell r="Z63">
            <v>4.1062274460000001</v>
          </cell>
          <cell r="AA63">
            <v>1.4771753759999999</v>
          </cell>
          <cell r="AB63">
            <v>4.5515970369999996</v>
          </cell>
          <cell r="AC63">
            <v>7.4801543089999996</v>
          </cell>
          <cell r="AF63">
            <v>6.6037182010000004</v>
          </cell>
          <cell r="AG63">
            <v>6.1299904109999996</v>
          </cell>
          <cell r="AH63">
            <v>1.5272954700000001</v>
          </cell>
          <cell r="AI63">
            <v>3.9973112629999998</v>
          </cell>
          <cell r="AJ63">
            <v>12.007824048</v>
          </cell>
        </row>
        <row r="64">
          <cell r="R64">
            <v>6.5151818800000001</v>
          </cell>
          <cell r="S64">
            <v>6.0406375729999997</v>
          </cell>
          <cell r="T64">
            <v>1.5721185769999999</v>
          </cell>
          <cell r="U64">
            <v>3.9474141399999998</v>
          </cell>
          <cell r="V64">
            <v>11.625729616999999</v>
          </cell>
          <cell r="Y64">
            <v>4.4855439500000003</v>
          </cell>
          <cell r="Z64">
            <v>3.8741974269999999</v>
          </cell>
          <cell r="AA64">
            <v>2.28562463</v>
          </cell>
          <cell r="AB64">
            <v>4.6262397069999999</v>
          </cell>
          <cell r="AC64">
            <v>8.504374469</v>
          </cell>
          <cell r="AF64">
            <v>6.5151818800000001</v>
          </cell>
          <cell r="AG64">
            <v>6.0406375729999997</v>
          </cell>
          <cell r="AH64">
            <v>1.5721185769999999</v>
          </cell>
          <cell r="AI64">
            <v>3.9474141399999998</v>
          </cell>
          <cell r="AJ64">
            <v>11.625729616999999</v>
          </cell>
        </row>
        <row r="65">
          <cell r="R65">
            <v>6.4925437739999996</v>
          </cell>
          <cell r="S65">
            <v>5.8267902210000004</v>
          </cell>
          <cell r="T65">
            <v>2.378315465</v>
          </cell>
          <cell r="U65">
            <v>4.2018856690000002</v>
          </cell>
          <cell r="V65">
            <v>11.867226419</v>
          </cell>
          <cell r="Y65">
            <v>4.6418833199999998</v>
          </cell>
          <cell r="Z65">
            <v>3.9338435559999998</v>
          </cell>
          <cell r="AA65">
            <v>1.6904338080000001</v>
          </cell>
          <cell r="AB65">
            <v>4.3645673699999996</v>
          </cell>
          <cell r="AC65">
            <v>6.9953461580000003</v>
          </cell>
          <cell r="AF65">
            <v>6.4925437739999996</v>
          </cell>
          <cell r="AG65">
            <v>5.8267902210000004</v>
          </cell>
          <cell r="AH65">
            <v>2.378315465</v>
          </cell>
          <cell r="AI65">
            <v>4.2018856690000002</v>
          </cell>
          <cell r="AJ65">
            <v>11.867226419</v>
          </cell>
        </row>
        <row r="66">
          <cell r="R66">
            <v>7.2219905049999999</v>
          </cell>
          <cell r="S66">
            <v>6.5740423879999996</v>
          </cell>
          <cell r="T66">
            <v>1.769296837</v>
          </cell>
          <cell r="U66">
            <v>4.3810340400000003</v>
          </cell>
          <cell r="V66">
            <v>12.445477778000001</v>
          </cell>
          <cell r="Y66">
            <v>4.7950280689999998</v>
          </cell>
          <cell r="Z66">
            <v>4.0649700099999997</v>
          </cell>
          <cell r="AA66">
            <v>1.668782014</v>
          </cell>
          <cell r="AB66">
            <v>4.4463752080000001</v>
          </cell>
          <cell r="AC66">
            <v>6.7241262739999996</v>
          </cell>
          <cell r="AF66">
            <v>7.2219905049999999</v>
          </cell>
          <cell r="AG66">
            <v>6.5740423879999996</v>
          </cell>
          <cell r="AH66">
            <v>1.769296837</v>
          </cell>
          <cell r="AI66">
            <v>4.3810340400000003</v>
          </cell>
          <cell r="AJ66">
            <v>12.445477778000001</v>
          </cell>
        </row>
        <row r="67">
          <cell r="R67">
            <v>6.2733169200000001</v>
          </cell>
          <cell r="S67">
            <v>4.6918294420000004</v>
          </cell>
          <cell r="T67">
            <v>1.5764938770000001</v>
          </cell>
          <cell r="U67">
            <v>3.7376214079999999</v>
          </cell>
          <cell r="V67">
            <v>9.6583592619999994</v>
          </cell>
          <cell r="Y67">
            <v>4.5763972449999999</v>
          </cell>
          <cell r="Z67">
            <v>3.325116403</v>
          </cell>
          <cell r="AA67">
            <v>1.520806203</v>
          </cell>
          <cell r="AB67">
            <v>4.428222484</v>
          </cell>
          <cell r="AC67">
            <v>6.7756615949999999</v>
          </cell>
          <cell r="AF67">
            <v>6.2733169200000001</v>
          </cell>
          <cell r="AG67">
            <v>4.6918294420000004</v>
          </cell>
          <cell r="AH67">
            <v>1.5764938770000001</v>
          </cell>
          <cell r="AI67">
            <v>3.7376214079999999</v>
          </cell>
          <cell r="AJ67">
            <v>9.6583592619999994</v>
          </cell>
        </row>
        <row r="68">
          <cell r="R68">
            <v>6.13385845</v>
          </cell>
          <cell r="S68">
            <v>5.6041381230000002</v>
          </cell>
          <cell r="T68">
            <v>2.3071714569999999</v>
          </cell>
          <cell r="U68">
            <v>3.6102439890000002</v>
          </cell>
          <cell r="V68">
            <v>11.216076924999999</v>
          </cell>
          <cell r="Y68">
            <v>5.1587153299999997</v>
          </cell>
          <cell r="Z68">
            <v>3.7093077989999999</v>
          </cell>
          <cell r="AA68">
            <v>1.2740880569999999</v>
          </cell>
          <cell r="AB68">
            <v>4.2114732769999996</v>
          </cell>
          <cell r="AC68">
            <v>6.0113494359999997</v>
          </cell>
          <cell r="AF68">
            <v>6.13385845</v>
          </cell>
          <cell r="AG68">
            <v>5.6041381230000002</v>
          </cell>
          <cell r="AH68">
            <v>2.3071714569999999</v>
          </cell>
          <cell r="AI68">
            <v>3.6102439890000002</v>
          </cell>
          <cell r="AJ68">
            <v>11.216076924999999</v>
          </cell>
        </row>
        <row r="69">
          <cell r="R69">
            <v>5.9313154700000004</v>
          </cell>
          <cell r="S69">
            <v>6.8478057559999996</v>
          </cell>
          <cell r="T69">
            <v>1.8048271680000001</v>
          </cell>
          <cell r="U69">
            <v>4.3931223790000002</v>
          </cell>
          <cell r="V69">
            <v>13.759365563999999</v>
          </cell>
          <cell r="Y69">
            <v>5.5342373040000004</v>
          </cell>
          <cell r="Z69">
            <v>3.9532807289999998</v>
          </cell>
          <cell r="AA69">
            <v>1.3785871569999999</v>
          </cell>
          <cell r="AB69">
            <v>4.3092916109999999</v>
          </cell>
          <cell r="AC69">
            <v>6.2161868079999998</v>
          </cell>
          <cell r="AF69">
            <v>5.9313154700000004</v>
          </cell>
          <cell r="AG69">
            <v>6.8478057559999996</v>
          </cell>
          <cell r="AH69">
            <v>1.8048271680000001</v>
          </cell>
          <cell r="AI69">
            <v>4.3931223790000002</v>
          </cell>
          <cell r="AJ69">
            <v>13.759365563999999</v>
          </cell>
        </row>
        <row r="70">
          <cell r="R70">
            <v>5.9466201459999999</v>
          </cell>
          <cell r="S70">
            <v>5.1749980720000002</v>
          </cell>
          <cell r="T70">
            <v>1.6347963219999999</v>
          </cell>
          <cell r="U70">
            <v>5.1057700480000001</v>
          </cell>
          <cell r="V70">
            <v>11.207794667</v>
          </cell>
          <cell r="Y70">
            <v>5.5359255190000001</v>
          </cell>
          <cell r="Z70">
            <v>3.5291942660000002</v>
          </cell>
          <cell r="AA70">
            <v>1.706895496</v>
          </cell>
          <cell r="AB70">
            <v>4.5389390990000003</v>
          </cell>
          <cell r="AC70">
            <v>5.9972777959999997</v>
          </cell>
          <cell r="AF70">
            <v>5.9466201459999999</v>
          </cell>
          <cell r="AG70">
            <v>5.1749980720000002</v>
          </cell>
          <cell r="AH70">
            <v>1.6347963219999999</v>
          </cell>
          <cell r="AI70">
            <v>5.1057700480000001</v>
          </cell>
          <cell r="AJ70">
            <v>11.207794667</v>
          </cell>
        </row>
        <row r="71">
          <cell r="R71">
            <v>7.0738282620000001</v>
          </cell>
          <cell r="S71">
            <v>7.7563321409999997</v>
          </cell>
          <cell r="T71">
            <v>2.2800883129999998</v>
          </cell>
          <cell r="U71">
            <v>5.1324275909999999</v>
          </cell>
          <cell r="V71">
            <v>16.352437431999999</v>
          </cell>
          <cell r="Y71">
            <v>5.063491591</v>
          </cell>
          <cell r="Z71">
            <v>3.0064712509999998</v>
          </cell>
          <cell r="AA71">
            <v>0.71464352099999995</v>
          </cell>
          <cell r="AB71">
            <v>3.9393915920000002</v>
          </cell>
          <cell r="AC71">
            <v>5.6653300739999999</v>
          </cell>
          <cell r="AF71">
            <v>7.0738282620000001</v>
          </cell>
          <cell r="AG71">
            <v>7.7563321409999997</v>
          </cell>
          <cell r="AH71">
            <v>2.2800883129999998</v>
          </cell>
          <cell r="AI71">
            <v>5.1324275909999999</v>
          </cell>
          <cell r="AJ71">
            <v>16.352437431999999</v>
          </cell>
        </row>
        <row r="72">
          <cell r="R72">
            <v>6.9682415420000003</v>
          </cell>
          <cell r="S72">
            <v>6.2815499419999998</v>
          </cell>
          <cell r="T72">
            <v>1.236371334</v>
          </cell>
          <cell r="U72">
            <v>5.0052094030000003</v>
          </cell>
          <cell r="V72">
            <v>14.663793278</v>
          </cell>
          <cell r="Y72">
            <v>6.088021146</v>
          </cell>
          <cell r="Z72">
            <v>3.4639722210000001</v>
          </cell>
          <cell r="AA72">
            <v>1.5314213459999999</v>
          </cell>
          <cell r="AB72">
            <v>4.4458842519999999</v>
          </cell>
          <cell r="AC72">
            <v>7.6607259279999997</v>
          </cell>
          <cell r="AF72">
            <v>6.9682415420000003</v>
          </cell>
          <cell r="AG72">
            <v>6.2815499419999998</v>
          </cell>
          <cell r="AH72">
            <v>1.236371334</v>
          </cell>
          <cell r="AI72">
            <v>5.0052094030000003</v>
          </cell>
          <cell r="AJ72">
            <v>14.663793278</v>
          </cell>
        </row>
        <row r="73">
          <cell r="R73">
            <v>6.7898911010000003</v>
          </cell>
          <cell r="S73">
            <v>5.8856823599999997</v>
          </cell>
          <cell r="T73">
            <v>2.2736625639999999</v>
          </cell>
          <cell r="U73">
            <v>4.1732303499999999</v>
          </cell>
          <cell r="V73">
            <v>15.123753427</v>
          </cell>
          <cell r="Y73">
            <v>5.8248650719999997</v>
          </cell>
          <cell r="Z73">
            <v>3.3303895610000001</v>
          </cell>
          <cell r="AA73">
            <v>1.067083073</v>
          </cell>
          <cell r="AB73">
            <v>4.0074017309999999</v>
          </cell>
          <cell r="AC73">
            <v>6.4437150839999999</v>
          </cell>
          <cell r="AF73">
            <v>6.7898911010000003</v>
          </cell>
          <cell r="AG73">
            <v>5.8856823599999997</v>
          </cell>
          <cell r="AH73">
            <v>2.2736625639999999</v>
          </cell>
          <cell r="AI73">
            <v>4.1732303499999999</v>
          </cell>
          <cell r="AJ73">
            <v>15.123753427</v>
          </cell>
        </row>
        <row r="74">
          <cell r="R74">
            <v>6.7100175220000002</v>
          </cell>
          <cell r="S74">
            <v>5.8750886380000003</v>
          </cell>
          <cell r="T74">
            <v>2.5877219519999999</v>
          </cell>
          <cell r="U74">
            <v>5.3063266210000002</v>
          </cell>
          <cell r="V74">
            <v>16.115759066999999</v>
          </cell>
          <cell r="Y74">
            <v>5.6802734189999997</v>
          </cell>
          <cell r="Z74">
            <v>3.4413259269999998</v>
          </cell>
          <cell r="AA74">
            <v>0.84951355100000003</v>
          </cell>
          <cell r="AB74">
            <v>4.3393928180000003</v>
          </cell>
          <cell r="AC74">
            <v>7.2047442640000003</v>
          </cell>
          <cell r="AF74">
            <v>6.7100175220000002</v>
          </cell>
          <cell r="AG74">
            <v>5.8750886380000003</v>
          </cell>
          <cell r="AH74">
            <v>2.5877219519999999</v>
          </cell>
          <cell r="AI74">
            <v>5.3063266210000002</v>
          </cell>
          <cell r="AJ74">
            <v>16.115759066999999</v>
          </cell>
        </row>
        <row r="75">
          <cell r="R75">
            <v>6.6814752259999999</v>
          </cell>
          <cell r="S75">
            <v>6.7819486170000003</v>
          </cell>
          <cell r="T75">
            <v>1.6144951519999999</v>
          </cell>
          <cell r="U75">
            <v>5.4932485409999998</v>
          </cell>
          <cell r="V75">
            <v>16.623146806000001</v>
          </cell>
          <cell r="Y75">
            <v>5.9104990800000001</v>
          </cell>
          <cell r="Z75">
            <v>3.618891342</v>
          </cell>
          <cell r="AA75">
            <v>1.580475581</v>
          </cell>
          <cell r="AB75">
            <v>4.0832777120000001</v>
          </cell>
          <cell r="AC75">
            <v>7.1589174160000004</v>
          </cell>
          <cell r="AF75">
            <v>6.6814752259999999</v>
          </cell>
          <cell r="AG75">
            <v>6.7819486170000003</v>
          </cell>
          <cell r="AH75">
            <v>1.6144951519999999</v>
          </cell>
          <cell r="AI75">
            <v>5.4932485409999998</v>
          </cell>
          <cell r="AJ75">
            <v>16.623146806000001</v>
          </cell>
        </row>
        <row r="76">
          <cell r="R76">
            <v>6.7585526959999997</v>
          </cell>
          <cell r="S76">
            <v>5.8954898550000001</v>
          </cell>
          <cell r="T76">
            <v>1.7561743350000001</v>
          </cell>
          <cell r="U76">
            <v>3.726277144</v>
          </cell>
          <cell r="V76">
            <v>12.932734161999999</v>
          </cell>
          <cell r="Y76">
            <v>5.9517835100000003</v>
          </cell>
          <cell r="Z76">
            <v>3.5724657450000001</v>
          </cell>
          <cell r="AA76">
            <v>1.1947087190000001</v>
          </cell>
          <cell r="AB76">
            <v>4.2061644039999999</v>
          </cell>
          <cell r="AC76">
            <v>7.0085438140000003</v>
          </cell>
          <cell r="AF76">
            <v>6.7585526959999997</v>
          </cell>
          <cell r="AG76">
            <v>5.8954898550000001</v>
          </cell>
          <cell r="AH76">
            <v>1.7561743350000001</v>
          </cell>
          <cell r="AI76">
            <v>3.726277144</v>
          </cell>
          <cell r="AJ76">
            <v>12.932734161999999</v>
          </cell>
        </row>
        <row r="77">
          <cell r="R77">
            <v>7.410829788</v>
          </cell>
          <cell r="S77">
            <v>4.7044051229999999</v>
          </cell>
          <cell r="T77">
            <v>1.641783628</v>
          </cell>
          <cell r="U77">
            <v>4.4049035459999999</v>
          </cell>
          <cell r="V77">
            <v>9.6206797099999992</v>
          </cell>
          <cell r="Y77">
            <v>6.0085627370000001</v>
          </cell>
          <cell r="Z77">
            <v>3.4349279909999999</v>
          </cell>
          <cell r="AA77">
            <v>1.150926398</v>
          </cell>
          <cell r="AB77">
            <v>3.6775793370000001</v>
          </cell>
          <cell r="AC77">
            <v>6.8128143149999998</v>
          </cell>
          <cell r="AF77">
            <v>7.410829788</v>
          </cell>
          <cell r="AG77">
            <v>4.7044051229999999</v>
          </cell>
          <cell r="AH77">
            <v>1.641783628</v>
          </cell>
          <cell r="AI77">
            <v>4.4049035459999999</v>
          </cell>
          <cell r="AJ77">
            <v>9.6206797099999992</v>
          </cell>
        </row>
        <row r="78">
          <cell r="R78">
            <v>6.9072157479999996</v>
          </cell>
          <cell r="S78">
            <v>3.9091218689999998</v>
          </cell>
          <cell r="T78">
            <v>1.304307305</v>
          </cell>
          <cell r="U78">
            <v>4.5342095179999999</v>
          </cell>
          <cell r="V78">
            <v>8.4641793409999995</v>
          </cell>
          <cell r="Y78">
            <v>6.078215825</v>
          </cell>
          <cell r="Z78">
            <v>3.412482743</v>
          </cell>
          <cell r="AA78">
            <v>1.433790025</v>
          </cell>
          <cell r="AB78">
            <v>4.4518018530000001</v>
          </cell>
          <cell r="AC78">
            <v>7.5084379429999997</v>
          </cell>
          <cell r="AF78">
            <v>6.9072157479999996</v>
          </cell>
          <cell r="AG78">
            <v>3.9091218689999998</v>
          </cell>
          <cell r="AH78">
            <v>1.304307305</v>
          </cell>
          <cell r="AI78">
            <v>4.5342095179999999</v>
          </cell>
          <cell r="AJ78">
            <v>8.4641793409999995</v>
          </cell>
        </row>
        <row r="79">
          <cell r="R79">
            <v>6.5341646219999996</v>
          </cell>
          <cell r="S79">
            <v>4.060235273</v>
          </cell>
          <cell r="T79">
            <v>1.205888485</v>
          </cell>
          <cell r="U79">
            <v>4.4318668580000002</v>
          </cell>
          <cell r="V79">
            <v>8.7692371480000002</v>
          </cell>
          <cell r="Y79">
            <v>5.8874624300000002</v>
          </cell>
          <cell r="Z79">
            <v>3.2509966430000001</v>
          </cell>
          <cell r="AA79">
            <v>1.447514859</v>
          </cell>
          <cell r="AB79">
            <v>4.2292484909999999</v>
          </cell>
          <cell r="AC79">
            <v>7.3361618249999996</v>
          </cell>
          <cell r="AF79">
            <v>6.5341646219999996</v>
          </cell>
          <cell r="AG79">
            <v>4.060235273</v>
          </cell>
          <cell r="AH79">
            <v>1.205888485</v>
          </cell>
          <cell r="AI79">
            <v>4.4318668580000002</v>
          </cell>
          <cell r="AJ79">
            <v>8.7692371480000002</v>
          </cell>
        </row>
        <row r="80">
          <cell r="R80">
            <v>6.2204657799999996</v>
          </cell>
          <cell r="S80">
            <v>3.8840524159999998</v>
          </cell>
          <cell r="T80">
            <v>2.137301082</v>
          </cell>
          <cell r="U80">
            <v>4.5073938030000003</v>
          </cell>
          <cell r="V80">
            <v>9.0350563810000004</v>
          </cell>
          <cell r="Y80">
            <v>5.8777647100000001</v>
          </cell>
          <cell r="Z80">
            <v>3.2957316080000001</v>
          </cell>
          <cell r="AA80">
            <v>2.077560906</v>
          </cell>
          <cell r="AB80">
            <v>4.8841073699999997</v>
          </cell>
          <cell r="AC80">
            <v>8.2724644309999995</v>
          </cell>
          <cell r="AF80">
            <v>6.2204657799999996</v>
          </cell>
          <cell r="AG80">
            <v>3.8840524159999998</v>
          </cell>
          <cell r="AH80">
            <v>2.137301082</v>
          </cell>
          <cell r="AI80">
            <v>4.5073938030000003</v>
          </cell>
          <cell r="AJ80">
            <v>9.0350563810000004</v>
          </cell>
        </row>
        <row r="81">
          <cell r="R81">
            <v>6.2121524810000004</v>
          </cell>
          <cell r="S81">
            <v>5.0793505510000001</v>
          </cell>
          <cell r="T81">
            <v>3.7261012920000001</v>
          </cell>
          <cell r="U81">
            <v>4.6049782539999997</v>
          </cell>
          <cell r="V81">
            <v>12.214461134</v>
          </cell>
          <cell r="Y81">
            <v>6.2138767069999998</v>
          </cell>
          <cell r="Z81">
            <v>3.7749695409999999</v>
          </cell>
          <cell r="AA81">
            <v>1.8088987379999999</v>
          </cell>
          <cell r="AB81">
            <v>4.9344810810000004</v>
          </cell>
          <cell r="AC81">
            <v>8.5424251299999998</v>
          </cell>
          <cell r="AF81">
            <v>6.2121524810000004</v>
          </cell>
          <cell r="AG81">
            <v>5.0793505510000001</v>
          </cell>
          <cell r="AH81">
            <v>3.7261012920000001</v>
          </cell>
          <cell r="AI81">
            <v>4.6049782539999997</v>
          </cell>
          <cell r="AJ81">
            <v>12.214461134</v>
          </cell>
        </row>
        <row r="82">
          <cell r="R82">
            <v>6.6372983809999999</v>
          </cell>
          <cell r="S82">
            <v>4.9649672039999997</v>
          </cell>
          <cell r="T82">
            <v>2.4431474870000001</v>
          </cell>
          <cell r="U82">
            <v>4.5912822130000004</v>
          </cell>
          <cell r="V82">
            <v>10.360326676</v>
          </cell>
          <cell r="Y82">
            <v>6.0188186229999996</v>
          </cell>
          <cell r="Z82">
            <v>3.512067805</v>
          </cell>
          <cell r="AA82">
            <v>1.365720515</v>
          </cell>
          <cell r="AB82">
            <v>4.8419802430000001</v>
          </cell>
          <cell r="AC82">
            <v>8.0814435620000005</v>
          </cell>
          <cell r="AF82">
            <v>6.6372983809999999</v>
          </cell>
          <cell r="AG82">
            <v>4.9649672039999997</v>
          </cell>
          <cell r="AH82">
            <v>2.4431474870000001</v>
          </cell>
          <cell r="AI82">
            <v>4.5912822130000004</v>
          </cell>
          <cell r="AJ82">
            <v>10.360326676</v>
          </cell>
        </row>
        <row r="83">
          <cell r="R83">
            <v>6.6872843350000002</v>
          </cell>
          <cell r="S83">
            <v>3.7098367510000001</v>
          </cell>
          <cell r="T83">
            <v>2.396162441</v>
          </cell>
          <cell r="U83">
            <v>3.2621753959999999</v>
          </cell>
          <cell r="V83">
            <v>8.4860361439999998</v>
          </cell>
          <cell r="Y83">
            <v>6.2512662450000001</v>
          </cell>
          <cell r="Z83">
            <v>3.006748033</v>
          </cell>
          <cell r="AA83">
            <v>1.5933932479999999</v>
          </cell>
          <cell r="AB83">
            <v>3.8378428210000002</v>
          </cell>
          <cell r="AC83">
            <v>7.6288111990000003</v>
          </cell>
          <cell r="AF83">
            <v>6.6872843350000002</v>
          </cell>
          <cell r="AG83">
            <v>3.7098367510000001</v>
          </cell>
          <cell r="AH83">
            <v>2.396162441</v>
          </cell>
          <cell r="AI83">
            <v>3.2621753959999999</v>
          </cell>
          <cell r="AJ83">
            <v>8.4860361439999998</v>
          </cell>
        </row>
        <row r="84">
          <cell r="R84">
            <v>6.6141362250000002</v>
          </cell>
          <cell r="S84">
            <v>3.2946157349999998</v>
          </cell>
          <cell r="T84">
            <v>2.313021778</v>
          </cell>
          <cell r="U84">
            <v>3.5346219149999998</v>
          </cell>
          <cell r="V84">
            <v>9.2806320939999996</v>
          </cell>
          <cell r="Y84">
            <v>6.0641938040000003</v>
          </cell>
          <cell r="Z84">
            <v>2.3255772889999999</v>
          </cell>
          <cell r="AA84">
            <v>1.3608382480000001</v>
          </cell>
          <cell r="AB84">
            <v>4.455532786</v>
          </cell>
          <cell r="AC84">
            <v>7.4966339529999999</v>
          </cell>
          <cell r="AF84">
            <v>6.6141362250000002</v>
          </cell>
          <cell r="AG84">
            <v>3.2946157349999998</v>
          </cell>
          <cell r="AH84">
            <v>2.313021778</v>
          </cell>
          <cell r="AI84">
            <v>3.5346219149999998</v>
          </cell>
          <cell r="AJ84">
            <v>9.2806320939999996</v>
          </cell>
        </row>
        <row r="85">
          <cell r="R85">
            <v>6.4162862880000002</v>
          </cell>
          <cell r="S85">
            <v>3.9477826970000001</v>
          </cell>
          <cell r="T85">
            <v>3.6310425739999999</v>
          </cell>
          <cell r="U85">
            <v>3.6792553130000001</v>
          </cell>
          <cell r="V85">
            <v>9.8134785880000006</v>
          </cell>
          <cell r="Y85">
            <v>6.0502117719999999</v>
          </cell>
          <cell r="Z85">
            <v>3.0611679239999998</v>
          </cell>
          <cell r="AA85">
            <v>1.6771726440000001</v>
          </cell>
          <cell r="AB85">
            <v>3.8948768399999998</v>
          </cell>
          <cell r="AC85">
            <v>8.4823291600000008</v>
          </cell>
          <cell r="AF85">
            <v>6.4162862880000002</v>
          </cell>
          <cell r="AG85">
            <v>3.9477826970000001</v>
          </cell>
          <cell r="AH85">
            <v>3.6310425739999999</v>
          </cell>
          <cell r="AI85">
            <v>3.6792553130000001</v>
          </cell>
          <cell r="AJ85">
            <v>9.8134785880000006</v>
          </cell>
        </row>
        <row r="86">
          <cell r="R86">
            <v>6.9973418020000002</v>
          </cell>
          <cell r="S86">
            <v>4.5423223999999998</v>
          </cell>
          <cell r="T86">
            <v>3.559529086</v>
          </cell>
          <cell r="U86">
            <v>4.0203868299999996</v>
          </cell>
          <cell r="V86">
            <v>10.173167426999999</v>
          </cell>
          <cell r="Y86">
            <v>5.8379331509999997</v>
          </cell>
          <cell r="Z86">
            <v>3.4000935800000001</v>
          </cell>
          <cell r="AA86">
            <v>1.7268512499999999</v>
          </cell>
          <cell r="AB86">
            <v>3.9375515619999999</v>
          </cell>
          <cell r="AC86">
            <v>7.0540400270000001</v>
          </cell>
          <cell r="AF86">
            <v>6.9973418020000002</v>
          </cell>
          <cell r="AG86">
            <v>4.5423223999999998</v>
          </cell>
          <cell r="AH86">
            <v>3.559529086</v>
          </cell>
          <cell r="AI86">
            <v>4.0203868299999996</v>
          </cell>
          <cell r="AJ86">
            <v>10.173167426999999</v>
          </cell>
        </row>
        <row r="87">
          <cell r="R87">
            <v>6.822204105</v>
          </cell>
          <cell r="S87">
            <v>5.2133892069999996</v>
          </cell>
          <cell r="T87">
            <v>3.4244305979999998</v>
          </cell>
          <cell r="U87">
            <v>3.4246063840000001</v>
          </cell>
          <cell r="V87">
            <v>10.391762279</v>
          </cell>
          <cell r="Y87">
            <v>6.2880330449999997</v>
          </cell>
          <cell r="Z87">
            <v>3.2980629970000002</v>
          </cell>
          <cell r="AA87">
            <v>2.5968788890000001</v>
          </cell>
          <cell r="AB87">
            <v>3.9505246939999998</v>
          </cell>
          <cell r="AC87">
            <v>7.9512155470000003</v>
          </cell>
          <cell r="AF87">
            <v>6.822204105</v>
          </cell>
          <cell r="AG87">
            <v>5.2133892069999996</v>
          </cell>
          <cell r="AH87">
            <v>3.4244305979999998</v>
          </cell>
          <cell r="AI87">
            <v>3.4246063840000001</v>
          </cell>
          <cell r="AJ87">
            <v>10.391762279</v>
          </cell>
        </row>
        <row r="88">
          <cell r="R88">
            <v>6.6004612460000001</v>
          </cell>
          <cell r="S88">
            <v>5.5395045429999996</v>
          </cell>
          <cell r="T88">
            <v>1.3563467039999999</v>
          </cell>
          <cell r="U88">
            <v>3.6145234839999998</v>
          </cell>
          <cell r="V88">
            <v>9.7002978239999997</v>
          </cell>
          <cell r="Y88">
            <v>6.0780877179999999</v>
          </cell>
          <cell r="Z88">
            <v>3.7671428489999998</v>
          </cell>
          <cell r="AA88">
            <v>2.486157451</v>
          </cell>
          <cell r="AB88">
            <v>4.3457677300000004</v>
          </cell>
          <cell r="AC88">
            <v>8.3037290000000006</v>
          </cell>
          <cell r="AF88">
            <v>6.6004612460000001</v>
          </cell>
          <cell r="AG88">
            <v>5.5395045429999996</v>
          </cell>
          <cell r="AH88">
            <v>1.3563467039999999</v>
          </cell>
          <cell r="AI88">
            <v>3.6145234839999998</v>
          </cell>
          <cell r="AJ88">
            <v>9.7002978239999997</v>
          </cell>
        </row>
        <row r="89">
          <cell r="R89">
            <v>5.7115970479999998</v>
          </cell>
          <cell r="S89">
            <v>4.5901895159999997</v>
          </cell>
          <cell r="T89">
            <v>1.412442967</v>
          </cell>
          <cell r="U89">
            <v>3.1753876619999999</v>
          </cell>
          <cell r="V89">
            <v>8.3848117250000005</v>
          </cell>
          <cell r="Y89">
            <v>5.878882548</v>
          </cell>
          <cell r="Z89">
            <v>3.5444800440000002</v>
          </cell>
          <cell r="AA89">
            <v>2.2759313630000002</v>
          </cell>
          <cell r="AB89">
            <v>4.4458063269999997</v>
          </cell>
          <cell r="AC89">
            <v>8.2219937620000003</v>
          </cell>
          <cell r="AF89">
            <v>5.7115970479999998</v>
          </cell>
          <cell r="AG89">
            <v>4.5901895159999997</v>
          </cell>
          <cell r="AH89">
            <v>1.412442967</v>
          </cell>
          <cell r="AI89">
            <v>3.1753876619999999</v>
          </cell>
          <cell r="AJ89">
            <v>8.3848117250000005</v>
          </cell>
        </row>
        <row r="90">
          <cell r="R90">
            <v>5.6219092100000001</v>
          </cell>
          <cell r="S90">
            <v>6.4815948360000002</v>
          </cell>
          <cell r="T90">
            <v>1.2128852569999999</v>
          </cell>
          <cell r="U90">
            <v>3.3675860439999998</v>
          </cell>
          <cell r="V90">
            <v>11.594790944</v>
          </cell>
          <cell r="Y90">
            <v>5.8886710119999996</v>
          </cell>
          <cell r="Z90">
            <v>3.3733547960000001</v>
          </cell>
          <cell r="AA90">
            <v>1.3977605319999999</v>
          </cell>
          <cell r="AB90">
            <v>4.2399942800000003</v>
          </cell>
          <cell r="AC90">
            <v>7.0188686630000001</v>
          </cell>
          <cell r="AF90">
            <v>5.6219092100000001</v>
          </cell>
          <cell r="AG90">
            <v>6.4815948360000002</v>
          </cell>
          <cell r="AH90">
            <v>1.2128852569999999</v>
          </cell>
          <cell r="AI90">
            <v>3.3675860439999998</v>
          </cell>
          <cell r="AJ90">
            <v>11.594790944</v>
          </cell>
        </row>
        <row r="91">
          <cell r="R91">
            <v>5.5870160010000003</v>
          </cell>
          <cell r="S91">
            <v>6.8630325110000001</v>
          </cell>
          <cell r="T91">
            <v>1.7977012020000001</v>
          </cell>
          <cell r="U91">
            <v>3.854882548</v>
          </cell>
          <cell r="V91">
            <v>13.423062238</v>
          </cell>
          <cell r="Y91">
            <v>5.4344526230000003</v>
          </cell>
          <cell r="Z91">
            <v>3.1212787890000002</v>
          </cell>
          <cell r="AA91">
            <v>1.392724504</v>
          </cell>
          <cell r="AB91">
            <v>3.9075511590000001</v>
          </cell>
          <cell r="AC91">
            <v>6.8196337140000001</v>
          </cell>
          <cell r="AF91">
            <v>5.5870160010000003</v>
          </cell>
          <cell r="AG91">
            <v>6.8630325110000001</v>
          </cell>
          <cell r="AH91">
            <v>1.7977012020000001</v>
          </cell>
          <cell r="AI91">
            <v>3.854882548</v>
          </cell>
          <cell r="AJ91">
            <v>13.423062238</v>
          </cell>
        </row>
        <row r="92">
          <cell r="R92">
            <v>5.8715465120000001</v>
          </cell>
          <cell r="S92">
            <v>6.206186024</v>
          </cell>
          <cell r="T92">
            <v>1.855088665</v>
          </cell>
          <cell r="U92">
            <v>3.5996233690000001</v>
          </cell>
          <cell r="V92">
            <v>12.387208285</v>
          </cell>
          <cell r="Y92">
            <v>5.6548094400000002</v>
          </cell>
          <cell r="Z92">
            <v>2.8817180690000002</v>
          </cell>
          <cell r="AA92">
            <v>1.67652585</v>
          </cell>
          <cell r="AB92">
            <v>4.3934264750000001</v>
          </cell>
          <cell r="AC92">
            <v>7.3857607920000001</v>
          </cell>
          <cell r="AF92">
            <v>5.8715465120000001</v>
          </cell>
          <cell r="AG92">
            <v>6.206186024</v>
          </cell>
          <cell r="AH92">
            <v>1.855088665</v>
          </cell>
          <cell r="AI92">
            <v>3.5996233690000001</v>
          </cell>
          <cell r="AJ92">
            <v>12.387208285</v>
          </cell>
        </row>
        <row r="93">
          <cell r="R93">
            <v>6.8419699759999997</v>
          </cell>
          <cell r="S93">
            <v>6.5220708859999998</v>
          </cell>
          <cell r="T93">
            <v>1.76115925</v>
          </cell>
          <cell r="U93">
            <v>4.0729365949999998</v>
          </cell>
          <cell r="V93">
            <v>12.454175859999999</v>
          </cell>
          <cell r="Y93">
            <v>5.7013918730000004</v>
          </cell>
          <cell r="Z93">
            <v>3.091822901</v>
          </cell>
          <cell r="AA93">
            <v>1.4473233219999999</v>
          </cell>
          <cell r="AB93">
            <v>4.8833227910000003</v>
          </cell>
          <cell r="AC93">
            <v>6.9987989150000001</v>
          </cell>
          <cell r="AF93">
            <v>6.8419699759999997</v>
          </cell>
          <cell r="AG93">
            <v>6.5220708859999998</v>
          </cell>
          <cell r="AH93">
            <v>1.76115925</v>
          </cell>
          <cell r="AI93">
            <v>4.0729365949999998</v>
          </cell>
          <cell r="AJ93">
            <v>12.454175859999999</v>
          </cell>
        </row>
        <row r="94">
          <cell r="R94">
            <v>6.2806341589999999</v>
          </cell>
          <cell r="S94">
            <v>7.0440821800000002</v>
          </cell>
          <cell r="T94">
            <v>1.570199933</v>
          </cell>
          <cell r="U94">
            <v>4.2150262940000003</v>
          </cell>
          <cell r="V94">
            <v>13.440170728</v>
          </cell>
          <cell r="Y94">
            <v>5.8215284020000002</v>
          </cell>
          <cell r="Z94">
            <v>2.9155190809999998</v>
          </cell>
          <cell r="AA94">
            <v>1.3649555120000001</v>
          </cell>
          <cell r="AB94">
            <v>4.8912886179999999</v>
          </cell>
          <cell r="AC94">
            <v>6.6345692349999998</v>
          </cell>
          <cell r="AF94">
            <v>6.2806341589999999</v>
          </cell>
          <cell r="AG94">
            <v>7.0440821800000002</v>
          </cell>
          <cell r="AH94">
            <v>1.570199933</v>
          </cell>
          <cell r="AI94">
            <v>4.2150262940000003</v>
          </cell>
          <cell r="AJ94">
            <v>13.440170728</v>
          </cell>
        </row>
        <row r="95">
          <cell r="R95">
            <v>6.2794167160000001</v>
          </cell>
          <cell r="S95">
            <v>6.6916694100000003</v>
          </cell>
          <cell r="T95">
            <v>1.484902379</v>
          </cell>
          <cell r="U95">
            <v>4.7803554410000002</v>
          </cell>
          <cell r="V95">
            <v>12.335824772</v>
          </cell>
          <cell r="Y95">
            <v>5.9375051030000003</v>
          </cell>
          <cell r="Z95">
            <v>2.931729491</v>
          </cell>
          <cell r="AA95">
            <v>1.760174208</v>
          </cell>
          <cell r="AB95">
            <v>4.9976485740000003</v>
          </cell>
          <cell r="AC95">
            <v>7.1268655870000002</v>
          </cell>
          <cell r="AF95">
            <v>6.2794167160000001</v>
          </cell>
          <cell r="AG95">
            <v>6.6916694100000003</v>
          </cell>
          <cell r="AH95">
            <v>1.484902379</v>
          </cell>
          <cell r="AI95">
            <v>4.7803554410000002</v>
          </cell>
          <cell r="AJ95">
            <v>12.335824772</v>
          </cell>
        </row>
        <row r="96">
          <cell r="R96">
            <v>6.5731870309999998</v>
          </cell>
          <cell r="S96">
            <v>6.5104514020000002</v>
          </cell>
          <cell r="T96">
            <v>1.425770038</v>
          </cell>
          <cell r="U96">
            <v>5.8949119689999998</v>
          </cell>
          <cell r="V96">
            <v>13.452133283</v>
          </cell>
          <cell r="Y96">
            <v>6.531305916</v>
          </cell>
          <cell r="Z96">
            <v>2.7033627180000002</v>
          </cell>
          <cell r="AA96">
            <v>1.258367791</v>
          </cell>
          <cell r="AB96">
            <v>5.0421514749999998</v>
          </cell>
          <cell r="AC96">
            <v>6.4299598769999999</v>
          </cell>
          <cell r="AF96">
            <v>6.5731870309999998</v>
          </cell>
          <cell r="AG96">
            <v>6.5104514020000002</v>
          </cell>
          <cell r="AH96">
            <v>1.425770038</v>
          </cell>
          <cell r="AI96">
            <v>5.8949119689999998</v>
          </cell>
          <cell r="AJ96">
            <v>13.452133283</v>
          </cell>
        </row>
        <row r="97">
          <cell r="R97">
            <v>5.9616733819999999</v>
          </cell>
          <cell r="S97">
            <v>6.0263212800000003</v>
          </cell>
          <cell r="T97">
            <v>2.3182844810000001</v>
          </cell>
          <cell r="U97">
            <v>5.2171585340000002</v>
          </cell>
          <cell r="V97">
            <v>12.676092415999999</v>
          </cell>
          <cell r="Y97">
            <v>6.7722717530000001</v>
          </cell>
          <cell r="Z97">
            <v>2.9729829749999999</v>
          </cell>
          <cell r="AA97">
            <v>2.793072665</v>
          </cell>
          <cell r="AB97">
            <v>5.1116334610000003</v>
          </cell>
          <cell r="AC97">
            <v>7.1327289729999999</v>
          </cell>
          <cell r="AF97">
            <v>5.9616733819999999</v>
          </cell>
          <cell r="AG97">
            <v>6.0263212800000003</v>
          </cell>
          <cell r="AH97">
            <v>2.3182844810000001</v>
          </cell>
          <cell r="AI97">
            <v>5.2171585340000002</v>
          </cell>
          <cell r="AJ97">
            <v>12.676092415999999</v>
          </cell>
        </row>
        <row r="98">
          <cell r="R98">
            <v>6.3530270050000004</v>
          </cell>
          <cell r="S98">
            <v>6.3812377639999998</v>
          </cell>
          <cell r="T98">
            <v>2.374921761</v>
          </cell>
          <cell r="U98">
            <v>6.0794914029999996</v>
          </cell>
          <cell r="V98">
            <v>13.491112861</v>
          </cell>
          <cell r="Y98">
            <v>6.761322582</v>
          </cell>
          <cell r="Z98">
            <v>3.0216749049999998</v>
          </cell>
          <cell r="AA98">
            <v>3.1918457999999998</v>
          </cell>
          <cell r="AB98">
            <v>4.4645223530000004</v>
          </cell>
          <cell r="AC98">
            <v>7.4886206</v>
          </cell>
          <cell r="AF98">
            <v>6.3530270050000004</v>
          </cell>
          <cell r="AG98">
            <v>6.3812377639999998</v>
          </cell>
          <cell r="AH98">
            <v>2.374921761</v>
          </cell>
          <cell r="AI98">
            <v>6.0794914029999996</v>
          </cell>
          <cell r="AJ98">
            <v>13.491112861</v>
          </cell>
        </row>
        <row r="99">
          <cell r="R99">
            <v>6.031727461</v>
          </cell>
          <cell r="S99">
            <v>6.8049310959999998</v>
          </cell>
          <cell r="T99">
            <v>2.4054616329999998</v>
          </cell>
          <cell r="U99">
            <v>5.626299124</v>
          </cell>
          <cell r="V99">
            <v>13.599703686</v>
          </cell>
          <cell r="Y99">
            <v>5.739029156</v>
          </cell>
          <cell r="Z99">
            <v>3.1703546089999999</v>
          </cell>
          <cell r="AA99">
            <v>1.593289714</v>
          </cell>
          <cell r="AB99">
            <v>5.2550967819999999</v>
          </cell>
          <cell r="AC99">
            <v>6.8210296670000004</v>
          </cell>
          <cell r="AF99">
            <v>6.031727461</v>
          </cell>
          <cell r="AG99">
            <v>6.8049310959999998</v>
          </cell>
          <cell r="AH99">
            <v>2.4054616329999998</v>
          </cell>
          <cell r="AI99">
            <v>5.626299124</v>
          </cell>
          <cell r="AJ99">
            <v>13.599703686</v>
          </cell>
        </row>
        <row r="100">
          <cell r="R100">
            <v>5.9189386910000001</v>
          </cell>
          <cell r="S100">
            <v>8.3339278879999998</v>
          </cell>
          <cell r="T100">
            <v>2.6824779300000001</v>
          </cell>
          <cell r="U100">
            <v>5.654015695</v>
          </cell>
          <cell r="V100">
            <v>15.941623686</v>
          </cell>
          <cell r="Y100">
            <v>6.5472191860000004</v>
          </cell>
          <cell r="Z100">
            <v>2.9427886449999998</v>
          </cell>
          <cell r="AA100">
            <v>1.569723175</v>
          </cell>
          <cell r="AB100">
            <v>4.9539884929999998</v>
          </cell>
          <cell r="AC100">
            <v>6.5881446669999999</v>
          </cell>
          <cell r="AF100">
            <v>5.9189386910000001</v>
          </cell>
          <cell r="AG100">
            <v>8.3339278879999998</v>
          </cell>
          <cell r="AH100">
            <v>2.6824779300000001</v>
          </cell>
          <cell r="AI100">
            <v>5.654015695</v>
          </cell>
          <cell r="AJ100">
            <v>15.941623686</v>
          </cell>
        </row>
        <row r="101">
          <cell r="R101">
            <v>5.6204580210000001</v>
          </cell>
          <cell r="S101">
            <v>6.7903694090000002</v>
          </cell>
          <cell r="T101">
            <v>2.3677101020000002</v>
          </cell>
          <cell r="U101">
            <v>6.0508753019999997</v>
          </cell>
          <cell r="V101">
            <v>14.002928807</v>
          </cell>
          <cell r="Y101">
            <v>6.811693279</v>
          </cell>
          <cell r="Z101">
            <v>2.3171566289999999</v>
          </cell>
          <cell r="AA101">
            <v>1.8935691240000001</v>
          </cell>
          <cell r="AB101">
            <v>4.3489224870000003</v>
          </cell>
          <cell r="AC101">
            <v>6.7805435660000004</v>
          </cell>
          <cell r="AF101">
            <v>5.6204580210000001</v>
          </cell>
          <cell r="AG101">
            <v>6.7903694090000002</v>
          </cell>
          <cell r="AH101">
            <v>2.3677101020000002</v>
          </cell>
          <cell r="AI101">
            <v>6.0508753019999997</v>
          </cell>
          <cell r="AJ101">
            <v>14.002928807</v>
          </cell>
        </row>
        <row r="102">
          <cell r="R102">
            <v>5.8870928320000004</v>
          </cell>
          <cell r="S102">
            <v>6.9764242669999996</v>
          </cell>
          <cell r="T102">
            <v>1.513587319</v>
          </cell>
          <cell r="U102">
            <v>6.3863912799999998</v>
          </cell>
          <cell r="V102">
            <v>13.837174017000001</v>
          </cell>
          <cell r="Y102">
            <v>7.0611229929999997</v>
          </cell>
          <cell r="Z102">
            <v>3.2510394200000001</v>
          </cell>
          <cell r="AA102">
            <v>2.5448772590000002</v>
          </cell>
          <cell r="AB102">
            <v>4.5735652780000002</v>
          </cell>
          <cell r="AC102">
            <v>8.3268149269999991</v>
          </cell>
          <cell r="AF102">
            <v>5.8870928320000004</v>
          </cell>
          <cell r="AG102">
            <v>6.9764242669999996</v>
          </cell>
          <cell r="AH102">
            <v>1.513587319</v>
          </cell>
          <cell r="AI102">
            <v>6.3863912799999998</v>
          </cell>
          <cell r="AJ102">
            <v>13.837174017000001</v>
          </cell>
        </row>
        <row r="103">
          <cell r="R103">
            <v>6.3004527770000003</v>
          </cell>
          <cell r="S103">
            <v>7.2683837750000002</v>
          </cell>
          <cell r="T103">
            <v>1.682085681</v>
          </cell>
          <cell r="U103">
            <v>5.4558592409999997</v>
          </cell>
          <cell r="V103">
            <v>12.617689176000001</v>
          </cell>
          <cell r="Y103">
            <v>7.3053306119999997</v>
          </cell>
          <cell r="Z103">
            <v>3.2828600520000002</v>
          </cell>
          <cell r="AA103">
            <v>2.238568495</v>
          </cell>
          <cell r="AB103">
            <v>4.2339400930000002</v>
          </cell>
          <cell r="AC103">
            <v>8.2672128439999994</v>
          </cell>
          <cell r="AF103">
            <v>6.3004527770000003</v>
          </cell>
          <cell r="AG103">
            <v>7.2683837750000002</v>
          </cell>
          <cell r="AH103">
            <v>1.682085681</v>
          </cell>
          <cell r="AI103">
            <v>5.4558592409999997</v>
          </cell>
          <cell r="AJ103">
            <v>12.617689176000001</v>
          </cell>
        </row>
        <row r="104">
          <cell r="R104">
            <v>6.174769994</v>
          </cell>
          <cell r="S104">
            <v>6.5043375719999998</v>
          </cell>
          <cell r="T104">
            <v>2.0805074079999999</v>
          </cell>
          <cell r="U104">
            <v>5.5070409490000003</v>
          </cell>
          <cell r="V104">
            <v>11.252539279000001</v>
          </cell>
          <cell r="Y104">
            <v>7.150960853</v>
          </cell>
          <cell r="Z104">
            <v>3.090628953</v>
          </cell>
          <cell r="AA104">
            <v>2.0118359290000001</v>
          </cell>
          <cell r="AB104">
            <v>4.3276086549999997</v>
          </cell>
          <cell r="AC104">
            <v>7.95264288</v>
          </cell>
          <cell r="AF104">
            <v>6.174769994</v>
          </cell>
          <cell r="AG104">
            <v>6.5043375719999998</v>
          </cell>
          <cell r="AH104">
            <v>2.0805074079999999</v>
          </cell>
          <cell r="AI104">
            <v>5.5070409490000003</v>
          </cell>
          <cell r="AJ104">
            <v>11.252539279000001</v>
          </cell>
        </row>
        <row r="105">
          <cell r="R105">
            <v>6.4091034640000002</v>
          </cell>
          <cell r="S105">
            <v>6.5872235430000003</v>
          </cell>
          <cell r="T105">
            <v>1.840055553</v>
          </cell>
          <cell r="U105">
            <v>5.3210361600000002</v>
          </cell>
          <cell r="V105">
            <v>11.867384727999999</v>
          </cell>
          <cell r="Y105">
            <v>6.7766884540000003</v>
          </cell>
          <cell r="Z105">
            <v>2.5422348490000002</v>
          </cell>
          <cell r="AA105">
            <v>1.996475424</v>
          </cell>
          <cell r="AB105">
            <v>4.4402903980000001</v>
          </cell>
          <cell r="AC105">
            <v>6.987361838</v>
          </cell>
          <cell r="AF105">
            <v>6.4091034640000002</v>
          </cell>
          <cell r="AG105">
            <v>6.5872235430000003</v>
          </cell>
          <cell r="AH105">
            <v>1.840055553</v>
          </cell>
          <cell r="AI105">
            <v>5.3210361600000002</v>
          </cell>
          <cell r="AJ105">
            <v>11.867384727999999</v>
          </cell>
        </row>
        <row r="106">
          <cell r="R106">
            <v>6.5041217150000001</v>
          </cell>
          <cell r="S106">
            <v>5.4639993349999996</v>
          </cell>
          <cell r="T106">
            <v>2.461907654</v>
          </cell>
          <cell r="U106">
            <v>5.5829490179999999</v>
          </cell>
          <cell r="V106">
            <v>11.335964650999999</v>
          </cell>
          <cell r="Y106">
            <v>6.4863727300000003</v>
          </cell>
          <cell r="Z106">
            <v>2.3471021740000002</v>
          </cell>
          <cell r="AA106">
            <v>1.5457873390000001</v>
          </cell>
          <cell r="AB106">
            <v>4.1476168490000003</v>
          </cell>
          <cell r="AC106">
            <v>6.5800237050000003</v>
          </cell>
          <cell r="AF106">
            <v>6.5041217150000001</v>
          </cell>
          <cell r="AG106">
            <v>5.4639993349999996</v>
          </cell>
          <cell r="AH106">
            <v>2.461907654</v>
          </cell>
          <cell r="AI106">
            <v>5.5829490179999999</v>
          </cell>
          <cell r="AJ106">
            <v>11.335964650999999</v>
          </cell>
        </row>
        <row r="107">
          <cell r="R107">
            <v>6.1775002810000004</v>
          </cell>
          <cell r="S107">
            <v>3.7184929090000001</v>
          </cell>
          <cell r="T107">
            <v>2.8480273550000001</v>
          </cell>
          <cell r="U107">
            <v>6.1557391920000004</v>
          </cell>
          <cell r="V107">
            <v>10.663858999</v>
          </cell>
          <cell r="Y107">
            <v>6.4452747190000004</v>
          </cell>
          <cell r="Z107">
            <v>2.9728650139999999</v>
          </cell>
          <cell r="AA107">
            <v>2.149960729</v>
          </cell>
          <cell r="AB107">
            <v>4.5146406140000002</v>
          </cell>
          <cell r="AC107">
            <v>7.2467933020000004</v>
          </cell>
          <cell r="AF107">
            <v>6.1775002810000004</v>
          </cell>
          <cell r="AG107">
            <v>3.7184929090000001</v>
          </cell>
          <cell r="AH107">
            <v>2.8480273550000001</v>
          </cell>
          <cell r="AI107">
            <v>6.1557391920000004</v>
          </cell>
          <cell r="AJ107">
            <v>10.663858999</v>
          </cell>
        </row>
        <row r="108">
          <cell r="R108">
            <v>6.0580611690000001</v>
          </cell>
          <cell r="S108">
            <v>3.4793808159999999</v>
          </cell>
          <cell r="T108">
            <v>2.3761213959999998</v>
          </cell>
          <cell r="U108">
            <v>6.2823165579999998</v>
          </cell>
          <cell r="V108">
            <v>10.950387084999999</v>
          </cell>
          <cell r="Y108">
            <v>6.4487246779999996</v>
          </cell>
          <cell r="Z108">
            <v>2.720469874</v>
          </cell>
          <cell r="AA108">
            <v>0.95865386600000002</v>
          </cell>
          <cell r="AB108">
            <v>4.6504346610000002</v>
          </cell>
          <cell r="AC108">
            <v>6.249877873</v>
          </cell>
          <cell r="AF108">
            <v>6.0580611690000001</v>
          </cell>
          <cell r="AG108">
            <v>3.4793808159999999</v>
          </cell>
          <cell r="AH108">
            <v>2.3761213959999998</v>
          </cell>
          <cell r="AI108">
            <v>6.2823165579999998</v>
          </cell>
          <cell r="AJ108">
            <v>10.950387084999999</v>
          </cell>
        </row>
        <row r="109">
          <cell r="R109">
            <v>5.9919629160000003</v>
          </cell>
          <cell r="S109">
            <v>4.0618545570000002</v>
          </cell>
          <cell r="T109">
            <v>2.2405696220000002</v>
          </cell>
          <cell r="U109">
            <v>6.8477109220000001</v>
          </cell>
          <cell r="V109">
            <v>10.706653398</v>
          </cell>
          <cell r="Y109">
            <v>6.3484451069999999</v>
          </cell>
          <cell r="Z109">
            <v>2.2192540709999999</v>
          </cell>
          <cell r="AA109">
            <v>0.96435585499999998</v>
          </cell>
          <cell r="AB109">
            <v>4.5772157240000002</v>
          </cell>
          <cell r="AC109">
            <v>6.0220524119999999</v>
          </cell>
          <cell r="AF109">
            <v>5.9919629160000003</v>
          </cell>
          <cell r="AG109">
            <v>4.0618545570000002</v>
          </cell>
          <cell r="AH109">
            <v>2.2405696220000002</v>
          </cell>
          <cell r="AI109">
            <v>6.8477109220000001</v>
          </cell>
          <cell r="AJ109">
            <v>10.706653398</v>
          </cell>
        </row>
        <row r="110">
          <cell r="R110">
            <v>5.7391142950000003</v>
          </cell>
          <cell r="S110">
            <v>4.0974964790000001</v>
          </cell>
          <cell r="T110">
            <v>3.030121566</v>
          </cell>
          <cell r="U110">
            <v>6.6296996049999999</v>
          </cell>
          <cell r="V110">
            <v>12.144883176</v>
          </cell>
          <cell r="Y110">
            <v>4.9431397390000003</v>
          </cell>
          <cell r="Z110">
            <v>3.8726858050000001</v>
          </cell>
          <cell r="AA110">
            <v>2.544374774</v>
          </cell>
          <cell r="AB110">
            <v>4.3066951299999996</v>
          </cell>
          <cell r="AC110">
            <v>7.7322606719999998</v>
          </cell>
          <cell r="AF110">
            <v>5.7391142950000003</v>
          </cell>
          <cell r="AG110">
            <v>4.0974964790000001</v>
          </cell>
          <cell r="AH110">
            <v>3.030121566</v>
          </cell>
          <cell r="AI110">
            <v>6.6296996049999999</v>
          </cell>
          <cell r="AJ110">
            <v>12.144883176</v>
          </cell>
        </row>
        <row r="111">
          <cell r="R111">
            <v>6.5102424839999999</v>
          </cell>
          <cell r="S111">
            <v>3.5139789389999998</v>
          </cell>
          <cell r="T111">
            <v>2.684118148</v>
          </cell>
          <cell r="U111">
            <v>7.4127066109999999</v>
          </cell>
          <cell r="V111">
            <v>12.463141559</v>
          </cell>
          <cell r="Y111">
            <v>5.8178565280000001</v>
          </cell>
          <cell r="Z111">
            <v>2.0591797610000002</v>
          </cell>
          <cell r="AA111">
            <v>1.0540357250000001</v>
          </cell>
          <cell r="AB111">
            <v>4.7513590939999997</v>
          </cell>
          <cell r="AC111">
            <v>5.7719496189999999</v>
          </cell>
          <cell r="AF111">
            <v>6.5102424839999999</v>
          </cell>
          <cell r="AG111">
            <v>3.5139789389999998</v>
          </cell>
          <cell r="AH111">
            <v>2.684118148</v>
          </cell>
          <cell r="AI111">
            <v>7.4127066109999999</v>
          </cell>
          <cell r="AJ111">
            <v>12.463141559</v>
          </cell>
        </row>
        <row r="112">
          <cell r="R112">
            <v>6.8405776620000003</v>
          </cell>
          <cell r="S112">
            <v>4.6694146769999998</v>
          </cell>
          <cell r="T112">
            <v>1.5209213660000001</v>
          </cell>
          <cell r="U112">
            <v>7.3934874429999997</v>
          </cell>
          <cell r="V112">
            <v>12.443352368999999</v>
          </cell>
          <cell r="Y112">
            <v>6.065096348</v>
          </cell>
          <cell r="Z112">
            <v>2.6363811990000001</v>
          </cell>
          <cell r="AA112">
            <v>1.692565281</v>
          </cell>
          <cell r="AB112">
            <v>4.9186120710000001</v>
          </cell>
          <cell r="AC112">
            <v>6.7230648850000003</v>
          </cell>
          <cell r="AF112">
            <v>6.8405776620000003</v>
          </cell>
          <cell r="AG112">
            <v>4.6694146769999998</v>
          </cell>
          <cell r="AH112">
            <v>1.5209213660000001</v>
          </cell>
          <cell r="AI112">
            <v>7.3934874429999997</v>
          </cell>
          <cell r="AJ112">
            <v>12.443352368999999</v>
          </cell>
        </row>
        <row r="113">
          <cell r="R113">
            <v>6.5484238320000001</v>
          </cell>
          <cell r="S113">
            <v>4.3139952189999997</v>
          </cell>
          <cell r="T113">
            <v>2.2380023179999999</v>
          </cell>
          <cell r="U113">
            <v>7.856560451</v>
          </cell>
          <cell r="V113">
            <v>12.389773720000001</v>
          </cell>
          <cell r="Y113">
            <v>5.5208128390000004</v>
          </cell>
          <cell r="Z113">
            <v>3.0801267449999998</v>
          </cell>
          <cell r="AA113">
            <v>2.161741288</v>
          </cell>
          <cell r="AB113">
            <v>4.8843260019999999</v>
          </cell>
          <cell r="AC113">
            <v>6.5712148949999998</v>
          </cell>
          <cell r="AF113">
            <v>6.5484238320000001</v>
          </cell>
          <cell r="AG113">
            <v>4.3139952189999997</v>
          </cell>
          <cell r="AH113">
            <v>2.2380023179999999</v>
          </cell>
          <cell r="AI113">
            <v>7.856560451</v>
          </cell>
          <cell r="AJ113">
            <v>12.389773720000001</v>
          </cell>
        </row>
        <row r="114">
          <cell r="R114">
            <v>6.6317133630000002</v>
          </cell>
          <cell r="S114">
            <v>5.1495195340000004</v>
          </cell>
          <cell r="T114">
            <v>2.2293460889999999</v>
          </cell>
          <cell r="U114">
            <v>8.097219269</v>
          </cell>
          <cell r="V114">
            <v>13.414551213999999</v>
          </cell>
          <cell r="Y114">
            <v>5.6540638789999997</v>
          </cell>
          <cell r="Z114">
            <v>2.5923992359999999</v>
          </cell>
          <cell r="AA114">
            <v>0.81767145699999999</v>
          </cell>
          <cell r="AB114">
            <v>4.908214096</v>
          </cell>
          <cell r="AC114">
            <v>5.9767897129999996</v>
          </cell>
          <cell r="AF114">
            <v>6.6317133630000002</v>
          </cell>
          <cell r="AG114">
            <v>5.1495195340000004</v>
          </cell>
          <cell r="AH114">
            <v>2.2293460889999999</v>
          </cell>
          <cell r="AI114">
            <v>8.097219269</v>
          </cell>
          <cell r="AJ114">
            <v>13.414551213999999</v>
          </cell>
        </row>
        <row r="115">
          <cell r="R115">
            <v>5.4260992339999996</v>
          </cell>
          <cell r="S115">
            <v>4.4719753769999997</v>
          </cell>
          <cell r="T115">
            <v>2.3653717429999999</v>
          </cell>
          <cell r="U115">
            <v>8.3824778940000009</v>
          </cell>
          <cell r="V115">
            <v>12.12678638</v>
          </cell>
          <cell r="Y115">
            <v>5.6498777149999997</v>
          </cell>
          <cell r="Z115">
            <v>2.5881949359999998</v>
          </cell>
          <cell r="AA115">
            <v>1.4320292269999999</v>
          </cell>
          <cell r="AB115">
            <v>4.9866401690000002</v>
          </cell>
          <cell r="AC115">
            <v>5.9802910200000001</v>
          </cell>
          <cell r="AF115">
            <v>5.4260992339999996</v>
          </cell>
          <cell r="AG115">
            <v>4.4719753769999997</v>
          </cell>
          <cell r="AH115">
            <v>2.3653717429999999</v>
          </cell>
          <cell r="AI115">
            <v>8.3824778940000009</v>
          </cell>
          <cell r="AJ115">
            <v>12.12678638</v>
          </cell>
        </row>
        <row r="116">
          <cell r="R116">
            <v>6.5614434949999998</v>
          </cell>
          <cell r="S116">
            <v>3.8750174240000002</v>
          </cell>
          <cell r="T116">
            <v>1.5489080099999999</v>
          </cell>
          <cell r="U116">
            <v>8.7753606299999998</v>
          </cell>
          <cell r="V116">
            <v>10.999718156</v>
          </cell>
          <cell r="Y116">
            <v>5.0675098030000001</v>
          </cell>
          <cell r="Z116">
            <v>2.9224014440000001</v>
          </cell>
          <cell r="AA116">
            <v>1.037114001</v>
          </cell>
          <cell r="AB116">
            <v>5.091890008</v>
          </cell>
          <cell r="AC116">
            <v>5.9075109440000002</v>
          </cell>
          <cell r="AF116">
            <v>6.5614434949999998</v>
          </cell>
          <cell r="AG116">
            <v>3.8750174240000002</v>
          </cell>
          <cell r="AH116">
            <v>1.5489080099999999</v>
          </cell>
          <cell r="AI116">
            <v>8.7753606299999998</v>
          </cell>
          <cell r="AJ116">
            <v>10.999718156</v>
          </cell>
        </row>
        <row r="117">
          <cell r="R117">
            <v>6.9989173500000001</v>
          </cell>
          <cell r="S117">
            <v>4.1697886110000004</v>
          </cell>
          <cell r="T117">
            <v>2.6497300629999998</v>
          </cell>
          <cell r="U117">
            <v>9.5097512720000008</v>
          </cell>
          <cell r="V117">
            <v>12.11970064</v>
          </cell>
          <cell r="Y117">
            <v>6.7177054209999998</v>
          </cell>
          <cell r="Z117">
            <v>2.153242085</v>
          </cell>
          <cell r="AA117">
            <v>1.105618851</v>
          </cell>
          <cell r="AB117">
            <v>4.5364946120000003</v>
          </cell>
          <cell r="AC117">
            <v>5.8139333339999997</v>
          </cell>
          <cell r="AF117">
            <v>6.9989173500000001</v>
          </cell>
          <cell r="AG117">
            <v>4.1697886110000004</v>
          </cell>
          <cell r="AH117">
            <v>2.6497300629999998</v>
          </cell>
          <cell r="AI117">
            <v>9.5097512720000008</v>
          </cell>
          <cell r="AJ117">
            <v>12.11970064</v>
          </cell>
        </row>
        <row r="118">
          <cell r="R118">
            <v>7.1023410890000003</v>
          </cell>
          <cell r="S118">
            <v>4.9713529139999997</v>
          </cell>
          <cell r="T118">
            <v>3.4181294379999998</v>
          </cell>
          <cell r="U118">
            <v>9.6312527499999998</v>
          </cell>
          <cell r="V118">
            <v>14.960486629</v>
          </cell>
          <cell r="Y118">
            <v>5.3445415430000001</v>
          </cell>
          <cell r="Z118">
            <v>3.3535349399999999</v>
          </cell>
          <cell r="AA118">
            <v>1.134059269</v>
          </cell>
          <cell r="AB118">
            <v>4.5956801670000003</v>
          </cell>
          <cell r="AC118">
            <v>6.5460504970000004</v>
          </cell>
          <cell r="AF118">
            <v>7.1023410890000003</v>
          </cell>
          <cell r="AG118">
            <v>4.9713529139999997</v>
          </cell>
          <cell r="AH118">
            <v>3.4181294379999998</v>
          </cell>
          <cell r="AI118">
            <v>9.6312527499999998</v>
          </cell>
          <cell r="AJ118">
            <v>14.960486629</v>
          </cell>
        </row>
        <row r="119">
          <cell r="R119">
            <v>7.4345568550000003</v>
          </cell>
          <cell r="S119">
            <v>6.821669236</v>
          </cell>
          <cell r="T119">
            <v>2.1816127930000002</v>
          </cell>
          <cell r="U119">
            <v>9.6962877540000001</v>
          </cell>
          <cell r="V119">
            <v>17.376008409000001</v>
          </cell>
          <cell r="Y119">
            <v>5.4521569889999997</v>
          </cell>
          <cell r="Z119">
            <v>3.682482598</v>
          </cell>
          <cell r="AA119">
            <v>0.99001405600000003</v>
          </cell>
          <cell r="AB119">
            <v>4.4430882230000002</v>
          </cell>
          <cell r="AC119">
            <v>5.8974044140000004</v>
          </cell>
          <cell r="AF119">
            <v>7.4345568550000003</v>
          </cell>
          <cell r="AG119">
            <v>6.821669236</v>
          </cell>
          <cell r="AH119">
            <v>2.1816127930000002</v>
          </cell>
          <cell r="AI119">
            <v>9.6962877540000001</v>
          </cell>
          <cell r="AJ119">
            <v>17.376008409000001</v>
          </cell>
        </row>
        <row r="120">
          <cell r="R120">
            <v>7.7706807839999996</v>
          </cell>
          <cell r="S120">
            <v>7.1828848110000001</v>
          </cell>
          <cell r="T120">
            <v>2.0192967429999999</v>
          </cell>
          <cell r="U120">
            <v>8.4497944220000001</v>
          </cell>
          <cell r="V120">
            <v>18.778792706000001</v>
          </cell>
          <cell r="Y120">
            <v>5.3034043390000001</v>
          </cell>
          <cell r="Z120">
            <v>3.7765118740000001</v>
          </cell>
          <cell r="AA120">
            <v>1.1247245770000001</v>
          </cell>
          <cell r="AB120">
            <v>4.3393576620000003</v>
          </cell>
          <cell r="AC120">
            <v>6.5082888419999998</v>
          </cell>
          <cell r="AF120">
            <v>7.7706807839999996</v>
          </cell>
          <cell r="AG120">
            <v>7.1828848110000001</v>
          </cell>
          <cell r="AH120">
            <v>2.0192967429999999</v>
          </cell>
          <cell r="AI120">
            <v>8.4497944220000001</v>
          </cell>
          <cell r="AJ120">
            <v>18.778792706000001</v>
          </cell>
        </row>
        <row r="121">
          <cell r="R121">
            <v>7.9418848180000001</v>
          </cell>
          <cell r="S121">
            <v>8.5371280889999994</v>
          </cell>
          <cell r="T121">
            <v>1.659049019</v>
          </cell>
          <cell r="U121">
            <v>8.4510832730000001</v>
          </cell>
          <cell r="V121">
            <v>19.619710369</v>
          </cell>
          <cell r="Y121">
            <v>5.2646858999999999</v>
          </cell>
          <cell r="Z121">
            <v>2.1767051180000001</v>
          </cell>
          <cell r="AA121">
            <v>1.050583697</v>
          </cell>
          <cell r="AB121">
            <v>4.3125247179999997</v>
          </cell>
          <cell r="AC121">
            <v>6.3057381670000003</v>
          </cell>
          <cell r="AF121">
            <v>7.9418848180000001</v>
          </cell>
          <cell r="AG121">
            <v>8.5371280889999994</v>
          </cell>
          <cell r="AH121">
            <v>1.659049019</v>
          </cell>
          <cell r="AI121">
            <v>8.4510832730000001</v>
          </cell>
          <cell r="AJ121">
            <v>19.619710369</v>
          </cell>
        </row>
        <row r="122">
          <cell r="R122">
            <v>7.5484065960000004</v>
          </cell>
          <cell r="S122">
            <v>9.7282355850000002</v>
          </cell>
          <cell r="T122">
            <v>1.963207041</v>
          </cell>
          <cell r="U122">
            <v>8.2748019359999994</v>
          </cell>
          <cell r="V122">
            <v>20.641603456999999</v>
          </cell>
          <cell r="Y122">
            <v>5.1662142849999997</v>
          </cell>
          <cell r="Z122">
            <v>3.4251484470000002</v>
          </cell>
          <cell r="AA122">
            <v>2.218125261</v>
          </cell>
          <cell r="AB122">
            <v>4.3568708410000001</v>
          </cell>
          <cell r="AC122">
            <v>6.3571936539999996</v>
          </cell>
          <cell r="AF122">
            <v>7.5484065960000004</v>
          </cell>
          <cell r="AG122">
            <v>9.7282355850000002</v>
          </cell>
          <cell r="AH122">
            <v>1.963207041</v>
          </cell>
          <cell r="AI122">
            <v>8.2748019359999994</v>
          </cell>
          <cell r="AJ122">
            <v>20.641603456999999</v>
          </cell>
        </row>
        <row r="123">
          <cell r="R123">
            <v>7.4438444610000003</v>
          </cell>
          <cell r="S123">
            <v>8.879558565</v>
          </cell>
          <cell r="T123">
            <v>2.5306235319999999</v>
          </cell>
          <cell r="U123">
            <v>7.451307957</v>
          </cell>
          <cell r="V123">
            <v>18.037531472000001</v>
          </cell>
          <cell r="Y123">
            <v>5.0699981279999999</v>
          </cell>
          <cell r="Z123">
            <v>3.5164786929999998</v>
          </cell>
          <cell r="AA123">
            <v>1.2203649080000001</v>
          </cell>
          <cell r="AB123">
            <v>4.4704306889999996</v>
          </cell>
          <cell r="AC123">
            <v>7.6578491340000001</v>
          </cell>
          <cell r="AF123">
            <v>7.4438444610000003</v>
          </cell>
          <cell r="AG123">
            <v>8.879558565</v>
          </cell>
          <cell r="AH123">
            <v>2.5306235319999999</v>
          </cell>
          <cell r="AI123">
            <v>7.451307957</v>
          </cell>
          <cell r="AJ123">
            <v>18.037531472000001</v>
          </cell>
        </row>
        <row r="124">
          <cell r="R124">
            <v>6.8468440289999997</v>
          </cell>
          <cell r="S124">
            <v>7.3947809519999996</v>
          </cell>
          <cell r="T124">
            <v>2.4046093079999999</v>
          </cell>
          <cell r="U124">
            <v>7.0383100609999998</v>
          </cell>
          <cell r="V124">
            <v>15.751138750999999</v>
          </cell>
          <cell r="Y124">
            <v>4.9789499020000001</v>
          </cell>
          <cell r="Z124">
            <v>2.5585897389999999</v>
          </cell>
          <cell r="AA124">
            <v>3.191901036</v>
          </cell>
          <cell r="AB124">
            <v>4.2187973129999996</v>
          </cell>
          <cell r="AC124">
            <v>6.6641057720000001</v>
          </cell>
          <cell r="AF124">
            <v>6.8468440289999997</v>
          </cell>
          <cell r="AG124">
            <v>7.3947809519999996</v>
          </cell>
          <cell r="AH124">
            <v>2.4046093079999999</v>
          </cell>
          <cell r="AI124">
            <v>7.0383100609999998</v>
          </cell>
          <cell r="AJ124">
            <v>15.751138750999999</v>
          </cell>
        </row>
        <row r="125">
          <cell r="R125">
            <v>6.8310934129999996</v>
          </cell>
          <cell r="S125">
            <v>6.6146693990000003</v>
          </cell>
          <cell r="T125">
            <v>2.3839079550000002</v>
          </cell>
          <cell r="U125">
            <v>7.004586626</v>
          </cell>
          <cell r="V125">
            <v>14.180588933999999</v>
          </cell>
          <cell r="Y125">
            <v>5.1374998090000004</v>
          </cell>
          <cell r="Z125">
            <v>2.1456928720000001</v>
          </cell>
          <cell r="AA125">
            <v>1.723996793</v>
          </cell>
          <cell r="AB125">
            <v>4.0856183250000004</v>
          </cell>
          <cell r="AC125">
            <v>6.538484349</v>
          </cell>
          <cell r="AF125">
            <v>6.8310934129999996</v>
          </cell>
          <cell r="AG125">
            <v>6.6146693990000003</v>
          </cell>
          <cell r="AH125">
            <v>2.3839079550000002</v>
          </cell>
          <cell r="AI125">
            <v>7.004586626</v>
          </cell>
          <cell r="AJ125">
            <v>14.180588933999999</v>
          </cell>
        </row>
        <row r="126">
          <cell r="R126">
            <v>6.0498807340000003</v>
          </cell>
          <cell r="S126">
            <v>6.1481118549999998</v>
          </cell>
          <cell r="T126">
            <v>2.449013023</v>
          </cell>
          <cell r="U126">
            <v>5.9888852359999998</v>
          </cell>
          <cell r="V126">
            <v>13.020561378</v>
          </cell>
          <cell r="Y126">
            <v>4.6394297839999998</v>
          </cell>
          <cell r="Z126">
            <v>3.5686003450000001</v>
          </cell>
          <cell r="AA126">
            <v>1.860280997</v>
          </cell>
          <cell r="AB126">
            <v>4.0315324779999999</v>
          </cell>
          <cell r="AC126">
            <v>7.1702429700000003</v>
          </cell>
          <cell r="AF126">
            <v>6.0498807340000003</v>
          </cell>
          <cell r="AG126">
            <v>6.1481118549999998</v>
          </cell>
          <cell r="AH126">
            <v>2.449013023</v>
          </cell>
          <cell r="AI126">
            <v>5.9888852359999998</v>
          </cell>
          <cell r="AJ126">
            <v>13.020561378</v>
          </cell>
        </row>
        <row r="127">
          <cell r="R127">
            <v>5.688092696</v>
          </cell>
          <cell r="S127">
            <v>5.6172841470000003</v>
          </cell>
          <cell r="T127">
            <v>2.5337898299999999</v>
          </cell>
          <cell r="U127">
            <v>5.3527425649999998</v>
          </cell>
          <cell r="V127">
            <v>11.749470262999999</v>
          </cell>
          <cell r="Y127">
            <v>4.8532995569999997</v>
          </cell>
          <cell r="Z127">
            <v>3.4600287660000002</v>
          </cell>
          <cell r="AA127">
            <v>2.497426704</v>
          </cell>
          <cell r="AB127">
            <v>3.964889501</v>
          </cell>
          <cell r="AC127">
            <v>6.9283769160000004</v>
          </cell>
          <cell r="AF127">
            <v>5.688092696</v>
          </cell>
          <cell r="AG127">
            <v>5.6172841470000003</v>
          </cell>
          <cell r="AH127">
            <v>2.5337898299999999</v>
          </cell>
          <cell r="AI127">
            <v>5.3527425649999998</v>
          </cell>
          <cell r="AJ127">
            <v>11.749470262999999</v>
          </cell>
        </row>
        <row r="128">
          <cell r="R128">
            <v>5.728162191</v>
          </cell>
          <cell r="S128">
            <v>7.0498313619999999</v>
          </cell>
          <cell r="T128">
            <v>2.3649881069999998</v>
          </cell>
          <cell r="U128">
            <v>4.2933392770000003</v>
          </cell>
          <cell r="V128">
            <v>11.803237171999999</v>
          </cell>
          <cell r="Y128">
            <v>5.037024518</v>
          </cell>
          <cell r="Z128">
            <v>3.7804877160000001</v>
          </cell>
          <cell r="AA128">
            <v>2.039049919</v>
          </cell>
          <cell r="AB128">
            <v>4.1898344869999997</v>
          </cell>
          <cell r="AC128">
            <v>7.3790909710000001</v>
          </cell>
          <cell r="AF128">
            <v>5.728162191</v>
          </cell>
          <cell r="AG128">
            <v>7.0498313619999999</v>
          </cell>
          <cell r="AH128">
            <v>2.3649881069999998</v>
          </cell>
          <cell r="AI128">
            <v>4.2933392770000003</v>
          </cell>
          <cell r="AJ128">
            <v>11.803237171999999</v>
          </cell>
        </row>
        <row r="129">
          <cell r="R129">
            <v>6.3316522930000003</v>
          </cell>
          <cell r="S129">
            <v>7.6291199189999999</v>
          </cell>
          <cell r="T129">
            <v>2.9384305419999999</v>
          </cell>
          <cell r="U129">
            <v>5.1750284940000002</v>
          </cell>
          <cell r="V129">
            <v>15.058153772000001</v>
          </cell>
          <cell r="Y129">
            <v>5.0178000750000002</v>
          </cell>
          <cell r="Z129">
            <v>3.6752575799999998</v>
          </cell>
          <cell r="AA129">
            <v>2.8876039979999999</v>
          </cell>
          <cell r="AB129">
            <v>4.0152517840000002</v>
          </cell>
          <cell r="AC129">
            <v>7.8210997899999999</v>
          </cell>
          <cell r="AF129">
            <v>6.3316522930000003</v>
          </cell>
          <cell r="AG129">
            <v>7.6291199189999999</v>
          </cell>
          <cell r="AH129">
            <v>2.9384305419999999</v>
          </cell>
          <cell r="AI129">
            <v>5.1750284940000002</v>
          </cell>
          <cell r="AJ129">
            <v>15.058153772000001</v>
          </cell>
        </row>
        <row r="130">
          <cell r="R130">
            <v>6.7620115070000004</v>
          </cell>
          <cell r="S130">
            <v>8.1476667109999994</v>
          </cell>
          <cell r="T130">
            <v>3.1650002380000002</v>
          </cell>
          <cell r="U130">
            <v>5.0350422860000004</v>
          </cell>
          <cell r="V130">
            <v>14.928929511</v>
          </cell>
          <cell r="Y130">
            <v>4.902531218</v>
          </cell>
          <cell r="Z130">
            <v>3.3203587080000001</v>
          </cell>
          <cell r="AA130">
            <v>1.3917240449999999</v>
          </cell>
          <cell r="AB130">
            <v>3.9035368990000001</v>
          </cell>
          <cell r="AC130">
            <v>7.0437279950000002</v>
          </cell>
          <cell r="AF130">
            <v>6.7620115070000004</v>
          </cell>
          <cell r="AG130">
            <v>8.1476667109999994</v>
          </cell>
          <cell r="AH130">
            <v>3.1650002380000002</v>
          </cell>
          <cell r="AI130">
            <v>5.0350422860000004</v>
          </cell>
          <cell r="AJ130">
            <v>14.928929511</v>
          </cell>
        </row>
        <row r="131">
          <cell r="R131">
            <v>6.473766221</v>
          </cell>
          <cell r="S131">
            <v>7.0279291080000004</v>
          </cell>
          <cell r="T131">
            <v>3.3078710029999998</v>
          </cell>
          <cell r="U131">
            <v>6.458232239</v>
          </cell>
          <cell r="V131">
            <v>14.779431594</v>
          </cell>
          <cell r="Y131">
            <v>4.8922696490000002</v>
          </cell>
          <cell r="Z131">
            <v>3.9808195909999999</v>
          </cell>
          <cell r="AA131">
            <v>1.430668338</v>
          </cell>
          <cell r="AB131">
            <v>3.8552967470000001</v>
          </cell>
          <cell r="AC131">
            <v>6.8801558539999998</v>
          </cell>
          <cell r="AF131">
            <v>6.473766221</v>
          </cell>
          <cell r="AG131">
            <v>7.0279291080000004</v>
          </cell>
          <cell r="AH131">
            <v>3.3078710029999998</v>
          </cell>
          <cell r="AI131">
            <v>6.458232239</v>
          </cell>
          <cell r="AJ131">
            <v>14.779431594</v>
          </cell>
        </row>
        <row r="132">
          <cell r="R132">
            <v>5.6860221539999998</v>
          </cell>
          <cell r="S132">
            <v>7.1893631689999999</v>
          </cell>
          <cell r="T132">
            <v>3.8136890889999999</v>
          </cell>
          <cell r="U132">
            <v>6.2775854789999999</v>
          </cell>
          <cell r="V132">
            <v>14.569686565</v>
          </cell>
          <cell r="Y132">
            <v>4.9677226010000002</v>
          </cell>
          <cell r="Z132">
            <v>4.3193662689999996</v>
          </cell>
          <cell r="AA132">
            <v>2.4924372090000002</v>
          </cell>
          <cell r="AB132">
            <v>4.0369526059999998</v>
          </cell>
          <cell r="AC132">
            <v>8.3431361509999995</v>
          </cell>
          <cell r="AF132">
            <v>5.6860221539999998</v>
          </cell>
          <cell r="AG132">
            <v>7.1893631689999999</v>
          </cell>
          <cell r="AH132">
            <v>3.8136890889999999</v>
          </cell>
          <cell r="AI132">
            <v>6.2775854789999999</v>
          </cell>
          <cell r="AJ132">
            <v>14.569686565</v>
          </cell>
        </row>
        <row r="133">
          <cell r="R133">
            <v>6.1210929060000003</v>
          </cell>
          <cell r="S133">
            <v>6.409307342</v>
          </cell>
          <cell r="T133">
            <v>3.4696691359999998</v>
          </cell>
          <cell r="U133">
            <v>6.9270685199999997</v>
          </cell>
          <cell r="V133">
            <v>14.479827104</v>
          </cell>
          <cell r="Y133">
            <v>4.8639279990000004</v>
          </cell>
          <cell r="Z133">
            <v>2.784571718</v>
          </cell>
          <cell r="AA133">
            <v>1.553829506</v>
          </cell>
          <cell r="AB133">
            <v>3.4522926680000001</v>
          </cell>
          <cell r="AC133">
            <v>7.3294060930000002</v>
          </cell>
          <cell r="AF133">
            <v>6.1210929060000003</v>
          </cell>
          <cell r="AG133">
            <v>6.409307342</v>
          </cell>
          <cell r="AH133">
            <v>3.4696691359999998</v>
          </cell>
          <cell r="AI133">
            <v>6.9270685199999997</v>
          </cell>
          <cell r="AJ133">
            <v>14.479827104</v>
          </cell>
        </row>
        <row r="134">
          <cell r="R134">
            <v>6.2768739480000004</v>
          </cell>
          <cell r="S134">
            <v>5.9871339880000001</v>
          </cell>
          <cell r="T134">
            <v>4.1527282149999998</v>
          </cell>
          <cell r="U134">
            <v>6.2585973509999997</v>
          </cell>
          <cell r="V134">
            <v>13.313298809000001</v>
          </cell>
          <cell r="Y134">
            <v>5.0081141860000002</v>
          </cell>
          <cell r="Z134">
            <v>2.5468689430000002</v>
          </cell>
          <cell r="AA134">
            <v>1.1759856449999999</v>
          </cell>
          <cell r="AB134">
            <v>3.5390128170000001</v>
          </cell>
          <cell r="AC134">
            <v>6.8023311079999997</v>
          </cell>
        </row>
        <row r="135">
          <cell r="R135">
            <v>6.1283972699999998</v>
          </cell>
          <cell r="S135">
            <v>6.7057921790000004</v>
          </cell>
          <cell r="T135">
            <v>3.6522653919999999</v>
          </cell>
          <cell r="U135">
            <v>6.6624766769999999</v>
          </cell>
          <cell r="V135">
            <v>13.721664562000001</v>
          </cell>
        </row>
        <row r="136">
          <cell r="R136">
            <v>6.4241919129999996</v>
          </cell>
          <cell r="S136">
            <v>9.8069621009999999</v>
          </cell>
          <cell r="T136">
            <v>3.2758191459999999</v>
          </cell>
          <cell r="U136">
            <v>6.6153828910000003</v>
          </cell>
          <cell r="V136">
            <v>14.274536595000001</v>
          </cell>
        </row>
        <row r="137">
          <cell r="R137">
            <v>5.8992551820000001</v>
          </cell>
          <cell r="S137">
            <v>9.6628767419999999</v>
          </cell>
          <cell r="T137">
            <v>3.23981115</v>
          </cell>
          <cell r="U137">
            <v>6.7741587220000001</v>
          </cell>
          <cell r="V137">
            <v>13.864183432999999</v>
          </cell>
        </row>
        <row r="138">
          <cell r="R138">
            <v>6.664617722</v>
          </cell>
          <cell r="S138">
            <v>9.8258100529999997</v>
          </cell>
          <cell r="T138">
            <v>3.0334236030000001</v>
          </cell>
          <cell r="U138">
            <v>6.2570966549999998</v>
          </cell>
          <cell r="V138">
            <v>13.744442985999999</v>
          </cell>
        </row>
        <row r="139">
          <cell r="R139">
            <v>7.7008468490000004</v>
          </cell>
          <cell r="S139">
            <v>8.1423191789999994</v>
          </cell>
          <cell r="T139">
            <v>3.5158342029999998</v>
          </cell>
          <cell r="U139">
            <v>5.8594356970000003</v>
          </cell>
          <cell r="V139">
            <v>13.241643810999999</v>
          </cell>
        </row>
        <row r="140">
          <cell r="R140">
            <v>6.3072847210000003</v>
          </cell>
          <cell r="S140">
            <v>6.8977585049999997</v>
          </cell>
          <cell r="T140">
            <v>2.977589933</v>
          </cell>
          <cell r="U140">
            <v>5.9914474210000002</v>
          </cell>
          <cell r="V140">
            <v>12.177262309</v>
          </cell>
        </row>
        <row r="141">
          <cell r="R141">
            <v>6.0025329369999998</v>
          </cell>
          <cell r="S141">
            <v>5.4913527929999999</v>
          </cell>
          <cell r="T141">
            <v>2.3707445059999999</v>
          </cell>
          <cell r="U141">
            <v>5.0180169230000002</v>
          </cell>
          <cell r="V141">
            <v>11.110537826</v>
          </cell>
        </row>
        <row r="142">
          <cell r="R142">
            <v>6.132447451</v>
          </cell>
          <cell r="S142">
            <v>5.4289369010000001</v>
          </cell>
          <cell r="T142">
            <v>3.688311911</v>
          </cell>
          <cell r="U142">
            <v>4.327238661</v>
          </cell>
          <cell r="V142">
            <v>12.008972971</v>
          </cell>
        </row>
        <row r="143">
          <cell r="R143">
            <v>5.3008060629999996</v>
          </cell>
          <cell r="S143">
            <v>5.2102693970000002</v>
          </cell>
          <cell r="T143">
            <v>4.5020306489999999</v>
          </cell>
          <cell r="U143">
            <v>4.5811623309999998</v>
          </cell>
          <cell r="V143">
            <v>10.869102014999999</v>
          </cell>
        </row>
        <row r="144">
          <cell r="R144">
            <v>5.1457180310000004</v>
          </cell>
          <cell r="S144">
            <v>5.0117558129999997</v>
          </cell>
          <cell r="T144">
            <v>1.299603157</v>
          </cell>
          <cell r="U144">
            <v>4.1129696190000002</v>
          </cell>
          <cell r="V144">
            <v>8.2084754770000004</v>
          </cell>
        </row>
        <row r="145">
          <cell r="R145">
            <v>5.1528310240000001</v>
          </cell>
          <cell r="S145">
            <v>5.0605100780000001</v>
          </cell>
          <cell r="T145">
            <v>1.5992057040000001</v>
          </cell>
          <cell r="U145">
            <v>4.1170417239999999</v>
          </cell>
          <cell r="V145">
            <v>8.3879533070000001</v>
          </cell>
        </row>
        <row r="146">
          <cell r="R146">
            <v>5.236713977</v>
          </cell>
          <cell r="S146">
            <v>5.796641717</v>
          </cell>
          <cell r="T146">
            <v>2.108792668</v>
          </cell>
          <cell r="U146">
            <v>4.2047278400000003</v>
          </cell>
          <cell r="V146">
            <v>9.7704291950000002</v>
          </cell>
        </row>
        <row r="147">
          <cell r="R147">
            <v>5.7962185550000003</v>
          </cell>
          <cell r="S147">
            <v>4.6420443520000001</v>
          </cell>
          <cell r="T147">
            <v>2.676685956</v>
          </cell>
          <cell r="U147">
            <v>4.6831696679999997</v>
          </cell>
          <cell r="V147">
            <v>9.9873296450000009</v>
          </cell>
        </row>
        <row r="148">
          <cell r="R148">
            <v>5.6024638189999996</v>
          </cell>
          <cell r="S148">
            <v>4.21148101</v>
          </cell>
          <cell r="T148">
            <v>2.0106169280000001</v>
          </cell>
          <cell r="U148">
            <v>4.301411528</v>
          </cell>
          <cell r="V148">
            <v>7.8993124290000001</v>
          </cell>
        </row>
        <row r="149">
          <cell r="R149">
            <v>5.7595807409999997</v>
          </cell>
          <cell r="S149">
            <v>3.68388684</v>
          </cell>
          <cell r="T149">
            <v>1.6289010260000001</v>
          </cell>
          <cell r="U149">
            <v>4.3979382730000003</v>
          </cell>
          <cell r="V149">
            <v>7.7361344870000002</v>
          </cell>
        </row>
        <row r="150">
          <cell r="R150">
            <v>5.488107716</v>
          </cell>
          <cell r="S150">
            <v>3.8444714860000002</v>
          </cell>
          <cell r="T150">
            <v>1.737010366</v>
          </cell>
          <cell r="U150">
            <v>4.2615618880000001</v>
          </cell>
          <cell r="V150">
            <v>8.9263785349999996</v>
          </cell>
        </row>
        <row r="151">
          <cell r="R151">
            <v>5.7755751919999998</v>
          </cell>
          <cell r="S151">
            <v>3.8737300229999998</v>
          </cell>
          <cell r="T151">
            <v>1.733810166</v>
          </cell>
          <cell r="U151">
            <v>4.4596289200000001</v>
          </cell>
          <cell r="V151">
            <v>8.277646185</v>
          </cell>
        </row>
        <row r="152">
          <cell r="R152">
            <v>5.8994363710000002</v>
          </cell>
          <cell r="S152">
            <v>3.9484395889999999</v>
          </cell>
          <cell r="T152">
            <v>2.8871580699999999</v>
          </cell>
          <cell r="U152">
            <v>4.7243185609999996</v>
          </cell>
          <cell r="V152">
            <v>8.4300236589999997</v>
          </cell>
        </row>
        <row r="153">
          <cell r="R153">
            <v>5.886090577</v>
          </cell>
          <cell r="S153">
            <v>3.8346107699999998</v>
          </cell>
          <cell r="T153">
            <v>1.3383100450000001</v>
          </cell>
          <cell r="U153">
            <v>5.1741221389999996</v>
          </cell>
          <cell r="V153">
            <v>7.9620345390000002</v>
          </cell>
        </row>
        <row r="154">
          <cell r="R154">
            <v>6.1095981110000004</v>
          </cell>
          <cell r="S154">
            <v>3.9746345550000002</v>
          </cell>
          <cell r="T154">
            <v>1.7992253979999999</v>
          </cell>
          <cell r="U154">
            <v>5.0631129599999998</v>
          </cell>
          <cell r="V154">
            <v>8.3356598759999994</v>
          </cell>
        </row>
        <row r="155">
          <cell r="R155">
            <v>5.8431616039999996</v>
          </cell>
          <cell r="S155">
            <v>4.3174862120000004</v>
          </cell>
          <cell r="T155">
            <v>1.6997807330000001</v>
          </cell>
          <cell r="U155">
            <v>4.9722181540000001</v>
          </cell>
          <cell r="V155">
            <v>7.401311003</v>
          </cell>
        </row>
        <row r="156">
          <cell r="R156">
            <v>5.9371848969999999</v>
          </cell>
          <cell r="S156">
            <v>4.4768769170000002</v>
          </cell>
          <cell r="T156">
            <v>1.8353752160000001</v>
          </cell>
          <cell r="U156">
            <v>4.5804014950000003</v>
          </cell>
          <cell r="V156">
            <v>8.1489829900000004</v>
          </cell>
        </row>
        <row r="157">
          <cell r="R157">
            <v>6.4247779840000003</v>
          </cell>
          <cell r="S157">
            <v>4.7075449919999999</v>
          </cell>
          <cell r="T157">
            <v>2.7107953400000002</v>
          </cell>
          <cell r="U157">
            <v>4.6559199949999996</v>
          </cell>
          <cell r="V157">
            <v>9.0536659690000008</v>
          </cell>
        </row>
        <row r="158">
          <cell r="R158">
            <v>5.7356719380000003</v>
          </cell>
          <cell r="S158">
            <v>4.7139072569999998</v>
          </cell>
          <cell r="T158">
            <v>1.9159881700000001</v>
          </cell>
          <cell r="U158">
            <v>5.0976355059999996</v>
          </cell>
          <cell r="V158">
            <v>9.6277161309999997</v>
          </cell>
        </row>
        <row r="159">
          <cell r="R159">
            <v>5.4240152699999999</v>
          </cell>
          <cell r="S159">
            <v>4.7999250849999999</v>
          </cell>
          <cell r="T159">
            <v>2.3908089179999998</v>
          </cell>
          <cell r="U159">
            <v>5.0579566820000004</v>
          </cell>
          <cell r="V159">
            <v>8.9492912689999997</v>
          </cell>
        </row>
        <row r="160">
          <cell r="R160">
            <v>5.1175754380000003</v>
          </cell>
          <cell r="S160">
            <v>4.4081108569999996</v>
          </cell>
          <cell r="T160">
            <v>1.812502708</v>
          </cell>
          <cell r="U160">
            <v>5.6654375110000004</v>
          </cell>
          <cell r="V160">
            <v>8.9402306940000003</v>
          </cell>
        </row>
        <row r="161">
          <cell r="R161">
            <v>5.0051402200000004</v>
          </cell>
          <cell r="S161">
            <v>4.4505117690000002</v>
          </cell>
          <cell r="T161">
            <v>3.0104888010000002</v>
          </cell>
          <cell r="U161">
            <v>6.0179795560000002</v>
          </cell>
          <cell r="V161">
            <v>9.1521870310000004</v>
          </cell>
        </row>
        <row r="162">
          <cell r="R162">
            <v>4.9381935869999998</v>
          </cell>
          <cell r="S162">
            <v>4.5393611290000004</v>
          </cell>
          <cell r="T162">
            <v>1.9660003960000001</v>
          </cell>
          <cell r="U162">
            <v>5.9089069800000003</v>
          </cell>
          <cell r="V162">
            <v>8.5064671349999994</v>
          </cell>
        </row>
        <row r="163">
          <cell r="R163">
            <v>4.8273742029999998</v>
          </cell>
          <cell r="S163">
            <v>4.8019883910000001</v>
          </cell>
          <cell r="T163">
            <v>2.5721368130000002</v>
          </cell>
          <cell r="U163">
            <v>5.8534604979999996</v>
          </cell>
          <cell r="V163">
            <v>9.117676028</v>
          </cell>
        </row>
        <row r="164">
          <cell r="R164">
            <v>4.8975171770000001</v>
          </cell>
          <cell r="S164">
            <v>4.4075901139999996</v>
          </cell>
          <cell r="T164">
            <v>1.8591856849999999</v>
          </cell>
          <cell r="U164">
            <v>5.6241633760000003</v>
          </cell>
          <cell r="V164">
            <v>8.3253555460000008</v>
          </cell>
        </row>
        <row r="165">
          <cell r="R165">
            <v>4.7421269930000003</v>
          </cell>
          <cell r="S165">
            <v>3.7899203840000002</v>
          </cell>
          <cell r="T165">
            <v>1.890540042</v>
          </cell>
          <cell r="U165">
            <v>5.8053472849999999</v>
          </cell>
          <cell r="V165">
            <v>8.1418360889999999</v>
          </cell>
        </row>
        <row r="166">
          <cell r="R166">
            <v>4.9273237590000001</v>
          </cell>
          <cell r="S166">
            <v>4.4776951629999999</v>
          </cell>
          <cell r="T166">
            <v>2.4437156400000002</v>
          </cell>
          <cell r="U166">
            <v>6.1983038510000004</v>
          </cell>
          <cell r="V166">
            <v>9.1386327789999999</v>
          </cell>
        </row>
        <row r="167">
          <cell r="R167">
            <v>5.0279879709999999</v>
          </cell>
          <cell r="S167">
            <v>5.1284670930000003</v>
          </cell>
          <cell r="T167">
            <v>2.0101723040000001</v>
          </cell>
          <cell r="U167">
            <v>6.2084970320000004</v>
          </cell>
          <cell r="V167">
            <v>9.3665886870000001</v>
          </cell>
        </row>
        <row r="168">
          <cell r="R168">
            <v>4.7554097200000003</v>
          </cell>
          <cell r="S168">
            <v>4.5750865999999997</v>
          </cell>
          <cell r="T168">
            <v>2.3009246559999998</v>
          </cell>
          <cell r="U168">
            <v>5.9082344840000003</v>
          </cell>
          <cell r="V168">
            <v>8.7979937439999993</v>
          </cell>
        </row>
        <row r="169">
          <cell r="R169">
            <v>4.6856307260000003</v>
          </cell>
          <cell r="S169">
            <v>4.4573342130000002</v>
          </cell>
          <cell r="T169">
            <v>2.917932865</v>
          </cell>
          <cell r="U169">
            <v>5.7297975780000003</v>
          </cell>
          <cell r="V169">
            <v>9.0367352200000006</v>
          </cell>
        </row>
        <row r="170">
          <cell r="R170">
            <v>4.6590192799999999</v>
          </cell>
          <cell r="S170">
            <v>4.1475566339999999</v>
          </cell>
          <cell r="T170">
            <v>2.7363317999999999</v>
          </cell>
          <cell r="U170">
            <v>6.112468346</v>
          </cell>
          <cell r="V170">
            <v>8.7276828680000005</v>
          </cell>
        </row>
        <row r="171">
          <cell r="R171">
            <v>4.0339721869999998</v>
          </cell>
          <cell r="S171">
            <v>4.3226552030000001</v>
          </cell>
          <cell r="T171">
            <v>2.6267196080000002</v>
          </cell>
          <cell r="U171">
            <v>6.1197145839999996</v>
          </cell>
          <cell r="V171">
            <v>9.1750674379999992</v>
          </cell>
        </row>
        <row r="172">
          <cell r="R172">
            <v>4.0902884459999997</v>
          </cell>
          <cell r="S172">
            <v>4.4107315460000001</v>
          </cell>
          <cell r="T172">
            <v>2.289531035</v>
          </cell>
          <cell r="U172">
            <v>6.0624223319999997</v>
          </cell>
          <cell r="V172">
            <v>7.978599064</v>
          </cell>
        </row>
        <row r="173">
          <cell r="R173">
            <v>4.0035213379999997</v>
          </cell>
          <cell r="S173">
            <v>4.1566089379999998</v>
          </cell>
          <cell r="T173">
            <v>2.8105512930000001</v>
          </cell>
          <cell r="U173">
            <v>6.0338188620000004</v>
          </cell>
          <cell r="V173">
            <v>7.801191352</v>
          </cell>
        </row>
        <row r="174">
          <cell r="R174">
            <v>4.0652750070000003</v>
          </cell>
          <cell r="S174">
            <v>4.2585180420000004</v>
          </cell>
          <cell r="T174">
            <v>2.2798710180000001</v>
          </cell>
          <cell r="U174">
            <v>5.7641798130000002</v>
          </cell>
          <cell r="V174">
            <v>7.1667911929999999</v>
          </cell>
        </row>
        <row r="175">
          <cell r="R175">
            <v>3.8337842709999999</v>
          </cell>
          <cell r="S175">
            <v>4.3139712030000004</v>
          </cell>
          <cell r="T175">
            <v>2.263185907</v>
          </cell>
          <cell r="U175">
            <v>6.135693442</v>
          </cell>
          <cell r="V175">
            <v>7.331585317</v>
          </cell>
        </row>
        <row r="176">
          <cell r="R176">
            <v>4.3558818209999997</v>
          </cell>
          <cell r="S176">
            <v>3.681202833</v>
          </cell>
          <cell r="T176">
            <v>2.4272082479999999</v>
          </cell>
          <cell r="U176">
            <v>6.5746367369999996</v>
          </cell>
          <cell r="V176">
            <v>7.8627188739999996</v>
          </cell>
        </row>
        <row r="177">
          <cell r="R177">
            <v>4.4133969689999999</v>
          </cell>
          <cell r="S177">
            <v>4.3143278619999998</v>
          </cell>
          <cell r="T177">
            <v>2.4373781609999998</v>
          </cell>
          <cell r="U177">
            <v>6.7765897009999998</v>
          </cell>
          <cell r="V177">
            <v>8.2950097980000006</v>
          </cell>
        </row>
        <row r="178">
          <cell r="R178">
            <v>4.3215143549999997</v>
          </cell>
          <cell r="S178">
            <v>4.0911638689999998</v>
          </cell>
          <cell r="T178">
            <v>1.4016774759999999</v>
          </cell>
          <cell r="U178">
            <v>5.6306566760000001</v>
          </cell>
          <cell r="V178">
            <v>6.6332369370000004</v>
          </cell>
        </row>
        <row r="179">
          <cell r="R179">
            <v>4.0737550919999999</v>
          </cell>
          <cell r="S179">
            <v>3.8728780290000002</v>
          </cell>
          <cell r="T179">
            <v>1.4583952870000001</v>
          </cell>
          <cell r="U179">
            <v>5.2887454189999996</v>
          </cell>
          <cell r="V179">
            <v>6.8528534329999999</v>
          </cell>
        </row>
        <row r="180">
          <cell r="R180">
            <v>3.924471193</v>
          </cell>
          <cell r="S180">
            <v>3.3977090790000002</v>
          </cell>
          <cell r="T180">
            <v>1.66285072</v>
          </cell>
          <cell r="U180">
            <v>4.9507894610000003</v>
          </cell>
          <cell r="V180">
            <v>7.0033446359999996</v>
          </cell>
        </row>
        <row r="181">
          <cell r="R181">
            <v>3.82073661</v>
          </cell>
          <cell r="S181">
            <v>3.2600166320000001</v>
          </cell>
          <cell r="T181">
            <v>2.1932257420000001</v>
          </cell>
          <cell r="U181">
            <v>5.2519389089999997</v>
          </cell>
          <cell r="V181">
            <v>7.4061502160000003</v>
          </cell>
        </row>
        <row r="182">
          <cell r="R182">
            <v>3.8970923380000002</v>
          </cell>
          <cell r="S182">
            <v>3.3264776409999999</v>
          </cell>
          <cell r="T182">
            <v>2.1038266999999999</v>
          </cell>
          <cell r="U182">
            <v>5.8659474969999996</v>
          </cell>
          <cell r="V182">
            <v>7.6380517870000002</v>
          </cell>
        </row>
        <row r="183">
          <cell r="R183">
            <v>3.900735702</v>
          </cell>
          <cell r="S183">
            <v>3.5206257760000002</v>
          </cell>
          <cell r="T183">
            <v>1.581818714</v>
          </cell>
          <cell r="U183">
            <v>5.1847305180000003</v>
          </cell>
          <cell r="V183">
            <v>6.8913756729999998</v>
          </cell>
        </row>
        <row r="184">
          <cell r="R184">
            <v>5.0584883559999998</v>
          </cell>
          <cell r="S184">
            <v>3.9395636029999999</v>
          </cell>
          <cell r="T184">
            <v>1.214661158</v>
          </cell>
          <cell r="U184">
            <v>4.724859962</v>
          </cell>
          <cell r="V184">
            <v>7.0664053769999997</v>
          </cell>
        </row>
        <row r="185">
          <cell r="R185">
            <v>6.4210233800000003</v>
          </cell>
          <cell r="S185">
            <v>5.219860132</v>
          </cell>
          <cell r="T185">
            <v>1.4571904929999999</v>
          </cell>
          <cell r="U185">
            <v>4.177717618</v>
          </cell>
          <cell r="V185">
            <v>7.1485601580000004</v>
          </cell>
        </row>
        <row r="186">
          <cell r="R186">
            <v>6.0797249449999997</v>
          </cell>
          <cell r="S186">
            <v>3.8628642860000002</v>
          </cell>
          <cell r="T186">
            <v>1.516636366</v>
          </cell>
          <cell r="U186">
            <v>4.2146610969999996</v>
          </cell>
          <cell r="V186">
            <v>6.523004394</v>
          </cell>
        </row>
        <row r="187">
          <cell r="R187">
            <v>5.6106150550000002</v>
          </cell>
          <cell r="S187">
            <v>4.0188303760000004</v>
          </cell>
          <cell r="T187">
            <v>1.3978976510000001</v>
          </cell>
          <cell r="U187">
            <v>4.4212600789999996</v>
          </cell>
          <cell r="V187">
            <v>6.2184152170000004</v>
          </cell>
        </row>
        <row r="188">
          <cell r="R188">
            <v>5.069166149</v>
          </cell>
          <cell r="S188">
            <v>3.1704252030000002</v>
          </cell>
          <cell r="T188">
            <v>1.087827541</v>
          </cell>
          <cell r="U188">
            <v>4.1620872029999996</v>
          </cell>
          <cell r="V188">
            <v>5.889299125</v>
          </cell>
        </row>
        <row r="189">
          <cell r="R189">
            <v>5.0325972739999996</v>
          </cell>
          <cell r="S189">
            <v>4.7638361969999998</v>
          </cell>
          <cell r="T189">
            <v>1.0988688150000001</v>
          </cell>
          <cell r="U189">
            <v>4.8172626530000002</v>
          </cell>
          <cell r="V189">
            <v>7.6282221110000004</v>
          </cell>
        </row>
        <row r="190">
          <cell r="R190">
            <v>4.8997237629999999</v>
          </cell>
          <cell r="S190">
            <v>4.377660712</v>
          </cell>
          <cell r="T190">
            <v>1.9321919279999999</v>
          </cell>
          <cell r="U190">
            <v>5.6848630980000001</v>
          </cell>
          <cell r="V190">
            <v>9.1952571459999994</v>
          </cell>
        </row>
        <row r="191">
          <cell r="R191">
            <v>5.1431128890000002</v>
          </cell>
          <cell r="S191">
            <v>4.6840771119999998</v>
          </cell>
          <cell r="T191">
            <v>1.0562315929999999</v>
          </cell>
          <cell r="U191">
            <v>6.4175200559999999</v>
          </cell>
          <cell r="V191">
            <v>9.869179076</v>
          </cell>
        </row>
        <row r="192">
          <cell r="R192">
            <v>4.7606110079999997</v>
          </cell>
          <cell r="S192">
            <v>4.4979733519999998</v>
          </cell>
          <cell r="T192">
            <v>1.498499139</v>
          </cell>
          <cell r="U192">
            <v>6.6856644029999996</v>
          </cell>
          <cell r="V192">
            <v>11.124638024999999</v>
          </cell>
        </row>
        <row r="193">
          <cell r="R193">
            <v>5.0045442710000003</v>
          </cell>
          <cell r="S193">
            <v>3.0201771239999999</v>
          </cell>
          <cell r="T193">
            <v>1.104358124</v>
          </cell>
          <cell r="U193">
            <v>6.0461749840000003</v>
          </cell>
          <cell r="V193">
            <v>7.9173441889999996</v>
          </cell>
        </row>
        <row r="194">
          <cell r="R194">
            <v>4.8789682919999997</v>
          </cell>
          <cell r="S194">
            <v>3.048785547</v>
          </cell>
          <cell r="T194">
            <v>1.1300814349999999</v>
          </cell>
          <cell r="U194">
            <v>6.105263688</v>
          </cell>
          <cell r="V194">
            <v>9.3541621839999998</v>
          </cell>
        </row>
        <row r="195">
          <cell r="R195">
            <v>4.8476718730000004</v>
          </cell>
          <cell r="S195">
            <v>4.3426680339999999</v>
          </cell>
          <cell r="T195">
            <v>1.856702539</v>
          </cell>
          <cell r="U195">
            <v>5.6624318970000003</v>
          </cell>
          <cell r="V195">
            <v>10.907864701999999</v>
          </cell>
        </row>
        <row r="196">
          <cell r="R196">
            <v>4.8377690739999997</v>
          </cell>
          <cell r="S196">
            <v>4.8389388139999996</v>
          </cell>
          <cell r="T196">
            <v>1.374328658</v>
          </cell>
          <cell r="U196">
            <v>6.0856113409999999</v>
          </cell>
          <cell r="V196">
            <v>9.6151521780000007</v>
          </cell>
        </row>
        <row r="197">
          <cell r="R197">
            <v>4.8918908209999996</v>
          </cell>
          <cell r="S197">
            <v>3.6474308080000002</v>
          </cell>
          <cell r="T197">
            <v>2.0064347140000001</v>
          </cell>
          <cell r="U197">
            <v>5.5282212199999998</v>
          </cell>
          <cell r="V197">
            <v>9.7276834559999994</v>
          </cell>
        </row>
        <row r="198">
          <cell r="R198">
            <v>4.8793122520000001</v>
          </cell>
          <cell r="S198">
            <v>3.9545424040000001</v>
          </cell>
          <cell r="T198">
            <v>1.5125147080000001</v>
          </cell>
          <cell r="U198">
            <v>6.3654746810000002</v>
          </cell>
          <cell r="V198">
            <v>9.2087003739999993</v>
          </cell>
        </row>
        <row r="199">
          <cell r="R199">
            <v>4.8154320620000002</v>
          </cell>
          <cell r="S199">
            <v>4.0205913119999996</v>
          </cell>
          <cell r="T199">
            <v>2.054860218</v>
          </cell>
          <cell r="U199">
            <v>6.0476394679999999</v>
          </cell>
          <cell r="V199">
            <v>9.8146668170000009</v>
          </cell>
        </row>
        <row r="200">
          <cell r="R200">
            <v>5.9739146539999997</v>
          </cell>
          <cell r="S200">
            <v>4.809161338</v>
          </cell>
          <cell r="T200">
            <v>2.7893001549999998</v>
          </cell>
          <cell r="U200">
            <v>6.167351891</v>
          </cell>
          <cell r="V200">
            <v>10.65356942</v>
          </cell>
        </row>
        <row r="201">
          <cell r="R201">
            <v>6.3603132349999996</v>
          </cell>
          <cell r="S201">
            <v>2.2253213289999998</v>
          </cell>
          <cell r="T201">
            <v>1.3999531300000001</v>
          </cell>
          <cell r="U201">
            <v>6.0399782609999999</v>
          </cell>
          <cell r="V201">
            <v>9.1992591580000003</v>
          </cell>
        </row>
        <row r="202">
          <cell r="R202">
            <v>6.6234044799999996</v>
          </cell>
          <cell r="S202">
            <v>1.9770618390000001</v>
          </cell>
          <cell r="T202">
            <v>1.439671798</v>
          </cell>
          <cell r="U202">
            <v>4.5769573699999997</v>
          </cell>
          <cell r="V202">
            <v>6.9502652659999997</v>
          </cell>
        </row>
        <row r="203">
          <cell r="R203">
            <v>6.6250430409999996</v>
          </cell>
          <cell r="S203">
            <v>1.539706528</v>
          </cell>
          <cell r="T203">
            <v>1.3798693829999999</v>
          </cell>
          <cell r="U203">
            <v>4.6302518299999997</v>
          </cell>
          <cell r="V203">
            <v>7.3226241099999996</v>
          </cell>
        </row>
        <row r="204">
          <cell r="R204">
            <v>6.3719772389999996</v>
          </cell>
          <cell r="S204">
            <v>3.6610972849999999</v>
          </cell>
          <cell r="T204">
            <v>1.2218612959999999</v>
          </cell>
          <cell r="U204">
            <v>3.8387200730000002</v>
          </cell>
          <cell r="V204">
            <v>6.9251472429999996</v>
          </cell>
        </row>
        <row r="205">
          <cell r="R205">
            <v>6.1967701399999999</v>
          </cell>
          <cell r="S205">
            <v>3.7007708730000002</v>
          </cell>
          <cell r="T205">
            <v>1.6494084609999999</v>
          </cell>
          <cell r="U205">
            <v>4.1730378330000004</v>
          </cell>
          <cell r="V205">
            <v>6.8212034839999998</v>
          </cell>
        </row>
        <row r="206">
          <cell r="R206">
            <v>6.2435696399999996</v>
          </cell>
          <cell r="S206">
            <v>4.3216301719999999</v>
          </cell>
          <cell r="T206">
            <v>0.634881786</v>
          </cell>
          <cell r="U206">
            <v>4.0630669230000001</v>
          </cell>
          <cell r="V206">
            <v>7.0281262199999999</v>
          </cell>
        </row>
        <row r="207">
          <cell r="R207">
            <v>6.4580944430000002</v>
          </cell>
          <cell r="S207">
            <v>4.1587890659999998</v>
          </cell>
          <cell r="T207">
            <v>0.92788280899999998</v>
          </cell>
          <cell r="U207">
            <v>3.6450138719999998</v>
          </cell>
          <cell r="V207">
            <v>6.8662114179999998</v>
          </cell>
        </row>
        <row r="208">
          <cell r="R208">
            <v>4.650040551</v>
          </cell>
          <cell r="S208">
            <v>4.51477898</v>
          </cell>
          <cell r="T208">
            <v>1.785721755</v>
          </cell>
          <cell r="U208">
            <v>3.6181538510000002</v>
          </cell>
          <cell r="V208">
            <v>5.9445537550000003</v>
          </cell>
        </row>
        <row r="209">
          <cell r="R209">
            <v>4.7423811730000001</v>
          </cell>
          <cell r="S209">
            <v>4.4785969190000001</v>
          </cell>
          <cell r="T209">
            <v>1.3004434199999999</v>
          </cell>
          <cell r="U209">
            <v>3.3625762680000002</v>
          </cell>
          <cell r="V209">
            <v>6.1026618859999999</v>
          </cell>
        </row>
        <row r="210">
          <cell r="R210">
            <v>4.7103652890000003</v>
          </cell>
          <cell r="S210">
            <v>4.6731135730000002</v>
          </cell>
          <cell r="T210">
            <v>1.6042409989999999</v>
          </cell>
          <cell r="U210">
            <v>3.4204944419999999</v>
          </cell>
          <cell r="V210">
            <v>6.1498342629999998</v>
          </cell>
        </row>
        <row r="211">
          <cell r="R211">
            <v>6.7448943950000002</v>
          </cell>
          <cell r="S211">
            <v>3.9499400859999998</v>
          </cell>
          <cell r="T211">
            <v>1.159076013</v>
          </cell>
          <cell r="U211">
            <v>3.59522838</v>
          </cell>
          <cell r="V211">
            <v>7.3404824560000002</v>
          </cell>
        </row>
        <row r="212">
          <cell r="R212">
            <v>6.7701113409999998</v>
          </cell>
          <cell r="S212">
            <v>3.8955267830000002</v>
          </cell>
          <cell r="T212">
            <v>1.7411576630000001</v>
          </cell>
          <cell r="U212">
            <v>3.9100752860000001</v>
          </cell>
          <cell r="V212">
            <v>8.1218987269999996</v>
          </cell>
        </row>
        <row r="213">
          <cell r="R213">
            <v>6.7843782309999998</v>
          </cell>
          <cell r="S213">
            <v>4.2309560490000004</v>
          </cell>
          <cell r="T213">
            <v>1.427059064</v>
          </cell>
          <cell r="U213">
            <v>3.5882613170000002</v>
          </cell>
          <cell r="V213">
            <v>7.8272092029999998</v>
          </cell>
        </row>
        <row r="214">
          <cell r="R214">
            <v>6.8482339169999999</v>
          </cell>
          <cell r="S214">
            <v>3.6514515030000001</v>
          </cell>
          <cell r="T214">
            <v>2.0205073699999998</v>
          </cell>
          <cell r="U214">
            <v>3.8054626269999998</v>
          </cell>
          <cell r="V214">
            <v>8.7573255850000002</v>
          </cell>
        </row>
        <row r="215">
          <cell r="R215">
            <v>6.8706630119999996</v>
          </cell>
          <cell r="S215">
            <v>4.4720495849999997</v>
          </cell>
          <cell r="T215">
            <v>2.3919247750000001</v>
          </cell>
          <cell r="U215">
            <v>3.629218549</v>
          </cell>
          <cell r="V215">
            <v>8.6880051159999994</v>
          </cell>
        </row>
        <row r="216">
          <cell r="R216">
            <v>6.8567116959999996</v>
          </cell>
          <cell r="S216">
            <v>3.4845683269999999</v>
          </cell>
          <cell r="T216">
            <v>3.4142279969999998</v>
          </cell>
          <cell r="U216">
            <v>4.009444674</v>
          </cell>
          <cell r="V216">
            <v>9.3303401259999994</v>
          </cell>
        </row>
        <row r="217">
          <cell r="R217">
            <v>6.8892554539999997</v>
          </cell>
          <cell r="S217">
            <v>3.9722556440000001</v>
          </cell>
          <cell r="T217">
            <v>1.1068966840000001</v>
          </cell>
          <cell r="U217">
            <v>3.5789417810000002</v>
          </cell>
          <cell r="V217">
            <v>6.9136773089999997</v>
          </cell>
        </row>
        <row r="218">
          <cell r="R218">
            <v>6.9007608969999996</v>
          </cell>
          <cell r="S218">
            <v>3.5982192519999998</v>
          </cell>
          <cell r="T218">
            <v>1.965375847</v>
          </cell>
          <cell r="U218">
            <v>3.5614278100000001</v>
          </cell>
          <cell r="V218">
            <v>6.9153431430000003</v>
          </cell>
        </row>
        <row r="219">
          <cell r="R219">
            <v>6.8465387140000002</v>
          </cell>
          <cell r="S219">
            <v>3.9653020990000001</v>
          </cell>
          <cell r="T219">
            <v>2.0246316360000001</v>
          </cell>
          <cell r="U219">
            <v>3.8156288549999999</v>
          </cell>
          <cell r="V219">
            <v>7.1709725579999999</v>
          </cell>
        </row>
        <row r="220">
          <cell r="R220">
            <v>4.9616730819999999</v>
          </cell>
          <cell r="S220">
            <v>3.7930962890000002</v>
          </cell>
          <cell r="T220">
            <v>2.7797633450000001</v>
          </cell>
          <cell r="U220">
            <v>3.655809584</v>
          </cell>
          <cell r="V220">
            <v>5.3486454439999997</v>
          </cell>
        </row>
        <row r="221">
          <cell r="R221">
            <v>4.9054486349999999</v>
          </cell>
          <cell r="S221">
            <v>3.4796529719999998</v>
          </cell>
          <cell r="T221">
            <v>2.5870058139999998</v>
          </cell>
          <cell r="U221">
            <v>3.5506354029999998</v>
          </cell>
          <cell r="V221">
            <v>5.500456045</v>
          </cell>
        </row>
        <row r="222">
          <cell r="R222">
            <v>6.4499205420000001</v>
          </cell>
          <cell r="S222">
            <v>4.2193924320000002</v>
          </cell>
          <cell r="T222">
            <v>3.7383678699999998</v>
          </cell>
          <cell r="U222">
            <v>3.997015518</v>
          </cell>
          <cell r="V222">
            <v>7.0676771479999996</v>
          </cell>
        </row>
        <row r="223">
          <cell r="R223">
            <v>6.5426376380000004</v>
          </cell>
          <cell r="S223">
            <v>4.9850970539999997</v>
          </cell>
          <cell r="T223">
            <v>3.3920715600000002</v>
          </cell>
          <cell r="U223">
            <v>3.9820580369999998</v>
          </cell>
          <cell r="V223">
            <v>7.6001087790000001</v>
          </cell>
        </row>
        <row r="224">
          <cell r="R224">
            <v>6.522903962</v>
          </cell>
          <cell r="S224">
            <v>5.5128290169999996</v>
          </cell>
          <cell r="T224">
            <v>3.7952261740000002</v>
          </cell>
          <cell r="U224">
            <v>4.0163717209999996</v>
          </cell>
          <cell r="V224">
            <v>8.1523384350000008</v>
          </cell>
        </row>
        <row r="225">
          <cell r="R225">
            <v>6.4663477829999998</v>
          </cell>
          <cell r="S225">
            <v>4.8474449399999999</v>
          </cell>
          <cell r="T225">
            <v>2.3324703549999999</v>
          </cell>
          <cell r="U225">
            <v>3.62166867</v>
          </cell>
          <cell r="V225">
            <v>7.5358754250000004</v>
          </cell>
        </row>
        <row r="226">
          <cell r="R226">
            <v>6.655773194</v>
          </cell>
          <cell r="S226">
            <v>4.3962153900000001</v>
          </cell>
          <cell r="T226">
            <v>0.90994853600000003</v>
          </cell>
          <cell r="U226">
            <v>3.7575512619999998</v>
          </cell>
          <cell r="V226">
            <v>7.4200021889999999</v>
          </cell>
        </row>
        <row r="227">
          <cell r="R227">
            <v>6.8874180349999996</v>
          </cell>
          <cell r="S227">
            <v>3.9211894850000002</v>
          </cell>
          <cell r="T227">
            <v>0.59387309700000002</v>
          </cell>
          <cell r="U227">
            <v>4.0245242780000003</v>
          </cell>
          <cell r="V227">
            <v>5.497258864</v>
          </cell>
        </row>
        <row r="228">
          <cell r="R228">
            <v>6.3566785379999997</v>
          </cell>
          <cell r="S228">
            <v>3.8497685659999998</v>
          </cell>
          <cell r="T228">
            <v>1.378448119</v>
          </cell>
          <cell r="U228">
            <v>4.8264140979999999</v>
          </cell>
          <cell r="V228">
            <v>6.4349753889999999</v>
          </cell>
        </row>
        <row r="229">
          <cell r="R229">
            <v>6.389484027</v>
          </cell>
          <cell r="S229">
            <v>4.5332335009999998</v>
          </cell>
          <cell r="T229">
            <v>1.4065783949999999</v>
          </cell>
          <cell r="U229">
            <v>4.8843444539999998</v>
          </cell>
          <cell r="V229">
            <v>6.1039949929999997</v>
          </cell>
        </row>
        <row r="230">
          <cell r="R230">
            <v>6.5371126190000002</v>
          </cell>
          <cell r="S230">
            <v>4.3090867279999996</v>
          </cell>
          <cell r="T230">
            <v>0.74671393600000002</v>
          </cell>
          <cell r="U230">
            <v>4.0364041549999996</v>
          </cell>
          <cell r="V230">
            <v>6.4719792849999997</v>
          </cell>
        </row>
        <row r="231">
          <cell r="R231">
            <v>7.6929859150000004</v>
          </cell>
          <cell r="S231">
            <v>3.6869636190000001</v>
          </cell>
          <cell r="T231">
            <v>1.4598425399999999</v>
          </cell>
          <cell r="U231">
            <v>4.2286860170000002</v>
          </cell>
          <cell r="V231">
            <v>6.6496682729999996</v>
          </cell>
        </row>
        <row r="232">
          <cell r="R232">
            <v>7.8711871230000003</v>
          </cell>
          <cell r="S232">
            <v>3.2516911469999998</v>
          </cell>
          <cell r="T232">
            <v>0.92101687099999996</v>
          </cell>
          <cell r="U232">
            <v>4.6307664940000004</v>
          </cell>
          <cell r="V232">
            <v>6.9734888069999998</v>
          </cell>
        </row>
        <row r="233">
          <cell r="R233">
            <v>7.9826771269999997</v>
          </cell>
          <cell r="S233">
            <v>3.0216096910000001</v>
          </cell>
          <cell r="T233">
            <v>0.99481155700000001</v>
          </cell>
          <cell r="U233">
            <v>4.8134169489999996</v>
          </cell>
          <cell r="V233">
            <v>6.8340928200000004</v>
          </cell>
        </row>
        <row r="234">
          <cell r="R234">
            <v>7.7163629140000003</v>
          </cell>
          <cell r="S234">
            <v>2.5895216200000002</v>
          </cell>
          <cell r="T234">
            <v>1.0217749309999999</v>
          </cell>
          <cell r="U234">
            <v>5.6297482560000001</v>
          </cell>
          <cell r="V234">
            <v>6.6898276650000001</v>
          </cell>
        </row>
        <row r="235">
          <cell r="R235">
            <v>7.7516664320000004</v>
          </cell>
          <cell r="S235">
            <v>2.45072964</v>
          </cell>
          <cell r="T235">
            <v>1.4715470479999999</v>
          </cell>
          <cell r="U235">
            <v>5.5079751620000001</v>
          </cell>
          <cell r="V235">
            <v>7.1001397339999999</v>
          </cell>
        </row>
        <row r="236">
          <cell r="R236">
            <v>7.6577760000000001</v>
          </cell>
          <cell r="S236">
            <v>2.6439511539999998</v>
          </cell>
          <cell r="T236">
            <v>1.4382012719999999</v>
          </cell>
          <cell r="U236">
            <v>4.5175292850000002</v>
          </cell>
          <cell r="V236">
            <v>6.8172945110000001</v>
          </cell>
        </row>
        <row r="237">
          <cell r="R237">
            <v>7.6989026100000002</v>
          </cell>
          <cell r="S237">
            <v>2.8271035320000002</v>
          </cell>
          <cell r="T237">
            <v>1.038708714</v>
          </cell>
          <cell r="U237">
            <v>5.8800360520000003</v>
          </cell>
          <cell r="V237">
            <v>6.6987535549999997</v>
          </cell>
        </row>
        <row r="238">
          <cell r="R238">
            <v>7.7738654709999997</v>
          </cell>
          <cell r="S238">
            <v>2.903686768</v>
          </cell>
          <cell r="T238">
            <v>1.3430877240000001</v>
          </cell>
          <cell r="U238">
            <v>4.078864405</v>
          </cell>
          <cell r="V238">
            <v>6.9318344930000002</v>
          </cell>
        </row>
        <row r="239">
          <cell r="R239">
            <v>7.7851532690000003</v>
          </cell>
          <cell r="S239">
            <v>2.655146513</v>
          </cell>
          <cell r="T239">
            <v>0.69283121299999995</v>
          </cell>
          <cell r="U239">
            <v>5.0571349000000003</v>
          </cell>
          <cell r="V239">
            <v>6.5030264989999997</v>
          </cell>
        </row>
        <row r="240">
          <cell r="R240">
            <v>7.7440699799999999</v>
          </cell>
          <cell r="S240">
            <v>2.7082160420000001</v>
          </cell>
          <cell r="T240">
            <v>1.5604742330000001</v>
          </cell>
          <cell r="U240">
            <v>4.7930296930000003</v>
          </cell>
          <cell r="V240">
            <v>7.3204364709999998</v>
          </cell>
        </row>
        <row r="241">
          <cell r="R241">
            <v>7.5626118570000003</v>
          </cell>
          <cell r="S241">
            <v>3.69158279</v>
          </cell>
          <cell r="T241">
            <v>2.5153947649999999</v>
          </cell>
          <cell r="U241">
            <v>4.7493226750000002</v>
          </cell>
          <cell r="V241">
            <v>7.7677956930000001</v>
          </cell>
        </row>
        <row r="242">
          <cell r="R242">
            <v>7.407749849</v>
          </cell>
          <cell r="S242">
            <v>2.7180788229999999</v>
          </cell>
          <cell r="T242">
            <v>1.159825468</v>
          </cell>
          <cell r="U242">
            <v>5.166459014</v>
          </cell>
          <cell r="V242">
            <v>6.2364540030000004</v>
          </cell>
        </row>
        <row r="243">
          <cell r="R243">
            <v>7.7531097070000001</v>
          </cell>
          <cell r="S243">
            <v>2.6380196649999998</v>
          </cell>
          <cell r="T243">
            <v>0.82041150600000001</v>
          </cell>
          <cell r="U243">
            <v>5.044538535</v>
          </cell>
          <cell r="V243">
            <v>6.0868721719999996</v>
          </cell>
        </row>
        <row r="244">
          <cell r="R244">
            <v>7.498777177</v>
          </cell>
          <cell r="S244">
            <v>3.2566682789999999</v>
          </cell>
          <cell r="T244">
            <v>1.17745023</v>
          </cell>
          <cell r="U244">
            <v>5.2900712560000001</v>
          </cell>
          <cell r="V244">
            <v>5.8632686889999999</v>
          </cell>
        </row>
        <row r="245">
          <cell r="R245">
            <v>6.6754532290000004</v>
          </cell>
          <cell r="S245">
            <v>3.0632908310000002</v>
          </cell>
          <cell r="T245">
            <v>1.1716414610000001</v>
          </cell>
          <cell r="U245">
            <v>4.6635676259999999</v>
          </cell>
          <cell r="V245">
            <v>7.1876522710000001</v>
          </cell>
        </row>
        <row r="246">
          <cell r="R246">
            <v>7.0863821749999998</v>
          </cell>
          <cell r="S246">
            <v>2.6719815370000002</v>
          </cell>
          <cell r="T246">
            <v>1.546341387</v>
          </cell>
          <cell r="U246">
            <v>6.8961647939999997</v>
          </cell>
          <cell r="V246">
            <v>7.8277587239999997</v>
          </cell>
        </row>
        <row r="247">
          <cell r="R247">
            <v>6.9858847629999996</v>
          </cell>
          <cell r="S247">
            <v>2.8104738139999998</v>
          </cell>
          <cell r="T247">
            <v>0.85505866699999999</v>
          </cell>
          <cell r="U247">
            <v>4.9246071120000003</v>
          </cell>
          <cell r="V247">
            <v>7.4901832710000003</v>
          </cell>
        </row>
        <row r="248">
          <cell r="R248">
            <v>6.56922534</v>
          </cell>
          <cell r="S248">
            <v>2.2895808149999999</v>
          </cell>
          <cell r="T248">
            <v>1.5513090119999999</v>
          </cell>
          <cell r="U248">
            <v>5.0569814830000004</v>
          </cell>
          <cell r="V248">
            <v>5.4693604990000004</v>
          </cell>
        </row>
        <row r="249">
          <cell r="R249">
            <v>6.9709005980000001</v>
          </cell>
          <cell r="S249">
            <v>3.59604305</v>
          </cell>
          <cell r="T249">
            <v>1.064058543</v>
          </cell>
          <cell r="U249">
            <v>5.6749390569999996</v>
          </cell>
          <cell r="V249">
            <v>6.2186439780000002</v>
          </cell>
        </row>
        <row r="250">
          <cell r="R250">
            <v>6.2871540399999999</v>
          </cell>
          <cell r="S250">
            <v>2.1786419800000001</v>
          </cell>
          <cell r="T250">
            <v>0.76372362400000005</v>
          </cell>
          <cell r="U250">
            <v>5.2709402980000002</v>
          </cell>
          <cell r="V250">
            <v>5.5041835749999999</v>
          </cell>
        </row>
        <row r="251">
          <cell r="R251">
            <v>6.5870005699999998</v>
          </cell>
          <cell r="S251">
            <v>2.0714032489999998</v>
          </cell>
          <cell r="T251">
            <v>0.78485880900000005</v>
          </cell>
          <cell r="U251">
            <v>5.8823880810000002</v>
          </cell>
          <cell r="V251">
            <v>6.5264588220000004</v>
          </cell>
        </row>
        <row r="252">
          <cell r="R252">
            <v>6.8752324109999998</v>
          </cell>
          <cell r="S252">
            <v>2.6555654689999999</v>
          </cell>
          <cell r="T252">
            <v>1.3918109240000001</v>
          </cell>
          <cell r="U252">
            <v>5.4374105339999996</v>
          </cell>
          <cell r="V252">
            <v>6.6470688989999998</v>
          </cell>
        </row>
        <row r="253">
          <cell r="R253">
            <v>6.7076864599999997</v>
          </cell>
          <cell r="S253">
            <v>2.3007184340000002</v>
          </cell>
          <cell r="T253">
            <v>1.007673834</v>
          </cell>
          <cell r="U253">
            <v>4.6661467630000004</v>
          </cell>
          <cell r="V253">
            <v>6.3336949239999996</v>
          </cell>
        </row>
        <row r="254">
          <cell r="R254">
            <v>7.4150576749999999</v>
          </cell>
          <cell r="S254">
            <v>2.8846658989999998</v>
          </cell>
          <cell r="T254">
            <v>1.2216994160000001</v>
          </cell>
          <cell r="U254">
            <v>6.0285618919999999</v>
          </cell>
          <cell r="V254">
            <v>6.6676051989999996</v>
          </cell>
        </row>
        <row r="255">
          <cell r="R255">
            <v>7.053416371</v>
          </cell>
          <cell r="S255">
            <v>3.2065599699999998</v>
          </cell>
          <cell r="T255">
            <v>1.9071287370000001</v>
          </cell>
          <cell r="U255">
            <v>5.9365277650000001</v>
          </cell>
          <cell r="V255">
            <v>7.043107193</v>
          </cell>
        </row>
        <row r="256">
          <cell r="R256">
            <v>6.9033028600000002</v>
          </cell>
          <cell r="S256">
            <v>3.1159358070000001</v>
          </cell>
          <cell r="T256">
            <v>1.214352785</v>
          </cell>
          <cell r="U256">
            <v>5.6246010530000001</v>
          </cell>
          <cell r="V256">
            <v>6.010346631</v>
          </cell>
        </row>
        <row r="257">
          <cell r="R257">
            <v>6.9624982869999998</v>
          </cell>
          <cell r="S257">
            <v>3.5889781169999999</v>
          </cell>
          <cell r="T257">
            <v>1.627892015</v>
          </cell>
          <cell r="U257">
            <v>5.6162162950000001</v>
          </cell>
          <cell r="V257">
            <v>6.6172639980000003</v>
          </cell>
        </row>
        <row r="258">
          <cell r="R258">
            <v>6.6255346370000003</v>
          </cell>
          <cell r="S258">
            <v>3.5275396840000002</v>
          </cell>
          <cell r="T258">
            <v>1.6184307819999999</v>
          </cell>
          <cell r="U258">
            <v>5.4579974330000001</v>
          </cell>
          <cell r="V258">
            <v>6.5388889700000004</v>
          </cell>
        </row>
        <row r="259">
          <cell r="R259">
            <v>6.755305452</v>
          </cell>
          <cell r="S259">
            <v>3.5164672540000002</v>
          </cell>
          <cell r="T259">
            <v>1.1925760889999999</v>
          </cell>
          <cell r="U259">
            <v>5.5561165800000003</v>
          </cell>
          <cell r="V259">
            <v>6.2106241190000002</v>
          </cell>
        </row>
        <row r="260">
          <cell r="R260">
            <v>6.7609871510000001</v>
          </cell>
          <cell r="S260">
            <v>3.7204013790000001</v>
          </cell>
          <cell r="T260">
            <v>1.220376468</v>
          </cell>
          <cell r="U260">
            <v>5.7146018229999997</v>
          </cell>
          <cell r="V260">
            <v>6.4774420409999998</v>
          </cell>
        </row>
        <row r="261">
          <cell r="R261">
            <v>6.8083706660000001</v>
          </cell>
          <cell r="S261">
            <v>3.7298044739999998</v>
          </cell>
          <cell r="T261">
            <v>1.2483989950000001</v>
          </cell>
          <cell r="U261">
            <v>5.4452216739999999</v>
          </cell>
          <cell r="V261">
            <v>6.2898949650000002</v>
          </cell>
        </row>
        <row r="262">
          <cell r="R262">
            <v>6.6037521440000004</v>
          </cell>
          <cell r="S262">
            <v>3.7297598430000001</v>
          </cell>
          <cell r="T262">
            <v>1.133629695</v>
          </cell>
          <cell r="U262">
            <v>5.2394791740000004</v>
          </cell>
          <cell r="V262">
            <v>6.4296433559999997</v>
          </cell>
        </row>
        <row r="263">
          <cell r="R263">
            <v>6.4538647109999996</v>
          </cell>
          <cell r="S263">
            <v>3.6173186529999999</v>
          </cell>
          <cell r="T263">
            <v>1.4498232179999999</v>
          </cell>
          <cell r="U263">
            <v>4.7061681169999998</v>
          </cell>
          <cell r="V263">
            <v>6.3697420490000001</v>
          </cell>
        </row>
        <row r="264">
          <cell r="R264">
            <v>6.5009879499999998</v>
          </cell>
          <cell r="S264">
            <v>3.7927196560000001</v>
          </cell>
          <cell r="T264">
            <v>1.64422373</v>
          </cell>
          <cell r="U264">
            <v>4.6798330679999998</v>
          </cell>
          <cell r="V264">
            <v>6.1644788630000003</v>
          </cell>
        </row>
      </sheetData>
      <sheetData sheetId="14"/>
      <sheetData sheetId="15">
        <row r="5">
          <cell r="E5">
            <v>19.709987471999998</v>
          </cell>
          <cell r="G5">
            <v>35.917251534000002</v>
          </cell>
          <cell r="I5">
            <v>39.810140082000004</v>
          </cell>
          <cell r="L5">
            <v>23.782384916999998</v>
          </cell>
          <cell r="N5">
            <v>35.917251534000002</v>
          </cell>
        </row>
        <row r="6">
          <cell r="E6">
            <v>65.78156079415001</v>
          </cell>
          <cell r="G6">
            <v>89.865043829200005</v>
          </cell>
          <cell r="I6">
            <v>106.85759408199998</v>
          </cell>
          <cell r="L6">
            <v>91.594472442000011</v>
          </cell>
          <cell r="N6">
            <v>89.865043829200005</v>
          </cell>
        </row>
        <row r="8">
          <cell r="E8">
            <v>55.160046678</v>
          </cell>
          <cell r="G8">
            <v>84.321371709000005</v>
          </cell>
          <cell r="I8">
            <v>80.045128351999992</v>
          </cell>
          <cell r="L8">
            <v>53.761733882000001</v>
          </cell>
          <cell r="N8">
            <v>84.321371709000005</v>
          </cell>
        </row>
        <row r="9">
          <cell r="E9">
            <v>165.51598628524997</v>
          </cell>
          <cell r="G9">
            <v>203.65591262745002</v>
          </cell>
          <cell r="I9">
            <v>218.82743939805005</v>
          </cell>
          <cell r="L9">
            <v>210.64729035785001</v>
          </cell>
          <cell r="N9">
            <v>203.65591262745002</v>
          </cell>
        </row>
        <row r="11">
          <cell r="E11">
            <v>122.82736</v>
          </cell>
          <cell r="G11">
            <v>120.031744</v>
          </cell>
          <cell r="I11">
            <v>191.768304</v>
          </cell>
          <cell r="L11">
            <v>127.678544</v>
          </cell>
          <cell r="N11">
            <v>120.031744</v>
          </cell>
        </row>
        <row r="12">
          <cell r="E12">
            <v>122.14409240000001</v>
          </cell>
          <cell r="G12">
            <v>152.78909226666667</v>
          </cell>
          <cell r="I12">
            <v>230.10025119999997</v>
          </cell>
          <cell r="L12">
            <v>127.45682240000001</v>
          </cell>
          <cell r="N12">
            <v>152.78909226666667</v>
          </cell>
        </row>
      </sheetData>
      <sheetData sheetId="16"/>
      <sheetData sheetId="17"/>
      <sheetData sheetId="18"/>
      <sheetData sheetId="19"/>
      <sheetData sheetId="20"/>
      <sheetData sheetId="21"/>
      <sheetData sheetId="2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ndardized Approach"/>
      <sheetName val="Regulatory Capital"/>
      <sheetName val="Pillar 3"/>
      <sheetName val="Risk Measures for IMA"/>
      <sheetName val="Backtesting"/>
      <sheetName val="Data"/>
    </sheetNames>
    <sheetDataSet>
      <sheetData sheetId="0"/>
      <sheetData sheetId="1"/>
      <sheetData sheetId="2"/>
      <sheetData sheetId="3"/>
      <sheetData sheetId="4"/>
      <sheetData sheetId="5">
        <row r="2">
          <cell r="A2">
            <v>41547</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detail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99.00"/>
      <sheetName val="T01.00"/>
      <sheetName val="T02.00"/>
      <sheetName val="T03.01"/>
      <sheetName val="T03.02"/>
      <sheetName val="T03.03"/>
      <sheetName val="T04.00"/>
      <sheetName val="T05.00"/>
      <sheetName val="T06.00"/>
      <sheetName val="T07.00"/>
      <sheetName val="T08.00"/>
      <sheetName val="Lists"/>
    </sheetNames>
    <sheetDataSet>
      <sheetData sheetId="0"/>
      <sheetData sheetId="1"/>
      <sheetData sheetId="2"/>
      <sheetData sheetId="3"/>
      <sheetData sheetId="4"/>
      <sheetData sheetId="5"/>
      <sheetData sheetId="6"/>
      <sheetData sheetId="7"/>
      <sheetData sheetId="8"/>
      <sheetData sheetId="9"/>
      <sheetData sheetId="10"/>
      <sheetData sheetId="11">
        <row r="2">
          <cell r="B2" t="str">
            <v>AUSTRIA</v>
          </cell>
        </row>
        <row r="3">
          <cell r="B3" t="str">
            <v>BELGIUM</v>
          </cell>
        </row>
        <row r="4">
          <cell r="B4" t="str">
            <v>BULGARIA</v>
          </cell>
        </row>
        <row r="5">
          <cell r="B5" t="str">
            <v>CROATIA</v>
          </cell>
        </row>
        <row r="6">
          <cell r="B6" t="str">
            <v>CYPRUS</v>
          </cell>
        </row>
        <row r="7">
          <cell r="B7" t="str">
            <v>CZECH REPUBLIC</v>
          </cell>
        </row>
        <row r="8">
          <cell r="B8" t="str">
            <v>DENMARK</v>
          </cell>
        </row>
        <row r="9">
          <cell r="B9" t="str">
            <v>ESTONIA</v>
          </cell>
        </row>
        <row r="10">
          <cell r="B10" t="str">
            <v>FINLAND</v>
          </cell>
        </row>
        <row r="11">
          <cell r="B11" t="str">
            <v>FRANCE</v>
          </cell>
        </row>
        <row r="12">
          <cell r="B12" t="str">
            <v>GERMANY</v>
          </cell>
        </row>
        <row r="13">
          <cell r="B13" t="str">
            <v>GREECE</v>
          </cell>
        </row>
        <row r="14">
          <cell r="B14" t="str">
            <v>HUNGARY</v>
          </cell>
        </row>
        <row r="15">
          <cell r="B15" t="str">
            <v>IRELAND</v>
          </cell>
        </row>
        <row r="16">
          <cell r="B16" t="str">
            <v>ITALY</v>
          </cell>
        </row>
        <row r="17">
          <cell r="B17" t="str">
            <v>LATVIA</v>
          </cell>
        </row>
        <row r="18">
          <cell r="B18" t="str">
            <v>LITHUANIA</v>
          </cell>
        </row>
        <row r="19">
          <cell r="B19" t="str">
            <v>LUXEMBOURG</v>
          </cell>
        </row>
        <row r="20">
          <cell r="B20" t="str">
            <v>MALTA</v>
          </cell>
        </row>
        <row r="21">
          <cell r="B21" t="str">
            <v>NETHERLANDS</v>
          </cell>
        </row>
        <row r="22">
          <cell r="B22" t="str">
            <v>POLAND</v>
          </cell>
        </row>
        <row r="23">
          <cell r="B23" t="str">
            <v>PORTUGAL</v>
          </cell>
        </row>
        <row r="24">
          <cell r="B24" t="str">
            <v>ROMANIA</v>
          </cell>
        </row>
        <row r="25">
          <cell r="B25" t="str">
            <v>SLOVAKIA</v>
          </cell>
        </row>
        <row r="26">
          <cell r="B26" t="str">
            <v>SLOVENIA</v>
          </cell>
        </row>
        <row r="27">
          <cell r="B27" t="str">
            <v>SPAIN</v>
          </cell>
        </row>
        <row r="28">
          <cell r="B28" t="str">
            <v>SWEDEN</v>
          </cell>
        </row>
        <row r="29">
          <cell r="B29" t="str">
            <v>UNITED KINGDOM</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sheetName val="Table new template"/>
      <sheetName val="notes"/>
      <sheetName val="Options"/>
    </sheetNames>
    <sheetDataSet>
      <sheetData sheetId="0"/>
      <sheetData sheetId="1"/>
      <sheetData sheetId="2"/>
      <sheetData sheetId="3">
        <row r="3">
          <cell r="B3" t="str">
            <v>Common Equity Tier 1</v>
          </cell>
          <cell r="D3" t="str">
            <v>menu options to be provided to institutions by each jurisdiction</v>
          </cell>
          <cell r="F3" t="str">
            <v>Perpetual</v>
          </cell>
        </row>
        <row r="4">
          <cell r="B4" t="str">
            <v>Additional Tier 1</v>
          </cell>
          <cell r="D4" t="str">
            <v>Shareholders equity</v>
          </cell>
          <cell r="F4" t="str">
            <v>Dated</v>
          </cell>
        </row>
        <row r="5">
          <cell r="B5" t="str">
            <v>Tier 2</v>
          </cell>
          <cell r="D5" t="str">
            <v>Additional Tier 1 (grandfathered)</v>
          </cell>
        </row>
        <row r="6">
          <cell r="B6" t="str">
            <v>Ineligible</v>
          </cell>
          <cell r="D6" t="str">
            <v>Tier 2 (grandfathered)</v>
          </cell>
        </row>
        <row r="7">
          <cell r="B7" t="str">
            <v>N/A</v>
          </cell>
          <cell r="D7" t="str">
            <v>Tier 2</v>
          </cell>
          <cell r="F7" t="str">
            <v>Yes</v>
          </cell>
        </row>
        <row r="8">
          <cell r="D8" t="str">
            <v>option 6</v>
          </cell>
          <cell r="F8" t="str">
            <v>No</v>
          </cell>
        </row>
        <row r="11">
          <cell r="B11" t="str">
            <v>Common Equity Tier 1</v>
          </cell>
          <cell r="D11" t="str">
            <v>Shareholders’ equity</v>
          </cell>
          <cell r="F11" t="str">
            <v xml:space="preserve">Fixed </v>
          </cell>
        </row>
        <row r="12">
          <cell r="B12" t="str">
            <v>Additional Tier 1</v>
          </cell>
          <cell r="D12" t="str">
            <v>Liability – amortised cost</v>
          </cell>
          <cell r="F12" t="str">
            <v>Floating</v>
          </cell>
        </row>
        <row r="13">
          <cell r="B13" t="str">
            <v>Tier 2</v>
          </cell>
          <cell r="D13" t="str">
            <v>Liability – fair value option</v>
          </cell>
          <cell r="F13" t="str">
            <v>Fixed to floating</v>
          </cell>
        </row>
        <row r="14">
          <cell r="B14" t="str">
            <v>Ineligible</v>
          </cell>
          <cell r="D14" t="str">
            <v>Non-controlling interest in consolidated subsidiary</v>
          </cell>
          <cell r="F14" t="str">
            <v>Floating to fixed</v>
          </cell>
        </row>
        <row r="17">
          <cell r="B17" t="str">
            <v>Solo</v>
          </cell>
          <cell r="D17" t="str">
            <v>Mandatory</v>
          </cell>
          <cell r="F17" t="str">
            <v>Noncumulative</v>
          </cell>
        </row>
        <row r="18">
          <cell r="B18" t="str">
            <v>(Sub-)Consolidated</v>
          </cell>
          <cell r="D18" t="str">
            <v>Optional</v>
          </cell>
          <cell r="F18" t="str">
            <v>Cumulative</v>
          </cell>
        </row>
        <row r="19">
          <cell r="B19" t="str">
            <v>Solo and (Sub-)Consolidated</v>
          </cell>
          <cell r="D19" t="str">
            <v>N/A</v>
          </cell>
          <cell r="F19" t="str">
            <v>Noncumulative, ACSM</v>
          </cell>
        </row>
        <row r="22">
          <cell r="B22" t="str">
            <v>Fully discretionary</v>
          </cell>
          <cell r="F22" t="str">
            <v>Convertible</v>
          </cell>
        </row>
        <row r="23">
          <cell r="B23" t="str">
            <v>Partially discretionary</v>
          </cell>
          <cell r="F23" t="str">
            <v>Nonconvertible</v>
          </cell>
        </row>
        <row r="24">
          <cell r="B24" t="str">
            <v>Mandatory</v>
          </cell>
        </row>
        <row r="28">
          <cell r="B28" t="str">
            <v>Common Equity Tier 1</v>
          </cell>
          <cell r="F28" t="str">
            <v>Always Fully</v>
          </cell>
        </row>
        <row r="29">
          <cell r="B29" t="str">
            <v>Additional Tier 1</v>
          </cell>
          <cell r="F29" t="str">
            <v>Fully or Partially</v>
          </cell>
        </row>
        <row r="30">
          <cell r="B30" t="str">
            <v>Tier 2</v>
          </cell>
          <cell r="F30" t="str">
            <v>Always Partially</v>
          </cell>
        </row>
        <row r="31">
          <cell r="B31" t="str">
            <v>Other</v>
          </cell>
          <cell r="F31" t="str">
            <v>N/A</v>
          </cell>
        </row>
        <row r="32">
          <cell r="B32" t="str">
            <v>N/A</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74A87-6FCC-4099-B921-172D8694ED70}">
  <dimension ref="A1:E86"/>
  <sheetViews>
    <sheetView showGridLines="0" zoomScale="90" zoomScaleNormal="90" workbookViewId="0">
      <selection activeCell="B22" sqref="B22"/>
    </sheetView>
  </sheetViews>
  <sheetFormatPr defaultColWidth="8.7265625" defaultRowHeight="10.5" x14ac:dyDescent="0.25"/>
  <cols>
    <col min="1" max="1" width="120.7265625" style="87" customWidth="1"/>
    <col min="2" max="2" width="12.81640625" style="354" customWidth="1"/>
    <col min="3" max="16384" width="8.7265625" style="87"/>
  </cols>
  <sheetData>
    <row r="1" spans="1:5" s="384" customFormat="1" ht="18.5" x14ac:dyDescent="0.45">
      <c r="A1" s="535" t="s">
        <v>1194</v>
      </c>
      <c r="B1" s="536"/>
    </row>
    <row r="2" spans="1:5" s="384" customFormat="1" ht="13" x14ac:dyDescent="0.3">
      <c r="A2" s="534" t="s">
        <v>1193</v>
      </c>
      <c r="B2" s="536"/>
    </row>
    <row r="3" spans="1:5" s="384" customFormat="1" x14ac:dyDescent="0.25">
      <c r="A3" s="136" t="s">
        <v>1235</v>
      </c>
      <c r="B3" s="537"/>
    </row>
    <row r="4" spans="1:5" s="384" customFormat="1" x14ac:dyDescent="0.25">
      <c r="A4" s="554" t="s">
        <v>1234</v>
      </c>
      <c r="B4" s="538" t="s">
        <v>1234</v>
      </c>
    </row>
    <row r="5" spans="1:5" x14ac:dyDescent="0.25">
      <c r="A5" s="136" t="s">
        <v>763</v>
      </c>
      <c r="B5" s="537" t="s">
        <v>1236</v>
      </c>
      <c r="C5" s="229"/>
      <c r="D5" s="229"/>
      <c r="E5" s="229"/>
    </row>
    <row r="6" spans="1:5" x14ac:dyDescent="0.25">
      <c r="A6" s="225" t="s">
        <v>62</v>
      </c>
      <c r="B6" s="538" t="s">
        <v>957</v>
      </c>
      <c r="C6" s="229"/>
      <c r="D6" s="229"/>
      <c r="E6" s="229"/>
    </row>
    <row r="7" spans="1:5" x14ac:dyDescent="0.25">
      <c r="A7" s="225" t="s">
        <v>696</v>
      </c>
      <c r="B7" s="538" t="s">
        <v>958</v>
      </c>
      <c r="C7" s="229"/>
      <c r="D7" s="229"/>
      <c r="E7" s="229"/>
    </row>
    <row r="8" spans="1:5" ht="12.65" customHeight="1" x14ac:dyDescent="0.25">
      <c r="A8" s="225" t="s">
        <v>700</v>
      </c>
      <c r="B8" s="538" t="s">
        <v>959</v>
      </c>
    </row>
    <row r="9" spans="1:5" x14ac:dyDescent="0.25">
      <c r="A9" s="225" t="s">
        <v>697</v>
      </c>
      <c r="B9" s="538" t="s">
        <v>960</v>
      </c>
      <c r="C9" s="229"/>
      <c r="D9" s="229"/>
      <c r="E9" s="229"/>
    </row>
    <row r="10" spans="1:5" x14ac:dyDescent="0.25">
      <c r="A10" s="225" t="s">
        <v>1141</v>
      </c>
      <c r="B10" s="538" t="s">
        <v>961</v>
      </c>
      <c r="C10" s="229"/>
      <c r="D10" s="229"/>
      <c r="E10" s="229"/>
    </row>
    <row r="11" spans="1:5" s="384" customFormat="1" x14ac:dyDescent="0.25">
      <c r="A11" s="539" t="s">
        <v>1087</v>
      </c>
      <c r="B11" s="538" t="s">
        <v>1088</v>
      </c>
      <c r="C11" s="399"/>
      <c r="D11" s="399"/>
      <c r="E11" s="399"/>
    </row>
    <row r="12" spans="1:5" x14ac:dyDescent="0.25">
      <c r="A12" s="225" t="s">
        <v>698</v>
      </c>
      <c r="B12" s="538" t="s">
        <v>962</v>
      </c>
      <c r="C12" s="229"/>
      <c r="D12" s="229"/>
      <c r="E12" s="229"/>
    </row>
    <row r="13" spans="1:5" x14ac:dyDescent="0.25">
      <c r="A13" s="225" t="s">
        <v>699</v>
      </c>
      <c r="B13" s="538" t="s">
        <v>963</v>
      </c>
      <c r="C13" s="229"/>
      <c r="D13" s="229"/>
      <c r="E13" s="229"/>
    </row>
    <row r="14" spans="1:5" x14ac:dyDescent="0.25">
      <c r="A14" s="225" t="s">
        <v>910</v>
      </c>
      <c r="B14" s="538" t="s">
        <v>1093</v>
      </c>
      <c r="C14" s="229"/>
      <c r="D14" s="229"/>
      <c r="E14" s="229"/>
    </row>
    <row r="15" spans="1:5" x14ac:dyDescent="0.25">
      <c r="A15" s="226"/>
      <c r="B15" s="540"/>
    </row>
    <row r="16" spans="1:5" x14ac:dyDescent="0.25">
      <c r="A16" s="227" t="s">
        <v>598</v>
      </c>
      <c r="B16" s="541"/>
    </row>
    <row r="17" spans="1:2" x14ac:dyDescent="0.25">
      <c r="A17" s="227" t="s">
        <v>954</v>
      </c>
      <c r="B17" s="541"/>
    </row>
    <row r="18" spans="1:2" x14ac:dyDescent="0.25">
      <c r="A18" s="225" t="s">
        <v>704</v>
      </c>
      <c r="B18" s="538" t="s">
        <v>964</v>
      </c>
    </row>
    <row r="19" spans="1:2" x14ac:dyDescent="0.25">
      <c r="A19" s="225" t="s">
        <v>913</v>
      </c>
      <c r="B19" s="542" t="s">
        <v>829</v>
      </c>
    </row>
    <row r="20" spans="1:2" x14ac:dyDescent="0.25">
      <c r="A20" s="225" t="s">
        <v>780</v>
      </c>
      <c r="B20" s="538" t="s">
        <v>965</v>
      </c>
    </row>
    <row r="21" spans="1:2" x14ac:dyDescent="0.25">
      <c r="A21" s="225" t="s">
        <v>705</v>
      </c>
      <c r="B21" s="538" t="s">
        <v>966</v>
      </c>
    </row>
    <row r="22" spans="1:2" x14ac:dyDescent="0.25">
      <c r="A22" s="225" t="s">
        <v>706</v>
      </c>
      <c r="B22" s="538" t="s">
        <v>967</v>
      </c>
    </row>
    <row r="23" spans="1:2" x14ac:dyDescent="0.25">
      <c r="A23" s="225" t="s">
        <v>914</v>
      </c>
      <c r="B23" s="542" t="s">
        <v>829</v>
      </c>
    </row>
    <row r="24" spans="1:2" x14ac:dyDescent="0.25">
      <c r="A24" s="225" t="s">
        <v>707</v>
      </c>
      <c r="B24" s="538" t="s">
        <v>968</v>
      </c>
    </row>
    <row r="25" spans="1:2" x14ac:dyDescent="0.25">
      <c r="A25" s="225" t="s">
        <v>915</v>
      </c>
      <c r="B25" s="542" t="s">
        <v>829</v>
      </c>
    </row>
    <row r="26" spans="1:2" x14ac:dyDescent="0.25">
      <c r="A26" s="225" t="s">
        <v>701</v>
      </c>
      <c r="B26" s="538" t="s">
        <v>969</v>
      </c>
    </row>
    <row r="27" spans="1:2" x14ac:dyDescent="0.25">
      <c r="A27" s="225" t="s">
        <v>702</v>
      </c>
      <c r="B27" s="538" t="s">
        <v>970</v>
      </c>
    </row>
    <row r="28" spans="1:2" x14ac:dyDescent="0.25">
      <c r="A28" s="225" t="s">
        <v>703</v>
      </c>
      <c r="B28" s="538" t="s">
        <v>971</v>
      </c>
    </row>
    <row r="29" spans="1:2" x14ac:dyDescent="0.25">
      <c r="A29" s="225" t="s">
        <v>912</v>
      </c>
      <c r="B29" s="542" t="s">
        <v>829</v>
      </c>
    </row>
    <row r="30" spans="1:2" x14ac:dyDescent="0.25">
      <c r="A30" s="225" t="s">
        <v>708</v>
      </c>
      <c r="B30" s="538" t="s">
        <v>972</v>
      </c>
    </row>
    <row r="31" spans="1:2" x14ac:dyDescent="0.25">
      <c r="A31" s="227" t="s">
        <v>950</v>
      </c>
      <c r="B31" s="541"/>
    </row>
    <row r="32" spans="1:2" x14ac:dyDescent="0.25">
      <c r="A32" s="225" t="s">
        <v>358</v>
      </c>
      <c r="B32" s="538" t="s">
        <v>975</v>
      </c>
    </row>
    <row r="33" spans="1:2" x14ac:dyDescent="0.25">
      <c r="A33" s="225" t="s">
        <v>837</v>
      </c>
      <c r="B33" s="538" t="s">
        <v>980</v>
      </c>
    </row>
    <row r="34" spans="1:2" x14ac:dyDescent="0.25">
      <c r="A34" s="225" t="s">
        <v>916</v>
      </c>
      <c r="B34" s="538" t="s">
        <v>1122</v>
      </c>
    </row>
    <row r="35" spans="1:2" x14ac:dyDescent="0.25">
      <c r="A35" s="225" t="s">
        <v>357</v>
      </c>
      <c r="B35" s="538" t="s">
        <v>976</v>
      </c>
    </row>
    <row r="36" spans="1:2" x14ac:dyDescent="0.25">
      <c r="A36" s="225" t="s">
        <v>356</v>
      </c>
      <c r="B36" s="538" t="s">
        <v>977</v>
      </c>
    </row>
    <row r="37" spans="1:2" x14ac:dyDescent="0.25">
      <c r="A37" s="381" t="s">
        <v>835</v>
      </c>
      <c r="B37" s="538" t="s">
        <v>829</v>
      </c>
    </row>
    <row r="38" spans="1:2" x14ac:dyDescent="0.25">
      <c r="A38" s="381" t="s">
        <v>836</v>
      </c>
      <c r="B38" s="538" t="s">
        <v>978</v>
      </c>
    </row>
    <row r="39" spans="1:2" x14ac:dyDescent="0.25">
      <c r="A39" s="227" t="s">
        <v>951</v>
      </c>
      <c r="B39" s="541"/>
    </row>
    <row r="40" spans="1:2" x14ac:dyDescent="0.25">
      <c r="A40" s="225" t="s">
        <v>709</v>
      </c>
      <c r="B40" s="538" t="s">
        <v>973</v>
      </c>
    </row>
    <row r="41" spans="1:2" x14ac:dyDescent="0.25">
      <c r="A41" s="225" t="s">
        <v>710</v>
      </c>
      <c r="B41" s="538" t="s">
        <v>974</v>
      </c>
    </row>
    <row r="42" spans="1:2" x14ac:dyDescent="0.25">
      <c r="A42" s="227" t="s">
        <v>955</v>
      </c>
      <c r="B42" s="541"/>
    </row>
    <row r="43" spans="1:2" x14ac:dyDescent="0.25">
      <c r="A43" s="225" t="s">
        <v>953</v>
      </c>
      <c r="B43" s="538" t="s">
        <v>979</v>
      </c>
    </row>
    <row r="44" spans="1:2" x14ac:dyDescent="0.25">
      <c r="A44" s="543"/>
      <c r="B44" s="544"/>
    </row>
    <row r="45" spans="1:2" x14ac:dyDescent="0.25">
      <c r="A45" s="227" t="s">
        <v>599</v>
      </c>
      <c r="B45" s="541"/>
    </row>
    <row r="46" spans="1:2" x14ac:dyDescent="0.25">
      <c r="A46" s="225" t="s">
        <v>427</v>
      </c>
      <c r="B46" s="538" t="s">
        <v>981</v>
      </c>
    </row>
    <row r="47" spans="1:2" x14ac:dyDescent="0.25">
      <c r="A47" s="225" t="s">
        <v>426</v>
      </c>
      <c r="B47" s="538" t="s">
        <v>982</v>
      </c>
    </row>
    <row r="48" spans="1:2" x14ac:dyDescent="0.25">
      <c r="A48" s="225" t="s">
        <v>425</v>
      </c>
      <c r="B48" s="538" t="s">
        <v>983</v>
      </c>
    </row>
    <row r="49" spans="1:2" x14ac:dyDescent="0.25">
      <c r="A49" s="225" t="s">
        <v>424</v>
      </c>
      <c r="B49" s="538" t="s">
        <v>984</v>
      </c>
    </row>
    <row r="50" spans="1:2" x14ac:dyDescent="0.25">
      <c r="A50" s="225" t="s">
        <v>423</v>
      </c>
      <c r="B50" s="538" t="s">
        <v>985</v>
      </c>
    </row>
    <row r="51" spans="1:2" x14ac:dyDescent="0.25">
      <c r="A51" s="225" t="s">
        <v>422</v>
      </c>
      <c r="B51" s="538" t="s">
        <v>986</v>
      </c>
    </row>
    <row r="52" spans="1:2" x14ac:dyDescent="0.25">
      <c r="A52" s="225" t="s">
        <v>942</v>
      </c>
      <c r="B52" s="542" t="s">
        <v>829</v>
      </c>
    </row>
    <row r="53" spans="1:2" x14ac:dyDescent="0.25">
      <c r="A53" s="225" t="s">
        <v>421</v>
      </c>
      <c r="B53" s="538" t="s">
        <v>987</v>
      </c>
    </row>
    <row r="54" spans="1:2" x14ac:dyDescent="0.25">
      <c r="A54" s="543"/>
      <c r="B54" s="544"/>
    </row>
    <row r="55" spans="1:2" x14ac:dyDescent="0.25">
      <c r="A55" s="227" t="s">
        <v>952</v>
      </c>
      <c r="B55" s="541"/>
    </row>
    <row r="56" spans="1:2" x14ac:dyDescent="0.25">
      <c r="A56" s="225" t="s">
        <v>721</v>
      </c>
      <c r="B56" s="538" t="s">
        <v>988</v>
      </c>
    </row>
    <row r="57" spans="1:2" x14ac:dyDescent="0.25">
      <c r="A57" s="225" t="s">
        <v>722</v>
      </c>
      <c r="B57" s="538" t="s">
        <v>989</v>
      </c>
    </row>
    <row r="58" spans="1:2" x14ac:dyDescent="0.25">
      <c r="A58" s="225" t="s">
        <v>723</v>
      </c>
      <c r="B58" s="538" t="s">
        <v>990</v>
      </c>
    </row>
    <row r="59" spans="1:2" x14ac:dyDescent="0.25">
      <c r="A59" s="543"/>
      <c r="B59" s="544"/>
    </row>
    <row r="60" spans="1:2" x14ac:dyDescent="0.25">
      <c r="A60" s="227" t="s">
        <v>600</v>
      </c>
      <c r="B60" s="541"/>
    </row>
    <row r="61" spans="1:2" x14ac:dyDescent="0.25">
      <c r="A61" s="225" t="s">
        <v>500</v>
      </c>
      <c r="B61" s="538" t="s">
        <v>991</v>
      </c>
    </row>
    <row r="62" spans="1:2" x14ac:dyDescent="0.25">
      <c r="A62" s="225" t="s">
        <v>941</v>
      </c>
      <c r="B62" s="542" t="s">
        <v>829</v>
      </c>
    </row>
    <row r="63" spans="1:2" x14ac:dyDescent="0.25">
      <c r="A63" s="225" t="s">
        <v>499</v>
      </c>
      <c r="B63" s="538" t="s">
        <v>992</v>
      </c>
    </row>
    <row r="64" spans="1:2" x14ac:dyDescent="0.25">
      <c r="A64" s="225" t="s">
        <v>498</v>
      </c>
      <c r="B64" s="538" t="s">
        <v>993</v>
      </c>
    </row>
    <row r="65" spans="1:2" x14ac:dyDescent="0.25">
      <c r="A65" s="225" t="s">
        <v>497</v>
      </c>
      <c r="B65" s="538" t="s">
        <v>994</v>
      </c>
    </row>
    <row r="66" spans="1:2" x14ac:dyDescent="0.25">
      <c r="A66" s="381"/>
      <c r="B66" s="545"/>
    </row>
    <row r="67" spans="1:2" x14ac:dyDescent="0.25">
      <c r="A67" s="227" t="s">
        <v>601</v>
      </c>
      <c r="B67" s="541"/>
    </row>
    <row r="68" spans="1:2" x14ac:dyDescent="0.25">
      <c r="A68" s="225" t="s">
        <v>552</v>
      </c>
      <c r="B68" s="538" t="s">
        <v>995</v>
      </c>
    </row>
    <row r="69" spans="1:2" x14ac:dyDescent="0.25">
      <c r="A69" s="225" t="s">
        <v>551</v>
      </c>
      <c r="B69" s="538" t="s">
        <v>996</v>
      </c>
    </row>
    <row r="70" spans="1:2" x14ac:dyDescent="0.25">
      <c r="A70" s="225" t="s">
        <v>550</v>
      </c>
      <c r="B70" s="538" t="s">
        <v>997</v>
      </c>
    </row>
    <row r="71" spans="1:2" x14ac:dyDescent="0.25">
      <c r="A71" s="225" t="s">
        <v>549</v>
      </c>
      <c r="B71" s="538" t="s">
        <v>998</v>
      </c>
    </row>
    <row r="72" spans="1:2" x14ac:dyDescent="0.25">
      <c r="A72" s="225" t="s">
        <v>548</v>
      </c>
      <c r="B72" s="538" t="s">
        <v>999</v>
      </c>
    </row>
    <row r="73" spans="1:2" s="384" customFormat="1" x14ac:dyDescent="0.25">
      <c r="A73" s="533" t="s">
        <v>1192</v>
      </c>
      <c r="B73" s="538" t="s">
        <v>1233</v>
      </c>
    </row>
    <row r="74" spans="1:2" x14ac:dyDescent="0.25">
      <c r="A74" s="225" t="s">
        <v>695</v>
      </c>
      <c r="B74" s="538" t="s">
        <v>1000</v>
      </c>
    </row>
    <row r="75" spans="1:2" x14ac:dyDescent="0.25">
      <c r="A75" s="381" t="s">
        <v>838</v>
      </c>
      <c r="B75" s="538" t="s">
        <v>1001</v>
      </c>
    </row>
    <row r="76" spans="1:2" x14ac:dyDescent="0.25">
      <c r="A76" s="381"/>
      <c r="B76" s="545"/>
    </row>
    <row r="77" spans="1:2" x14ac:dyDescent="0.25">
      <c r="A77" s="227" t="s">
        <v>602</v>
      </c>
      <c r="B77" s="541"/>
    </row>
    <row r="78" spans="1:2" x14ac:dyDescent="0.25">
      <c r="A78" s="225" t="s">
        <v>830</v>
      </c>
      <c r="B78" s="538" t="s">
        <v>1002</v>
      </c>
    </row>
    <row r="79" spans="1:2" x14ac:dyDescent="0.25">
      <c r="A79" s="225" t="s">
        <v>831</v>
      </c>
      <c r="B79" s="538" t="s">
        <v>1003</v>
      </c>
    </row>
    <row r="80" spans="1:2" x14ac:dyDescent="0.25">
      <c r="A80" s="225" t="s">
        <v>832</v>
      </c>
      <c r="B80" s="538" t="s">
        <v>1004</v>
      </c>
    </row>
    <row r="81" spans="1:2" x14ac:dyDescent="0.25">
      <c r="A81" s="530" t="s">
        <v>833</v>
      </c>
      <c r="B81" s="538" t="s">
        <v>1005</v>
      </c>
    </row>
    <row r="82" spans="1:2" x14ac:dyDescent="0.25">
      <c r="A82" s="381"/>
      <c r="B82" s="545"/>
    </row>
    <row r="83" spans="1:2" x14ac:dyDescent="0.25">
      <c r="A83" s="227" t="s">
        <v>840</v>
      </c>
      <c r="B83" s="541"/>
    </row>
    <row r="84" spans="1:2" ht="11" thickBot="1" x14ac:dyDescent="0.3">
      <c r="A84" s="546" t="s">
        <v>834</v>
      </c>
      <c r="B84" s="547" t="s">
        <v>1006</v>
      </c>
    </row>
    <row r="85" spans="1:2" x14ac:dyDescent="0.25">
      <c r="A85" s="225"/>
      <c r="B85" s="137"/>
    </row>
    <row r="86" spans="1:2" x14ac:dyDescent="0.25">
      <c r="A86" s="225"/>
      <c r="B86" s="137"/>
    </row>
  </sheetData>
  <phoneticPr fontId="46" type="noConversion"/>
  <hyperlinks>
    <hyperlink ref="B6" location="'OV1'!A1" display="OV1" xr:uid="{B3B3A3CD-D006-449C-89D6-1369125D5E46}"/>
    <hyperlink ref="B7" location="'KM1'!A1" display="KM1" xr:uid="{99AE0FA7-5FB4-4E3A-8E98-CA56FBB253DF}"/>
    <hyperlink ref="B9" location="'CC1'!A1" display="CC1" xr:uid="{A396DF32-99AD-455A-8848-C705A69A05E5}"/>
    <hyperlink ref="B10" location="'CC2'!A1" display="CC2" xr:uid="{B22DB9F6-AB87-4178-9675-7F96CB9017DB}"/>
    <hyperlink ref="B12" location="CCyB1!A1" display="CCyB1" xr:uid="{503524AF-1524-407C-BF6F-87F77FA75D5C}"/>
    <hyperlink ref="B13" location="CCyB2!A1" display="CCyB2" xr:uid="{B1236130-9827-4773-9797-653A6B38A2F0}"/>
    <hyperlink ref="B8" location="IFRS9!A1" display="IFRS9" xr:uid="{E2F7698C-2B0B-4C6D-A06A-8245BA502728}"/>
    <hyperlink ref="B26" location="'CR1'!A1" display="CR1" xr:uid="{A2F45023-90CA-4C2B-B490-4ED438BDF026}"/>
    <hyperlink ref="B27:B28" location="'13'!A1" display="'13'!A1" xr:uid="{6A6EB33C-3FE3-4D64-95DF-D827BC4F36C3}"/>
    <hyperlink ref="B27" location="CR1A!A1" display="CR1A" xr:uid="{B8B405AB-2C1B-42A0-8153-0DCFC1271B31}"/>
    <hyperlink ref="B28" location="'CR2'!A1" display="CR2" xr:uid="{CF86E0AF-E467-46A2-B430-064B830E4E2E}"/>
    <hyperlink ref="B18" location="'CQ1'!A1" display="CQ1" xr:uid="{22C9C14B-3610-4847-93FA-EFAE4D7A504F}"/>
    <hyperlink ref="B20:B21" location="'13'!A1" display="'13'!A1" xr:uid="{7F0001BB-F7AC-4356-83FD-E51AD790D9D3}"/>
    <hyperlink ref="B22" location="'CQ5'!A1" display="CQ5" xr:uid="{DDB87808-ACFD-49EB-9AED-55D6CCF8A4C7}"/>
    <hyperlink ref="B20" location="'CQ3'!A1" display="CQ3" xr:uid="{A593CD85-5CEB-4FF7-9DE6-AF0D453A7F52}"/>
    <hyperlink ref="B21" location="'CQ4'!A1" display="CQ4" xr:uid="{DAA0E079-434B-49F4-8739-A945C67ADA35}"/>
    <hyperlink ref="B24" location="'CQ7'!A1" display="CQ7" xr:uid="{C1AB9D73-3F24-431A-9CD1-DBFFDC0B9BFD}"/>
    <hyperlink ref="B30" location="'CR3'!A1" display="CR3" xr:uid="{A9374AC6-B158-4CBB-8139-220ABE7D37D8}"/>
    <hyperlink ref="B40" location="'CR4'!A1" display="CR4" xr:uid="{E2C94F44-9263-4FF7-9F21-371CD215CA42}"/>
    <hyperlink ref="B41" location="'CR5'!A1" display="CR5" xr:uid="{8E263301-FA6F-4913-8373-92D3F5DEDE04}"/>
    <hyperlink ref="B32" location="'CR6'!A1" display="CR6" xr:uid="{1F3EA3C8-90D5-405F-958E-0FA5E8ECD7A3}"/>
    <hyperlink ref="B35" location="CR7A!A1" display="CR7A" xr:uid="{4DE03BC4-A6D6-41B4-A06E-DED4EAF1C574}"/>
    <hyperlink ref="B36" location="'CR8'!A1" display="CR8" xr:uid="{DB263A46-F3BA-4387-B86A-D7F0BCE9F0BE}"/>
    <hyperlink ref="B43" location="CR10.5!A1" display="CR10.5" xr:uid="{4A983ECF-3A4A-4C50-A11D-C0FEDC5F36FF}"/>
    <hyperlink ref="B46:B48" location="'13'!A1" display="'13'!A1" xr:uid="{BE3B3E89-2DCC-44E7-B821-3739E1B318D0}"/>
    <hyperlink ref="B47" location="'CCR2'!A1" display="CCR2" xr:uid="{5F7967A3-5B1D-4564-9F93-36858558F54E}"/>
    <hyperlink ref="B49" location="'CCR4'!A1" display="CCR4" xr:uid="{C1D655C8-60C6-4D78-9533-44EF98381344}"/>
    <hyperlink ref="B51" location="'CCR6'!A1" display="CCR6" xr:uid="{F9E2D7FB-7BB3-49C3-9F16-DFAE315D42AF}"/>
    <hyperlink ref="B48" location="'CCR3'!A1" display="CCR3" xr:uid="{A819033B-6F3B-4897-BE3C-3E9B5F34E4AD}"/>
    <hyperlink ref="B50" location="'CCR5'!A1" display="CCR5" xr:uid="{EDDAC944-A7EE-4EA9-9163-C5E745FFC51F}"/>
    <hyperlink ref="B46" location="'CCR1'!A1" display="CCR1" xr:uid="{14FEC4D1-E25A-433F-9A0A-98BBD5A6E5B0}"/>
    <hyperlink ref="B53" location="'CCR8'!A1" display="CCR8" xr:uid="{F0C0A921-CAFC-4E38-95FE-1CA262FE7AB3}"/>
    <hyperlink ref="B61" location="'SEC1'!A1" display="SEC1" xr:uid="{310738AB-A872-4523-869E-E7E4607170B0}"/>
    <hyperlink ref="B63" location="'SEC3'!A1" display="SEC3" xr:uid="{D82E4E32-815C-4503-97F4-A9AFC0B3A197}"/>
    <hyperlink ref="B64" location="'SEC4'!A1" display="SEC4" xr:uid="{C8D349FD-8DF7-4532-B37D-FB457C85615F}"/>
    <hyperlink ref="B65" location="'SEC5'!A1" display="SEC5" xr:uid="{5E812EC8-5FCA-4608-A3C8-1EB5F66BC3AE}"/>
    <hyperlink ref="B68" location="'MR1'!A1" display="MR1" xr:uid="{F4EDFE6F-FC85-4457-8E17-A9EFF7231331}"/>
    <hyperlink ref="B69" location="MR2A!A1" display="MR2A" xr:uid="{AC8D666A-8818-4A00-9CBE-A1D6B6F61DF3}"/>
    <hyperlink ref="B71" location="'MR3'!A1" display="MR3" xr:uid="{C4931B7E-BF68-4892-A944-EC2BAB4870D6}"/>
    <hyperlink ref="B70" location="MR2B!A1" display="MR2B" xr:uid="{02D2BCE3-D320-48C6-A20C-56853FA4EB53}"/>
    <hyperlink ref="B74" location="IRRBB1!A1" display="IRRBB1" xr:uid="{B117D518-2D25-4033-A58F-4AE10FEDF488}"/>
    <hyperlink ref="B56" location="Covid1!A1" display="Covid1" xr:uid="{846470B4-B0BA-44E2-B8B7-67511C154DF5}"/>
    <hyperlink ref="B57" location="Covid2!A1" display="Covid2" xr:uid="{AF4C8E30-456F-4D08-B57F-6361353817E2}"/>
    <hyperlink ref="B72" location="'MR4'!A1" display="MR4" xr:uid="{3B18F3DB-6548-45E2-9D29-D87A7C227521}"/>
    <hyperlink ref="B58" location="Covid3!A1" display="Covid3" xr:uid="{C00DDA86-FBCB-4B32-ABB9-1950490AEB3D}"/>
    <hyperlink ref="B78:B80" location="'50'!A1" display="'50'!A1" xr:uid="{9790920E-AB4B-4672-B7B9-C0AEEEED57A7}"/>
    <hyperlink ref="B78" location="'AE1'!A1" display="AE1" xr:uid="{30A41934-C51C-4D7D-8346-0C96A6E45F69}"/>
    <hyperlink ref="B79" location="'AE2'!A1" display="AE2" xr:uid="{C9D9D265-83B5-4555-AED1-177C4191E1A4}"/>
    <hyperlink ref="B80" location="'AE3'!A1" display="AE3" xr:uid="{E98DB8E6-88DA-4039-9A49-0A40B3CC6FCE}"/>
    <hyperlink ref="B84" location="'OR1'!A1" display="OR1" xr:uid="{33115511-592F-40A4-8B65-4DB0AB635C2F}"/>
    <hyperlink ref="B75" location="'PV1'!A1" display="PV1" xr:uid="{8079202A-E3EB-4D25-9DDE-6B86E8411B6E}"/>
    <hyperlink ref="B81" location="'AE4'!A1" display="AE4" xr:uid="{C33F905E-42C7-44F9-90EF-F839021E1EF7}"/>
    <hyperlink ref="B33" location="CR6A!A1" display="CR6A" xr:uid="{41F2A5B9-BD52-4FC1-B65F-177F12D010F8}"/>
    <hyperlink ref="B37:B38" location="'26'!A1" display="'26'!A1" xr:uid="{12911606-DCE4-4407-B943-E60DC0988B28}"/>
    <hyperlink ref="B37" location="'CR9'!A1" display="CR9" xr:uid="{4B6ADA6C-857D-4564-B423-5E017FFEDFE3}"/>
    <hyperlink ref="B38" location="CR9.1!A1" display="CR9.1" xr:uid="{5A6B4B23-07CB-4746-8640-64490A0F8B07}"/>
    <hyperlink ref="B11" location="CCA!A1" display="CCA" xr:uid="{2411FE34-2B63-49FD-BBD9-60E846EE7EE5}"/>
    <hyperlink ref="B14" location="'LR2'!A1" display="LR2" xr:uid="{0ABB6952-EB43-4950-AA17-821C1668DBAA}"/>
    <hyperlink ref="B34" location="'CR7'!A1" display="CR7" xr:uid="{7C9B39B3-E173-4BD9-BF15-DC800DAFAF48}"/>
    <hyperlink ref="B73" location="IRRBBA!A1" display="IRRBB1" xr:uid="{0131944F-3134-4FE2-B07E-11D5C4957BDF}"/>
    <hyperlink ref="B4" location="Disclaimer!A1" display="OV1" xr:uid="{C2F7F826-DD4A-4419-88DB-4D0693BADF40}"/>
  </hyperlinks>
  <pageMargins left="0.70866141732283472" right="0.70866141732283472" top="0.74803149606299213" bottom="0.74803149606299213" header="0.31496062992125984" footer="0.31496062992125984"/>
  <pageSetup paperSize="9" scale="95" orientation="landscape" r:id="rId1"/>
  <headerFooter>
    <oddHeader>&amp;CEN
Annex I</oddHeader>
    <oddFooter>&amp;C1</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84280-1E92-4BCA-9375-40D680A52718}">
  <dimension ref="A1:F5"/>
  <sheetViews>
    <sheetView showGridLines="0" zoomScale="90" zoomScaleNormal="90" workbookViewId="0">
      <selection activeCell="D62" sqref="D62"/>
    </sheetView>
  </sheetViews>
  <sheetFormatPr defaultColWidth="9.1796875" defaultRowHeight="10.5" x14ac:dyDescent="0.25"/>
  <cols>
    <col min="1" max="1" width="9.1796875" style="384"/>
    <col min="2" max="2" width="55.26953125" style="384" customWidth="1"/>
    <col min="3" max="3" width="28.54296875" style="384" customWidth="1"/>
    <col min="4" max="4" width="22" style="384" customWidth="1"/>
    <col min="5" max="36" width="8.81640625" style="5" customWidth="1"/>
    <col min="37" max="16384" width="9.1796875" style="5"/>
  </cols>
  <sheetData>
    <row r="1" spans="1:6" ht="11" thickBot="1" x14ac:dyDescent="0.3">
      <c r="A1" s="383" t="s">
        <v>199</v>
      </c>
      <c r="B1" s="383"/>
      <c r="C1" s="383"/>
      <c r="D1" s="383"/>
      <c r="F1" s="1" t="s">
        <v>647</v>
      </c>
    </row>
    <row r="2" spans="1:6" ht="11" thickBot="1" x14ac:dyDescent="0.3">
      <c r="C2" s="228">
        <v>44561</v>
      </c>
      <c r="D2" s="228">
        <v>44196</v>
      </c>
    </row>
    <row r="3" spans="1:6" x14ac:dyDescent="0.25">
      <c r="A3" s="32">
        <v>1</v>
      </c>
      <c r="B3" s="33" t="s">
        <v>65</v>
      </c>
      <c r="C3" s="31">
        <v>312615.53830198431</v>
      </c>
      <c r="D3" s="31">
        <v>306016</v>
      </c>
    </row>
    <row r="4" spans="1:6" x14ac:dyDescent="0.25">
      <c r="A4" s="32">
        <v>2</v>
      </c>
      <c r="B4" s="33" t="s">
        <v>220</v>
      </c>
      <c r="C4" s="140">
        <v>2.9216492007777355E-4</v>
      </c>
      <c r="D4" s="140">
        <v>2.1000000000000001E-4</v>
      </c>
    </row>
    <row r="5" spans="1:6" x14ac:dyDescent="0.25">
      <c r="A5" s="32">
        <v>3</v>
      </c>
      <c r="B5" s="33" t="s">
        <v>219</v>
      </c>
      <c r="C5" s="142">
        <v>91.335293763069402</v>
      </c>
      <c r="D5" s="142">
        <v>63.2</v>
      </c>
    </row>
  </sheetData>
  <conditionalFormatting sqref="D3:D5">
    <cfRule type="cellIs" dxfId="1" priority="5" stopIfTrue="1" operator="lessThan">
      <formula>0</formula>
    </cfRule>
  </conditionalFormatting>
  <conditionalFormatting sqref="C3:C5">
    <cfRule type="cellIs" dxfId="0" priority="1" stopIfTrue="1" operator="lessThan">
      <formula>0</formula>
    </cfRule>
  </conditionalFormatting>
  <hyperlinks>
    <hyperlink ref="F1" location="Index!A1" display="Index" xr:uid="{33FAC577-ECB8-4B7C-A3AF-BB99118BC423}"/>
  </hyperlinks>
  <pageMargins left="0.70866141732283472" right="0.70866141732283472" top="0.74803149606299213" bottom="0.74803149606299213" header="0.31496062992125984" footer="0.31496062992125984"/>
  <pageSetup paperSize="9" orientation="landscape" verticalDpi="1200" r:id="rId1"/>
  <headerFooter>
    <oddHeader>&amp;CEN
Annex IX</oddHead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D3450-8789-4D56-B757-9EAD6AD28B28}">
  <dimension ref="A1:G17"/>
  <sheetViews>
    <sheetView showGridLines="0" zoomScale="85" zoomScaleNormal="85" workbookViewId="0">
      <selection activeCell="M39" sqref="M39"/>
    </sheetView>
  </sheetViews>
  <sheetFormatPr defaultColWidth="9.1796875" defaultRowHeight="10.5" x14ac:dyDescent="0.25"/>
  <cols>
    <col min="1" max="2" width="9.1796875" style="384"/>
    <col min="3" max="3" width="74.7265625" style="384" customWidth="1"/>
    <col min="4" max="4" width="27.7265625" style="384" bestFit="1" customWidth="1"/>
    <col min="5" max="16384" width="9.1796875" style="384"/>
  </cols>
  <sheetData>
    <row r="1" spans="1:7" x14ac:dyDescent="0.25">
      <c r="B1" s="384">
        <v>2</v>
      </c>
      <c r="C1" s="384">
        <v>3</v>
      </c>
      <c r="D1" s="384">
        <v>4</v>
      </c>
      <c r="E1" s="384">
        <v>5</v>
      </c>
      <c r="F1" s="384">
        <v>6</v>
      </c>
      <c r="G1" s="384">
        <v>7</v>
      </c>
    </row>
    <row r="3" spans="1:7" ht="11" thickBot="1" x14ac:dyDescent="0.3">
      <c r="A3" s="383" t="s">
        <v>1091</v>
      </c>
      <c r="B3" s="383" t="s">
        <v>1094</v>
      </c>
      <c r="C3" s="383"/>
      <c r="D3" s="383"/>
      <c r="F3" s="383" t="s">
        <v>647</v>
      </c>
    </row>
    <row r="4" spans="1:7" ht="11" thickBot="1" x14ac:dyDescent="0.3">
      <c r="C4" s="34"/>
      <c r="D4" s="473">
        <v>44561</v>
      </c>
    </row>
    <row r="5" spans="1:7" x14ac:dyDescent="0.25">
      <c r="B5" s="35"/>
      <c r="C5" s="36"/>
      <c r="D5" s="474" t="s">
        <v>221</v>
      </c>
    </row>
    <row r="6" spans="1:7" x14ac:dyDescent="0.25">
      <c r="A6" s="384">
        <v>1</v>
      </c>
      <c r="B6" s="475" t="s">
        <v>1095</v>
      </c>
      <c r="C6" s="475" t="s">
        <v>1096</v>
      </c>
      <c r="D6" s="476"/>
    </row>
    <row r="7" spans="1:7" x14ac:dyDescent="0.25">
      <c r="A7" s="384">
        <f>A6+1</f>
        <v>2</v>
      </c>
      <c r="B7" s="472" t="s">
        <v>1097</v>
      </c>
      <c r="C7" s="477" t="s">
        <v>1098</v>
      </c>
      <c r="D7" s="478"/>
    </row>
    <row r="8" spans="1:7" x14ac:dyDescent="0.25">
      <c r="A8" s="384">
        <f t="shared" ref="A8:A17" si="0">A7+1</f>
        <v>3</v>
      </c>
      <c r="B8" s="472" t="s">
        <v>1099</v>
      </c>
      <c r="C8" s="477" t="s">
        <v>1100</v>
      </c>
      <c r="D8" s="476"/>
    </row>
    <row r="9" spans="1:7" x14ac:dyDescent="0.25">
      <c r="A9" s="384">
        <f t="shared" si="0"/>
        <v>4</v>
      </c>
      <c r="B9" s="472" t="s">
        <v>231</v>
      </c>
      <c r="C9" s="477" t="s">
        <v>230</v>
      </c>
      <c r="D9" s="478"/>
    </row>
    <row r="10" spans="1:7" x14ac:dyDescent="0.25">
      <c r="A10" s="384">
        <f t="shared" si="0"/>
        <v>5</v>
      </c>
      <c r="B10" s="472" t="s">
        <v>1101</v>
      </c>
      <c r="C10" s="477" t="s">
        <v>1102</v>
      </c>
      <c r="D10" s="478"/>
    </row>
    <row r="11" spans="1:7" x14ac:dyDescent="0.25">
      <c r="A11" s="384">
        <f t="shared" si="0"/>
        <v>6</v>
      </c>
      <c r="B11" s="472" t="s">
        <v>1103</v>
      </c>
      <c r="C11" s="479" t="s">
        <v>1104</v>
      </c>
      <c r="D11" s="478"/>
    </row>
    <row r="12" spans="1:7" x14ac:dyDescent="0.25">
      <c r="A12" s="384">
        <f t="shared" si="0"/>
        <v>7</v>
      </c>
      <c r="B12" s="472" t="s">
        <v>229</v>
      </c>
      <c r="C12" s="477" t="s">
        <v>228</v>
      </c>
      <c r="D12" s="478"/>
    </row>
    <row r="13" spans="1:7" x14ac:dyDescent="0.25">
      <c r="A13" s="384">
        <f t="shared" si="0"/>
        <v>8</v>
      </c>
      <c r="B13" s="472" t="s">
        <v>227</v>
      </c>
      <c r="C13" s="477" t="s">
        <v>1105</v>
      </c>
      <c r="D13" s="478"/>
    </row>
    <row r="14" spans="1:7" x14ac:dyDescent="0.25">
      <c r="A14" s="384">
        <f t="shared" si="0"/>
        <v>9</v>
      </c>
      <c r="B14" s="472" t="s">
        <v>226</v>
      </c>
      <c r="C14" s="477" t="s">
        <v>225</v>
      </c>
      <c r="D14" s="478"/>
    </row>
    <row r="15" spans="1:7" x14ac:dyDescent="0.25">
      <c r="A15" s="384">
        <f t="shared" si="0"/>
        <v>10</v>
      </c>
      <c r="B15" s="472" t="s">
        <v>224</v>
      </c>
      <c r="C15" s="479" t="s">
        <v>223</v>
      </c>
      <c r="D15" s="478"/>
    </row>
    <row r="16" spans="1:7" x14ac:dyDescent="0.25">
      <c r="A16" s="384">
        <f t="shared" si="0"/>
        <v>11</v>
      </c>
      <c r="B16" s="472" t="s">
        <v>1106</v>
      </c>
      <c r="C16" s="477" t="s">
        <v>222</v>
      </c>
      <c r="D16" s="478"/>
    </row>
    <row r="17" spans="1:4" x14ac:dyDescent="0.25">
      <c r="A17" s="384">
        <f t="shared" si="0"/>
        <v>12</v>
      </c>
      <c r="B17" s="472" t="s">
        <v>1107</v>
      </c>
      <c r="C17" s="477" t="s">
        <v>1108</v>
      </c>
      <c r="D17" s="478"/>
    </row>
  </sheetData>
  <hyperlinks>
    <hyperlink ref="F3" location="Index!A1" display="Index" xr:uid="{ECD84394-08B8-43F8-BE39-53C9DB782B11}"/>
  </hyperlinks>
  <pageMargins left="0.70866141732283472" right="0.70866141732283472" top="0.74803149606299213" bottom="0.74803149606299213" header="0.31496062992125984" footer="0.31496062992125984"/>
  <pageSetup paperSize="9" orientation="landscape" verticalDpi="1200" r:id="rId1"/>
  <headerFooter>
    <oddHeader>&amp;CEN 
Annex XI</oddHeader>
    <oddFooter>&amp;C1</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57805-13D9-4357-AA09-7EBE9BAE3DEC}">
  <sheetPr>
    <pageSetUpPr fitToPage="1"/>
  </sheetPr>
  <dimension ref="A1:K15"/>
  <sheetViews>
    <sheetView showGridLines="0" zoomScale="90" zoomScaleNormal="90" workbookViewId="0">
      <selection activeCell="O10" sqref="O10"/>
    </sheetView>
  </sheetViews>
  <sheetFormatPr defaultColWidth="8.7265625" defaultRowHeight="10.5" x14ac:dyDescent="0.25"/>
  <cols>
    <col min="1" max="1" width="41.1796875" style="384" customWidth="1"/>
    <col min="2" max="5" width="8.7265625" style="384"/>
    <col min="6" max="6" width="14.453125" style="384" customWidth="1"/>
    <col min="7" max="7" width="17" style="384" customWidth="1"/>
    <col min="8" max="8" width="17.81640625" style="384" customWidth="1"/>
    <col min="9" max="9" width="20" style="384" customWidth="1"/>
    <col min="10" max="16384" width="8.7265625" style="5"/>
  </cols>
  <sheetData>
    <row r="1" spans="1:11" x14ac:dyDescent="0.25">
      <c r="A1" s="383" t="s">
        <v>233</v>
      </c>
      <c r="B1" s="383"/>
      <c r="C1" s="383"/>
      <c r="D1" s="383"/>
      <c r="E1" s="383"/>
      <c r="F1" s="383"/>
      <c r="G1" s="383"/>
      <c r="H1" s="383"/>
      <c r="I1" s="383"/>
      <c r="K1" s="1" t="s">
        <v>647</v>
      </c>
    </row>
    <row r="2" spans="1:11" ht="33.65" customHeight="1" x14ac:dyDescent="0.25">
      <c r="A2" s="379"/>
      <c r="B2" s="631" t="s">
        <v>284</v>
      </c>
      <c r="C2" s="631"/>
      <c r="D2" s="631"/>
      <c r="E2" s="631"/>
      <c r="F2" s="632" t="s">
        <v>258</v>
      </c>
      <c r="G2" s="632"/>
      <c r="H2" s="631" t="s">
        <v>283</v>
      </c>
      <c r="I2" s="631"/>
    </row>
    <row r="3" spans="1:11" x14ac:dyDescent="0.25">
      <c r="A3" s="379"/>
      <c r="B3" s="632" t="s">
        <v>282</v>
      </c>
      <c r="C3" s="631" t="s">
        <v>281</v>
      </c>
      <c r="D3" s="631"/>
      <c r="E3" s="631"/>
      <c r="F3" s="631" t="s">
        <v>280</v>
      </c>
      <c r="G3" s="631" t="s">
        <v>279</v>
      </c>
      <c r="H3" s="55"/>
      <c r="I3" s="631" t="s">
        <v>278</v>
      </c>
    </row>
    <row r="4" spans="1:11" ht="44.5" customHeight="1" x14ac:dyDescent="0.25">
      <c r="A4" s="379"/>
      <c r="B4" s="632"/>
      <c r="C4" s="55"/>
      <c r="D4" s="439" t="s">
        <v>277</v>
      </c>
      <c r="E4" s="439" t="s">
        <v>276</v>
      </c>
      <c r="F4" s="631"/>
      <c r="G4" s="631"/>
      <c r="H4" s="55"/>
      <c r="I4" s="631"/>
    </row>
    <row r="5" spans="1:11" x14ac:dyDescent="0.25">
      <c r="A5" s="379" t="s">
        <v>246</v>
      </c>
      <c r="B5" s="184">
        <v>0</v>
      </c>
      <c r="C5" s="184">
        <v>0</v>
      </c>
      <c r="D5" s="184">
        <v>0</v>
      </c>
      <c r="E5" s="266">
        <v>0</v>
      </c>
      <c r="F5" s="266">
        <v>0</v>
      </c>
      <c r="G5" s="266">
        <v>0</v>
      </c>
      <c r="H5" s="266">
        <v>0</v>
      </c>
      <c r="I5" s="266">
        <v>0</v>
      </c>
    </row>
    <row r="6" spans="1:11" x14ac:dyDescent="0.25">
      <c r="A6" s="379" t="s">
        <v>245</v>
      </c>
      <c r="B6" s="267">
        <v>13793.445</v>
      </c>
      <c r="C6" s="267">
        <v>6023.0060000000003</v>
      </c>
      <c r="D6" s="267">
        <v>5908.8649999999998</v>
      </c>
      <c r="E6" s="268">
        <v>5908.8649999999998</v>
      </c>
      <c r="F6" s="268">
        <v>-158.11699999999999</v>
      </c>
      <c r="G6" s="268">
        <v>-1694.867</v>
      </c>
      <c r="H6" s="268">
        <v>12592.041999999999</v>
      </c>
      <c r="I6" s="268">
        <v>3338.4140000000002</v>
      </c>
    </row>
    <row r="7" spans="1:11" x14ac:dyDescent="0.25">
      <c r="A7" s="269" t="s">
        <v>241</v>
      </c>
      <c r="B7" s="267">
        <v>0</v>
      </c>
      <c r="C7" s="267">
        <v>0</v>
      </c>
      <c r="D7" s="267">
        <v>0</v>
      </c>
      <c r="E7" s="267">
        <v>0</v>
      </c>
      <c r="F7" s="267">
        <v>0</v>
      </c>
      <c r="G7" s="267">
        <v>0</v>
      </c>
      <c r="H7" s="268">
        <v>0</v>
      </c>
      <c r="I7" s="268">
        <v>0</v>
      </c>
    </row>
    <row r="8" spans="1:11" x14ac:dyDescent="0.25">
      <c r="A8" s="269" t="s">
        <v>240</v>
      </c>
      <c r="B8" s="267">
        <v>25.873999999999999</v>
      </c>
      <c r="C8" s="267">
        <v>39.317</v>
      </c>
      <c r="D8" s="267">
        <v>39.317</v>
      </c>
      <c r="E8" s="267">
        <v>39.317</v>
      </c>
      <c r="F8" s="267">
        <v>-1E-3</v>
      </c>
      <c r="G8" s="267">
        <v>-0.85499999999999998</v>
      </c>
      <c r="H8" s="268">
        <v>64.277000000000001</v>
      </c>
      <c r="I8" s="268">
        <v>38.404000000000003</v>
      </c>
    </row>
    <row r="9" spans="1:11" x14ac:dyDescent="0.25">
      <c r="A9" s="269" t="s">
        <v>239</v>
      </c>
      <c r="B9" s="267">
        <v>7.0000000000000001E-3</v>
      </c>
      <c r="C9" s="267">
        <v>0</v>
      </c>
      <c r="D9" s="267">
        <v>0</v>
      </c>
      <c r="E9" s="267">
        <v>0</v>
      </c>
      <c r="F9" s="267">
        <v>0</v>
      </c>
      <c r="G9" s="267">
        <v>0</v>
      </c>
      <c r="H9" s="268">
        <v>7.0000000000000001E-3</v>
      </c>
      <c r="I9" s="268">
        <v>0</v>
      </c>
    </row>
    <row r="10" spans="1:11" x14ac:dyDescent="0.25">
      <c r="A10" s="269" t="s">
        <v>238</v>
      </c>
      <c r="B10" s="267">
        <v>384.63799999999998</v>
      </c>
      <c r="C10" s="267">
        <v>330.93299999999999</v>
      </c>
      <c r="D10" s="267">
        <v>330.93299999999999</v>
      </c>
      <c r="E10" s="267">
        <v>330.93299999999999</v>
      </c>
      <c r="F10" s="267">
        <v>-1.7490000000000001</v>
      </c>
      <c r="G10" s="267">
        <v>-141.63399999999999</v>
      </c>
      <c r="H10" s="268">
        <v>305.78500000000003</v>
      </c>
      <c r="I10" s="268">
        <v>74.210999999999999</v>
      </c>
    </row>
    <row r="11" spans="1:11" x14ac:dyDescent="0.25">
      <c r="A11" s="269" t="s">
        <v>237</v>
      </c>
      <c r="B11" s="267">
        <v>10240.731</v>
      </c>
      <c r="C11" s="267">
        <v>3393.1909999999998</v>
      </c>
      <c r="D11" s="267">
        <v>3393.1909999999998</v>
      </c>
      <c r="E11" s="267">
        <v>3393.1909999999998</v>
      </c>
      <c r="F11" s="267">
        <v>-137.31700000000001</v>
      </c>
      <c r="G11" s="267">
        <v>-1295.0640000000001</v>
      </c>
      <c r="H11" s="268">
        <v>7560.5169999999998</v>
      </c>
      <c r="I11" s="268">
        <v>1447.588</v>
      </c>
    </row>
    <row r="12" spans="1:11" x14ac:dyDescent="0.25">
      <c r="A12" s="269" t="s">
        <v>236</v>
      </c>
      <c r="B12" s="267">
        <v>3142.1950000000002</v>
      </c>
      <c r="C12" s="267">
        <v>2259.5650000000001</v>
      </c>
      <c r="D12" s="267">
        <v>2145.424</v>
      </c>
      <c r="E12" s="267">
        <v>2145.424</v>
      </c>
      <c r="F12" s="267">
        <v>-19.05</v>
      </c>
      <c r="G12" s="267">
        <v>-257.31400000000002</v>
      </c>
      <c r="H12" s="268">
        <v>4661.4560000000001</v>
      </c>
      <c r="I12" s="268">
        <v>1778.211</v>
      </c>
    </row>
    <row r="13" spans="1:11" x14ac:dyDescent="0.25">
      <c r="A13" s="379" t="s">
        <v>275</v>
      </c>
      <c r="B13" s="267">
        <v>0</v>
      </c>
      <c r="C13" s="267">
        <v>0</v>
      </c>
      <c r="D13" s="267">
        <v>0</v>
      </c>
      <c r="E13" s="267">
        <v>0</v>
      </c>
      <c r="F13" s="267">
        <v>0</v>
      </c>
      <c r="G13" s="267">
        <v>0</v>
      </c>
      <c r="H13" s="268">
        <v>0</v>
      </c>
      <c r="I13" s="268">
        <v>0</v>
      </c>
    </row>
    <row r="14" spans="1:11" x14ac:dyDescent="0.25">
      <c r="A14" s="379" t="s">
        <v>274</v>
      </c>
      <c r="B14" s="267">
        <v>3189.7570000000001</v>
      </c>
      <c r="C14" s="267">
        <v>193.553</v>
      </c>
      <c r="D14" s="267">
        <v>193.553</v>
      </c>
      <c r="E14" s="268">
        <v>193.553</v>
      </c>
      <c r="F14" s="268">
        <v>15.752000000000001</v>
      </c>
      <c r="G14" s="268">
        <v>14.195</v>
      </c>
      <c r="H14" s="268">
        <v>1016.801</v>
      </c>
      <c r="I14" s="268">
        <v>95.819000000000003</v>
      </c>
    </row>
    <row r="15" spans="1:11" x14ac:dyDescent="0.25">
      <c r="A15" s="48" t="s">
        <v>9</v>
      </c>
      <c r="B15" s="270">
        <v>16983.202000000001</v>
      </c>
      <c r="C15" s="270">
        <v>6216.5590000000002</v>
      </c>
      <c r="D15" s="270">
        <v>6102.4179999999997</v>
      </c>
      <c r="E15" s="271">
        <v>6102.4179999999997</v>
      </c>
      <c r="F15" s="271">
        <v>-142.36500000000001</v>
      </c>
      <c r="G15" s="271">
        <v>-1680.672</v>
      </c>
      <c r="H15" s="271">
        <v>13608.843000000001</v>
      </c>
      <c r="I15" s="271">
        <v>3434.2330000000002</v>
      </c>
    </row>
  </sheetData>
  <mergeCells count="8">
    <mergeCell ref="B2:E2"/>
    <mergeCell ref="F2:G2"/>
    <mergeCell ref="H2:I2"/>
    <mergeCell ref="B3:B4"/>
    <mergeCell ref="C3:E3"/>
    <mergeCell ref="F3:F4"/>
    <mergeCell ref="G3:G4"/>
    <mergeCell ref="I3:I4"/>
  </mergeCells>
  <hyperlinks>
    <hyperlink ref="K1" location="Index!A1" display="Index" xr:uid="{8975E14F-DB41-4C0C-A119-655F38CA7B42}"/>
  </hyperlinks>
  <pageMargins left="0.70866141732283472" right="0.70866141732283472" top="0.74803149606299213" bottom="0.74803149606299213" header="0.31496062992125984" footer="0.31496062992125984"/>
  <pageSetup paperSize="9" scale="95" fitToHeight="0" orientation="landscape" r:id="rId1"/>
  <headerFooter>
    <oddHeader>&amp;CEN
Annex XV</oddHead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FD05F-40CC-4B59-9C15-88AA24739530}">
  <dimension ref="A1:O27"/>
  <sheetViews>
    <sheetView zoomScale="90" zoomScaleNormal="90" workbookViewId="0">
      <selection activeCell="P46" sqref="P46"/>
    </sheetView>
  </sheetViews>
  <sheetFormatPr defaultColWidth="9.1796875" defaultRowHeight="10.5" x14ac:dyDescent="0.25"/>
  <cols>
    <col min="1" max="1" width="53.1796875" style="328" customWidth="1"/>
    <col min="2" max="2" width="15.453125" style="328" customWidth="1"/>
    <col min="3" max="3" width="20.1796875" style="328" customWidth="1"/>
    <col min="4" max="4" width="16.81640625" style="328" customWidth="1"/>
    <col min="5" max="5" width="12.54296875" style="328" customWidth="1"/>
    <col min="6" max="6" width="17.81640625" style="328" customWidth="1"/>
    <col min="7" max="8" width="10.26953125" style="328" bestFit="1" customWidth="1"/>
    <col min="9" max="9" width="16.54296875" style="328" bestFit="1" customWidth="1"/>
    <col min="10" max="11" width="17.54296875" style="328" bestFit="1" customWidth="1"/>
    <col min="12" max="13" width="16.7265625" style="328" bestFit="1" customWidth="1"/>
    <col min="14" max="16384" width="9.1796875" style="328"/>
  </cols>
  <sheetData>
    <row r="1" spans="1:15" x14ac:dyDescent="0.25">
      <c r="A1" s="294" t="s">
        <v>780</v>
      </c>
      <c r="B1" s="294"/>
      <c r="C1" s="294"/>
      <c r="D1" s="294"/>
      <c r="E1" s="294"/>
      <c r="F1" s="294"/>
      <c r="G1" s="294"/>
      <c r="H1" s="294"/>
      <c r="I1" s="294"/>
      <c r="J1" s="294"/>
      <c r="K1" s="294"/>
      <c r="L1" s="294"/>
      <c r="M1" s="294"/>
      <c r="O1" s="1" t="s">
        <v>647</v>
      </c>
    </row>
    <row r="2" spans="1:15" x14ac:dyDescent="0.25">
      <c r="A2" s="385"/>
      <c r="B2" s="633" t="s">
        <v>259</v>
      </c>
      <c r="C2" s="633"/>
      <c r="D2" s="633"/>
      <c r="E2" s="633"/>
      <c r="F2" s="633"/>
      <c r="G2" s="633"/>
      <c r="H2" s="633"/>
      <c r="I2" s="633"/>
      <c r="J2" s="633"/>
      <c r="K2" s="633"/>
      <c r="L2" s="633"/>
      <c r="M2" s="633"/>
    </row>
    <row r="3" spans="1:15" x14ac:dyDescent="0.25">
      <c r="A3" s="385"/>
      <c r="B3" s="632" t="s">
        <v>255</v>
      </c>
      <c r="C3" s="632"/>
      <c r="D3" s="632"/>
      <c r="E3" s="632" t="s">
        <v>254</v>
      </c>
      <c r="F3" s="632"/>
      <c r="G3" s="632"/>
      <c r="H3" s="632"/>
      <c r="I3" s="632"/>
      <c r="J3" s="632"/>
      <c r="K3" s="632"/>
      <c r="L3" s="632"/>
      <c r="M3" s="632"/>
    </row>
    <row r="4" spans="1:15" ht="42" x14ac:dyDescent="0.25">
      <c r="A4" s="385"/>
      <c r="B4" s="374"/>
      <c r="C4" s="385" t="s">
        <v>781</v>
      </c>
      <c r="D4" s="385" t="s">
        <v>782</v>
      </c>
      <c r="E4" s="380"/>
      <c r="F4" s="385" t="s">
        <v>783</v>
      </c>
      <c r="G4" s="385" t="s">
        <v>784</v>
      </c>
      <c r="H4" s="385" t="s">
        <v>785</v>
      </c>
      <c r="I4" s="385" t="s">
        <v>786</v>
      </c>
      <c r="J4" s="385" t="s">
        <v>787</v>
      </c>
      <c r="K4" s="385" t="s">
        <v>788</v>
      </c>
      <c r="L4" s="385" t="s">
        <v>789</v>
      </c>
      <c r="M4" s="385" t="s">
        <v>277</v>
      </c>
    </row>
    <row r="5" spans="1:15" x14ac:dyDescent="0.25">
      <c r="A5" s="329" t="s">
        <v>246</v>
      </c>
      <c r="B5" s="264">
        <v>106550.905</v>
      </c>
      <c r="C5" s="264">
        <v>106550.88800000001</v>
      </c>
      <c r="D5" s="264">
        <v>1.7000000000000001E-2</v>
      </c>
      <c r="E5" s="264">
        <v>7.2999999999999995E-2</v>
      </c>
      <c r="F5" s="264">
        <v>0</v>
      </c>
      <c r="G5" s="264">
        <v>7.0000000000000001E-3</v>
      </c>
      <c r="H5" s="264">
        <v>1.9E-2</v>
      </c>
      <c r="I5" s="264">
        <v>2.7E-2</v>
      </c>
      <c r="J5" s="264">
        <v>0.02</v>
      </c>
      <c r="K5" s="264">
        <v>0</v>
      </c>
      <c r="L5" s="264">
        <v>0</v>
      </c>
      <c r="M5" s="264">
        <v>7.2999999999999995E-2</v>
      </c>
    </row>
    <row r="6" spans="1:15" x14ac:dyDescent="0.25">
      <c r="A6" s="388" t="s">
        <v>245</v>
      </c>
      <c r="B6" s="264">
        <v>683864.31099999999</v>
      </c>
      <c r="C6" s="264">
        <v>682860.01800000004</v>
      </c>
      <c r="D6" s="264">
        <v>1004.293</v>
      </c>
      <c r="E6" s="264">
        <v>11519.684999999999</v>
      </c>
      <c r="F6" s="264">
        <v>7323.2070000000003</v>
      </c>
      <c r="G6" s="264">
        <v>511.65300000000002</v>
      </c>
      <c r="H6" s="264">
        <v>705.4</v>
      </c>
      <c r="I6" s="264">
        <v>1143.4949999999999</v>
      </c>
      <c r="J6" s="264">
        <v>1364.1210000000001</v>
      </c>
      <c r="K6" s="264">
        <v>221.14099999999999</v>
      </c>
      <c r="L6" s="264">
        <v>250.66800000000001</v>
      </c>
      <c r="M6" s="264">
        <v>11519.684999999999</v>
      </c>
    </row>
    <row r="7" spans="1:15" x14ac:dyDescent="0.25">
      <c r="A7" s="330" t="s">
        <v>241</v>
      </c>
      <c r="B7" s="265">
        <v>2578.89</v>
      </c>
      <c r="C7" s="265">
        <v>2578.89</v>
      </c>
      <c r="D7" s="265">
        <v>0</v>
      </c>
      <c r="E7" s="265">
        <v>0</v>
      </c>
      <c r="F7" s="265">
        <v>0</v>
      </c>
      <c r="G7" s="265">
        <v>0</v>
      </c>
      <c r="H7" s="265">
        <v>0</v>
      </c>
      <c r="I7" s="265">
        <v>0</v>
      </c>
      <c r="J7" s="265">
        <v>0</v>
      </c>
      <c r="K7" s="265">
        <v>0</v>
      </c>
      <c r="L7" s="265">
        <v>0</v>
      </c>
      <c r="M7" s="265">
        <v>0</v>
      </c>
    </row>
    <row r="8" spans="1:15" x14ac:dyDescent="0.25">
      <c r="A8" s="330" t="s">
        <v>240</v>
      </c>
      <c r="B8" s="265">
        <v>10877.861999999999</v>
      </c>
      <c r="C8" s="265">
        <v>10877.825000000001</v>
      </c>
      <c r="D8" s="265">
        <v>3.6999999999999998E-2</v>
      </c>
      <c r="E8" s="265">
        <v>83.995000000000005</v>
      </c>
      <c r="F8" s="265">
        <v>55.155999999999999</v>
      </c>
      <c r="G8" s="265">
        <v>3.145</v>
      </c>
      <c r="H8" s="265">
        <v>20.440999999999999</v>
      </c>
      <c r="I8" s="265">
        <v>1.244</v>
      </c>
      <c r="J8" s="265">
        <v>0.156</v>
      </c>
      <c r="K8" s="265">
        <v>1.2E-2</v>
      </c>
      <c r="L8" s="265">
        <v>3.8410000000000002</v>
      </c>
      <c r="M8" s="265">
        <v>83.995000000000005</v>
      </c>
    </row>
    <row r="9" spans="1:15" x14ac:dyDescent="0.25">
      <c r="A9" s="330" t="s">
        <v>239</v>
      </c>
      <c r="B9" s="265">
        <v>39469.120999999999</v>
      </c>
      <c r="C9" s="265">
        <v>39469.084000000003</v>
      </c>
      <c r="D9" s="265">
        <v>3.6999999999999998E-2</v>
      </c>
      <c r="E9" s="265">
        <v>2E-3</v>
      </c>
      <c r="F9" s="265">
        <v>2E-3</v>
      </c>
      <c r="G9" s="265">
        <v>0</v>
      </c>
      <c r="H9" s="265">
        <v>0</v>
      </c>
      <c r="I9" s="265">
        <v>0</v>
      </c>
      <c r="J9" s="265">
        <v>0</v>
      </c>
      <c r="K9" s="265">
        <v>0</v>
      </c>
      <c r="L9" s="265">
        <v>0</v>
      </c>
      <c r="M9" s="265">
        <v>2E-3</v>
      </c>
    </row>
    <row r="10" spans="1:15" x14ac:dyDescent="0.25">
      <c r="A10" s="330" t="s">
        <v>238</v>
      </c>
      <c r="B10" s="265">
        <v>59685.553999999996</v>
      </c>
      <c r="C10" s="265">
        <v>59684.063000000002</v>
      </c>
      <c r="D10" s="265">
        <v>1.4910000000000001</v>
      </c>
      <c r="E10" s="265">
        <v>469.892</v>
      </c>
      <c r="F10" s="265">
        <v>437.70699999999999</v>
      </c>
      <c r="G10" s="265">
        <v>2.75</v>
      </c>
      <c r="H10" s="265">
        <v>2.1859999999999999</v>
      </c>
      <c r="I10" s="265">
        <v>8.6240000000000006</v>
      </c>
      <c r="J10" s="265">
        <v>17.318999999999999</v>
      </c>
      <c r="K10" s="265">
        <v>0.222</v>
      </c>
      <c r="L10" s="265">
        <v>1.0840000000000001</v>
      </c>
      <c r="M10" s="265">
        <v>469.892</v>
      </c>
    </row>
    <row r="11" spans="1:15" x14ac:dyDescent="0.25">
      <c r="A11" s="330" t="s">
        <v>237</v>
      </c>
      <c r="B11" s="265">
        <v>226004.77799999999</v>
      </c>
      <c r="C11" s="265">
        <v>225474.16099999999</v>
      </c>
      <c r="D11" s="265">
        <v>530.61699999999996</v>
      </c>
      <c r="E11" s="265">
        <v>5909.3509999999997</v>
      </c>
      <c r="F11" s="265">
        <v>3852.82</v>
      </c>
      <c r="G11" s="265">
        <v>159.20400000000001</v>
      </c>
      <c r="H11" s="265">
        <v>233.38200000000001</v>
      </c>
      <c r="I11" s="265">
        <v>632.97699999999998</v>
      </c>
      <c r="J11" s="265">
        <v>775.56500000000005</v>
      </c>
      <c r="K11" s="265">
        <v>124.66800000000001</v>
      </c>
      <c r="L11" s="265">
        <v>130.73500000000001</v>
      </c>
      <c r="M11" s="265">
        <v>5909.3509999999997</v>
      </c>
    </row>
    <row r="12" spans="1:15" x14ac:dyDescent="0.25">
      <c r="A12" s="331" t="s">
        <v>790</v>
      </c>
      <c r="B12" s="264">
        <v>33272.152999999998</v>
      </c>
      <c r="C12" s="264">
        <v>33194.417999999998</v>
      </c>
      <c r="D12" s="264">
        <v>77.734999999999999</v>
      </c>
      <c r="E12" s="264">
        <v>1232.309</v>
      </c>
      <c r="F12" s="264">
        <v>739.07</v>
      </c>
      <c r="G12" s="264">
        <v>51.968000000000004</v>
      </c>
      <c r="H12" s="264">
        <v>73.638999999999996</v>
      </c>
      <c r="I12" s="264">
        <v>107.748</v>
      </c>
      <c r="J12" s="264">
        <v>194.43</v>
      </c>
      <c r="K12" s="264">
        <v>15.821999999999999</v>
      </c>
      <c r="L12" s="264">
        <v>49.631999999999998</v>
      </c>
      <c r="M12" s="264">
        <v>1232.309</v>
      </c>
    </row>
    <row r="13" spans="1:15" x14ac:dyDescent="0.25">
      <c r="A13" s="330" t="s">
        <v>236</v>
      </c>
      <c r="B13" s="265">
        <v>345248.10600000003</v>
      </c>
      <c r="C13" s="265">
        <v>344775.995</v>
      </c>
      <c r="D13" s="265">
        <v>472.11099999999999</v>
      </c>
      <c r="E13" s="265">
        <v>5056.4449999999997</v>
      </c>
      <c r="F13" s="265">
        <v>2977.5219999999999</v>
      </c>
      <c r="G13" s="265">
        <v>346.55399999999997</v>
      </c>
      <c r="H13" s="265">
        <v>449.39100000000002</v>
      </c>
      <c r="I13" s="265">
        <v>500.65</v>
      </c>
      <c r="J13" s="265">
        <v>571.08100000000002</v>
      </c>
      <c r="K13" s="265">
        <v>96.239000000000004</v>
      </c>
      <c r="L13" s="265">
        <v>115.008</v>
      </c>
      <c r="M13" s="265">
        <v>5056.4449999999997</v>
      </c>
    </row>
    <row r="14" spans="1:15" x14ac:dyDescent="0.25">
      <c r="A14" s="388" t="s">
        <v>243</v>
      </c>
      <c r="B14" s="264">
        <v>82347</v>
      </c>
      <c r="C14" s="264">
        <v>82347</v>
      </c>
      <c r="D14" s="264">
        <v>0</v>
      </c>
      <c r="E14" s="264">
        <v>0</v>
      </c>
      <c r="F14" s="264">
        <v>0</v>
      </c>
      <c r="G14" s="264">
        <v>0</v>
      </c>
      <c r="H14" s="264">
        <v>0</v>
      </c>
      <c r="I14" s="264">
        <v>0</v>
      </c>
      <c r="J14" s="264">
        <v>0</v>
      </c>
      <c r="K14" s="264">
        <v>0</v>
      </c>
      <c r="L14" s="264">
        <v>0</v>
      </c>
      <c r="M14" s="264">
        <v>0</v>
      </c>
    </row>
    <row r="15" spans="1:15" x14ac:dyDescent="0.25">
      <c r="A15" s="330" t="s">
        <v>241</v>
      </c>
      <c r="B15" s="265">
        <v>2025.9090000000001</v>
      </c>
      <c r="C15" s="265">
        <v>2025.9090000000001</v>
      </c>
      <c r="D15" s="265">
        <v>0</v>
      </c>
      <c r="E15" s="265">
        <v>0</v>
      </c>
      <c r="F15" s="265">
        <v>0</v>
      </c>
      <c r="G15" s="265">
        <v>0</v>
      </c>
      <c r="H15" s="265">
        <v>0</v>
      </c>
      <c r="I15" s="265">
        <v>0</v>
      </c>
      <c r="J15" s="265">
        <v>0</v>
      </c>
      <c r="K15" s="265">
        <v>0</v>
      </c>
      <c r="L15" s="265">
        <v>0</v>
      </c>
      <c r="M15" s="265">
        <v>0</v>
      </c>
    </row>
    <row r="16" spans="1:15" x14ac:dyDescent="0.25">
      <c r="A16" s="330" t="s">
        <v>240</v>
      </c>
      <c r="B16" s="265">
        <v>59525.508999999998</v>
      </c>
      <c r="C16" s="265">
        <v>59525.508999999998</v>
      </c>
      <c r="D16" s="265">
        <v>0</v>
      </c>
      <c r="E16" s="265">
        <v>0</v>
      </c>
      <c r="F16" s="265">
        <v>0</v>
      </c>
      <c r="G16" s="265">
        <v>0</v>
      </c>
      <c r="H16" s="265">
        <v>0</v>
      </c>
      <c r="I16" s="265">
        <v>0</v>
      </c>
      <c r="J16" s="265">
        <v>0</v>
      </c>
      <c r="K16" s="265">
        <v>0</v>
      </c>
      <c r="L16" s="265">
        <v>0</v>
      </c>
      <c r="M16" s="265">
        <v>0</v>
      </c>
    </row>
    <row r="17" spans="1:13" x14ac:dyDescent="0.25">
      <c r="A17" s="330" t="s">
        <v>239</v>
      </c>
      <c r="B17" s="265">
        <v>14635.718000000001</v>
      </c>
      <c r="C17" s="265">
        <v>14635.718000000001</v>
      </c>
      <c r="D17" s="265">
        <v>0</v>
      </c>
      <c r="E17" s="265">
        <v>0</v>
      </c>
      <c r="F17" s="265">
        <v>0</v>
      </c>
      <c r="G17" s="265">
        <v>0</v>
      </c>
      <c r="H17" s="265">
        <v>0</v>
      </c>
      <c r="I17" s="265">
        <v>0</v>
      </c>
      <c r="J17" s="265">
        <v>0</v>
      </c>
      <c r="K17" s="265">
        <v>0</v>
      </c>
      <c r="L17" s="265">
        <v>0</v>
      </c>
      <c r="M17" s="265">
        <v>0</v>
      </c>
    </row>
    <row r="18" spans="1:13" x14ac:dyDescent="0.25">
      <c r="A18" s="330" t="s">
        <v>238</v>
      </c>
      <c r="B18" s="265">
        <v>4949.6819999999998</v>
      </c>
      <c r="C18" s="265">
        <v>4949.6819999999998</v>
      </c>
      <c r="D18" s="265">
        <v>0</v>
      </c>
      <c r="E18" s="265">
        <v>0</v>
      </c>
      <c r="F18" s="265">
        <v>0</v>
      </c>
      <c r="G18" s="265">
        <v>0</v>
      </c>
      <c r="H18" s="265">
        <v>0</v>
      </c>
      <c r="I18" s="265">
        <v>0</v>
      </c>
      <c r="J18" s="265">
        <v>0</v>
      </c>
      <c r="K18" s="265">
        <v>0</v>
      </c>
      <c r="L18" s="265">
        <v>0</v>
      </c>
      <c r="M18" s="265">
        <v>0</v>
      </c>
    </row>
    <row r="19" spans="1:13" x14ac:dyDescent="0.25">
      <c r="A19" s="330" t="s">
        <v>237</v>
      </c>
      <c r="B19" s="265">
        <v>1210.182</v>
      </c>
      <c r="C19" s="265">
        <v>1210.182</v>
      </c>
      <c r="D19" s="265">
        <v>0</v>
      </c>
      <c r="E19" s="265">
        <v>0</v>
      </c>
      <c r="F19" s="265">
        <v>0</v>
      </c>
      <c r="G19" s="265">
        <v>0</v>
      </c>
      <c r="H19" s="265">
        <v>0</v>
      </c>
      <c r="I19" s="265">
        <v>0</v>
      </c>
      <c r="J19" s="265">
        <v>0</v>
      </c>
      <c r="K19" s="265">
        <v>0</v>
      </c>
      <c r="L19" s="265">
        <v>0</v>
      </c>
      <c r="M19" s="265">
        <v>0</v>
      </c>
    </row>
    <row r="20" spans="1:13" x14ac:dyDescent="0.25">
      <c r="A20" s="388" t="s">
        <v>242</v>
      </c>
      <c r="B20" s="264">
        <v>252134.58600000001</v>
      </c>
      <c r="C20" s="264">
        <v>0</v>
      </c>
      <c r="D20" s="264">
        <v>0</v>
      </c>
      <c r="E20" s="264">
        <v>1043.1469999999999</v>
      </c>
      <c r="F20" s="264">
        <v>0</v>
      </c>
      <c r="G20" s="264">
        <v>0</v>
      </c>
      <c r="H20" s="264">
        <v>0</v>
      </c>
      <c r="I20" s="264">
        <v>0</v>
      </c>
      <c r="J20" s="264">
        <v>0</v>
      </c>
      <c r="K20" s="264">
        <v>0</v>
      </c>
      <c r="L20" s="264">
        <v>0</v>
      </c>
      <c r="M20" s="264">
        <v>1043.1469999999999</v>
      </c>
    </row>
    <row r="21" spans="1:13" x14ac:dyDescent="0.25">
      <c r="A21" s="330" t="s">
        <v>241</v>
      </c>
      <c r="B21" s="265">
        <v>510.28399999999999</v>
      </c>
      <c r="C21" s="265">
        <v>0</v>
      </c>
      <c r="D21" s="265">
        <v>0</v>
      </c>
      <c r="E21" s="265">
        <v>0</v>
      </c>
      <c r="F21" s="265">
        <v>0</v>
      </c>
      <c r="G21" s="265">
        <v>0</v>
      </c>
      <c r="H21" s="265">
        <v>0</v>
      </c>
      <c r="I21" s="265">
        <v>0</v>
      </c>
      <c r="J21" s="265">
        <v>0</v>
      </c>
      <c r="K21" s="265">
        <v>0</v>
      </c>
      <c r="L21" s="265">
        <v>0</v>
      </c>
      <c r="M21" s="265">
        <v>0</v>
      </c>
    </row>
    <row r="22" spans="1:13" x14ac:dyDescent="0.25">
      <c r="A22" s="330" t="s">
        <v>240</v>
      </c>
      <c r="B22" s="265">
        <v>8846.34</v>
      </c>
      <c r="C22" s="265">
        <v>0</v>
      </c>
      <c r="D22" s="265">
        <v>0</v>
      </c>
      <c r="E22" s="265">
        <v>4.0000000000000001E-3</v>
      </c>
      <c r="F22" s="265">
        <v>0</v>
      </c>
      <c r="G22" s="265">
        <v>0</v>
      </c>
      <c r="H22" s="265">
        <v>0</v>
      </c>
      <c r="I22" s="265">
        <v>0</v>
      </c>
      <c r="J22" s="265">
        <v>0</v>
      </c>
      <c r="K22" s="265">
        <v>0</v>
      </c>
      <c r="L22" s="265">
        <v>0</v>
      </c>
      <c r="M22" s="265">
        <v>4.0000000000000001E-3</v>
      </c>
    </row>
    <row r="23" spans="1:13" x14ac:dyDescent="0.25">
      <c r="A23" s="330" t="s">
        <v>239</v>
      </c>
      <c r="B23" s="265">
        <v>8315.5139999999992</v>
      </c>
      <c r="C23" s="265">
        <v>0</v>
      </c>
      <c r="D23" s="265">
        <v>0</v>
      </c>
      <c r="E23" s="265">
        <v>0</v>
      </c>
      <c r="F23" s="265">
        <v>0</v>
      </c>
      <c r="G23" s="265">
        <v>0</v>
      </c>
      <c r="H23" s="265">
        <v>0</v>
      </c>
      <c r="I23" s="265">
        <v>0</v>
      </c>
      <c r="J23" s="265">
        <v>0</v>
      </c>
      <c r="K23" s="265">
        <v>0</v>
      </c>
      <c r="L23" s="265">
        <v>0</v>
      </c>
      <c r="M23" s="265">
        <v>0</v>
      </c>
    </row>
    <row r="24" spans="1:13" x14ac:dyDescent="0.25">
      <c r="A24" s="330" t="s">
        <v>238</v>
      </c>
      <c r="B24" s="265">
        <v>27076.264999999999</v>
      </c>
      <c r="C24" s="265">
        <v>0</v>
      </c>
      <c r="D24" s="265">
        <v>0</v>
      </c>
      <c r="E24" s="265">
        <v>133.27099999999999</v>
      </c>
      <c r="F24" s="265">
        <v>0</v>
      </c>
      <c r="G24" s="265">
        <v>0</v>
      </c>
      <c r="H24" s="265">
        <v>0</v>
      </c>
      <c r="I24" s="265">
        <v>0</v>
      </c>
      <c r="J24" s="265">
        <v>0</v>
      </c>
      <c r="K24" s="265">
        <v>0</v>
      </c>
      <c r="L24" s="265">
        <v>0</v>
      </c>
      <c r="M24" s="265">
        <v>133.27099999999999</v>
      </c>
    </row>
    <row r="25" spans="1:13" x14ac:dyDescent="0.25">
      <c r="A25" s="330" t="s">
        <v>237</v>
      </c>
      <c r="B25" s="265">
        <v>168952.34299999999</v>
      </c>
      <c r="C25" s="265">
        <v>0</v>
      </c>
      <c r="D25" s="265">
        <v>0</v>
      </c>
      <c r="E25" s="265">
        <v>834.899</v>
      </c>
      <c r="F25" s="265">
        <v>0</v>
      </c>
      <c r="G25" s="265">
        <v>0</v>
      </c>
      <c r="H25" s="265">
        <v>0</v>
      </c>
      <c r="I25" s="265">
        <v>0</v>
      </c>
      <c r="J25" s="265">
        <v>0</v>
      </c>
      <c r="K25" s="265">
        <v>0</v>
      </c>
      <c r="L25" s="265">
        <v>0</v>
      </c>
      <c r="M25" s="265">
        <v>834.899</v>
      </c>
    </row>
    <row r="26" spans="1:13" x14ac:dyDescent="0.25">
      <c r="A26" s="330" t="s">
        <v>236</v>
      </c>
      <c r="B26" s="265">
        <v>38433.839999999997</v>
      </c>
      <c r="C26" s="265">
        <v>0</v>
      </c>
      <c r="D26" s="265">
        <v>0</v>
      </c>
      <c r="E26" s="265">
        <v>74.972999999999999</v>
      </c>
      <c r="F26" s="265">
        <v>0</v>
      </c>
      <c r="G26" s="265">
        <v>0</v>
      </c>
      <c r="H26" s="265">
        <v>0</v>
      </c>
      <c r="I26" s="265">
        <v>0</v>
      </c>
      <c r="J26" s="265">
        <v>0</v>
      </c>
      <c r="K26" s="265">
        <v>0</v>
      </c>
      <c r="L26" s="265">
        <v>0</v>
      </c>
      <c r="M26" s="265">
        <v>74.972999999999999</v>
      </c>
    </row>
    <row r="27" spans="1:13" x14ac:dyDescent="0.25">
      <c r="A27" s="388" t="s">
        <v>9</v>
      </c>
      <c r="B27" s="264">
        <v>1124896.8019999999</v>
      </c>
      <c r="C27" s="264">
        <v>871757.90599999996</v>
      </c>
      <c r="D27" s="264">
        <v>1004.31</v>
      </c>
      <c r="E27" s="264">
        <v>12562.905000000001</v>
      </c>
      <c r="F27" s="264">
        <v>7323.2070000000003</v>
      </c>
      <c r="G27" s="264">
        <v>511.66</v>
      </c>
      <c r="H27" s="264">
        <v>705.41899999999998</v>
      </c>
      <c r="I27" s="264">
        <v>1143.5219999999999</v>
      </c>
      <c r="J27" s="264">
        <v>1364.1410000000001</v>
      </c>
      <c r="K27" s="264">
        <v>221.14099999999999</v>
      </c>
      <c r="L27" s="264">
        <v>250.66800000000001</v>
      </c>
      <c r="M27" s="264">
        <v>12562.905000000001</v>
      </c>
    </row>
  </sheetData>
  <mergeCells count="3">
    <mergeCell ref="B2:M2"/>
    <mergeCell ref="B3:D3"/>
    <mergeCell ref="E3:M3"/>
  </mergeCells>
  <hyperlinks>
    <hyperlink ref="O1" location="Index!A1" display="Index" xr:uid="{C8213473-CE9B-47F9-AF39-BBEAFAA05542}"/>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0D99E-1D6E-4056-875C-77C588AA1F84}">
  <dimension ref="A1:J38"/>
  <sheetViews>
    <sheetView showGridLines="0" topLeftCell="A2" zoomScale="90" zoomScaleNormal="90" workbookViewId="0">
      <selection activeCell="M20" sqref="M20"/>
    </sheetView>
  </sheetViews>
  <sheetFormatPr defaultColWidth="8.7265625" defaultRowHeight="10.5" x14ac:dyDescent="0.25"/>
  <cols>
    <col min="1" max="1" width="21.7265625" style="384" customWidth="1"/>
    <col min="2" max="8" width="16.453125" style="384" customWidth="1"/>
    <col min="9" max="16384" width="8.7265625" style="5"/>
  </cols>
  <sheetData>
    <row r="1" spans="1:10" x14ac:dyDescent="0.25">
      <c r="A1" s="383" t="s">
        <v>610</v>
      </c>
      <c r="B1" s="383"/>
      <c r="C1" s="383"/>
      <c r="D1" s="383"/>
      <c r="E1" s="383"/>
      <c r="F1" s="383"/>
      <c r="G1" s="383"/>
      <c r="H1" s="383"/>
      <c r="J1" s="1" t="s">
        <v>647</v>
      </c>
    </row>
    <row r="2" spans="1:10" ht="14.15" customHeight="1" x14ac:dyDescent="0.25">
      <c r="A2" s="441"/>
      <c r="B2" s="634" t="s">
        <v>292</v>
      </c>
      <c r="C2" s="631"/>
      <c r="D2" s="631"/>
      <c r="E2" s="631"/>
      <c r="F2" s="635" t="s">
        <v>291</v>
      </c>
      <c r="G2" s="631" t="s">
        <v>290</v>
      </c>
      <c r="H2" s="631" t="s">
        <v>289</v>
      </c>
    </row>
    <row r="3" spans="1:10" ht="33.65" customHeight="1" x14ac:dyDescent="0.25">
      <c r="A3" s="441"/>
      <c r="B3" s="452"/>
      <c r="C3" s="634" t="s">
        <v>288</v>
      </c>
      <c r="D3" s="631"/>
      <c r="E3" s="631" t="s">
        <v>287</v>
      </c>
      <c r="F3" s="636"/>
      <c r="G3" s="631"/>
      <c r="H3" s="631"/>
    </row>
    <row r="4" spans="1:10" x14ac:dyDescent="0.25">
      <c r="A4" s="441"/>
      <c r="B4" s="452"/>
      <c r="C4" s="638"/>
      <c r="D4" s="640" t="s">
        <v>277</v>
      </c>
      <c r="E4" s="631"/>
      <c r="F4" s="636"/>
      <c r="G4" s="631"/>
      <c r="H4" s="631"/>
    </row>
    <row r="5" spans="1:10" ht="10" customHeight="1" x14ac:dyDescent="0.25">
      <c r="A5" s="442"/>
      <c r="B5" s="62"/>
      <c r="C5" s="639"/>
      <c r="D5" s="640"/>
      <c r="E5" s="631"/>
      <c r="F5" s="637"/>
      <c r="G5" s="631"/>
      <c r="H5" s="631"/>
    </row>
    <row r="6" spans="1:10" x14ac:dyDescent="0.25">
      <c r="A6" s="334" t="s">
        <v>286</v>
      </c>
      <c r="B6" s="333">
        <v>777730.99600000004</v>
      </c>
      <c r="C6" s="332"/>
      <c r="D6" s="273">
        <v>11519.684999999999</v>
      </c>
      <c r="E6" s="272"/>
      <c r="F6" s="274">
        <v>-5328.66</v>
      </c>
      <c r="G6" s="275"/>
      <c r="H6" s="276">
        <v>0</v>
      </c>
    </row>
    <row r="7" spans="1:10" s="87" customFormat="1" x14ac:dyDescent="0.25">
      <c r="A7" s="53" t="s">
        <v>726</v>
      </c>
      <c r="B7" s="255">
        <v>174348.59899999999</v>
      </c>
      <c r="C7" s="277"/>
      <c r="D7" s="278">
        <v>1960.2529999999999</v>
      </c>
      <c r="E7" s="277"/>
      <c r="F7" s="279">
        <v>-797.16800000000001</v>
      </c>
      <c r="G7" s="280"/>
      <c r="H7" s="281">
        <v>0</v>
      </c>
    </row>
    <row r="8" spans="1:10" s="87" customFormat="1" x14ac:dyDescent="0.25">
      <c r="A8" s="53" t="s">
        <v>767</v>
      </c>
      <c r="B8" s="255">
        <v>113327.49800000001</v>
      </c>
      <c r="C8" s="277"/>
      <c r="D8" s="278">
        <v>3217.5540000000001</v>
      </c>
      <c r="E8" s="277"/>
      <c r="F8" s="279">
        <v>-1138.855</v>
      </c>
      <c r="G8" s="280"/>
      <c r="H8" s="281">
        <v>0</v>
      </c>
    </row>
    <row r="9" spans="1:10" s="87" customFormat="1" x14ac:dyDescent="0.25">
      <c r="A9" s="53" t="s">
        <v>728</v>
      </c>
      <c r="B9" s="255">
        <v>120100.91</v>
      </c>
      <c r="C9" s="277"/>
      <c r="D9" s="278">
        <v>964.274</v>
      </c>
      <c r="E9" s="277"/>
      <c r="F9" s="279">
        <v>-531.28200000000004</v>
      </c>
      <c r="G9" s="280"/>
      <c r="H9" s="281">
        <v>0</v>
      </c>
    </row>
    <row r="10" spans="1:10" s="87" customFormat="1" x14ac:dyDescent="0.25">
      <c r="A10" s="53" t="s">
        <v>768</v>
      </c>
      <c r="B10" s="255">
        <v>24154.644</v>
      </c>
      <c r="C10" s="277"/>
      <c r="D10" s="278">
        <v>455.20299999999997</v>
      </c>
      <c r="E10" s="277"/>
      <c r="F10" s="279">
        <v>-180.655</v>
      </c>
      <c r="G10" s="280"/>
      <c r="H10" s="281">
        <v>0</v>
      </c>
    </row>
    <row r="11" spans="1:10" s="87" customFormat="1" x14ac:dyDescent="0.25">
      <c r="A11" s="53" t="s">
        <v>734</v>
      </c>
      <c r="B11" s="255">
        <v>26209.466</v>
      </c>
      <c r="C11" s="277"/>
      <c r="D11" s="278">
        <v>113.233</v>
      </c>
      <c r="E11" s="277"/>
      <c r="F11" s="279">
        <v>-91.679000000000002</v>
      </c>
      <c r="G11" s="280"/>
      <c r="H11" s="281">
        <v>0</v>
      </c>
    </row>
    <row r="12" spans="1:10" s="87" customFormat="1" x14ac:dyDescent="0.25">
      <c r="A12" s="53" t="s">
        <v>731</v>
      </c>
      <c r="B12" s="255">
        <v>33434.932999999997</v>
      </c>
      <c r="C12" s="277"/>
      <c r="D12" s="278">
        <v>283.66699999999997</v>
      </c>
      <c r="E12" s="277"/>
      <c r="F12" s="279">
        <v>-264.42</v>
      </c>
      <c r="G12" s="280"/>
      <c r="H12" s="281">
        <v>0</v>
      </c>
    </row>
    <row r="13" spans="1:10" s="87" customFormat="1" x14ac:dyDescent="0.25">
      <c r="A13" s="53" t="s">
        <v>730</v>
      </c>
      <c r="B13" s="255">
        <v>40924.447999999997</v>
      </c>
      <c r="C13" s="277"/>
      <c r="D13" s="278">
        <v>767.13</v>
      </c>
      <c r="E13" s="277"/>
      <c r="F13" s="279">
        <v>-606.08299999999997</v>
      </c>
      <c r="G13" s="280"/>
      <c r="H13" s="281">
        <v>0</v>
      </c>
    </row>
    <row r="14" spans="1:10" s="87" customFormat="1" x14ac:dyDescent="0.25">
      <c r="A14" s="53" t="s">
        <v>736</v>
      </c>
      <c r="B14" s="255">
        <v>15410.903</v>
      </c>
      <c r="C14" s="277"/>
      <c r="D14" s="278">
        <v>370.49900000000002</v>
      </c>
      <c r="E14" s="277"/>
      <c r="F14" s="279">
        <v>-170.405</v>
      </c>
      <c r="G14" s="280"/>
      <c r="H14" s="281">
        <v>0</v>
      </c>
    </row>
    <row r="15" spans="1:10" s="87" customFormat="1" x14ac:dyDescent="0.25">
      <c r="A15" s="53" t="s">
        <v>769</v>
      </c>
      <c r="B15" s="255">
        <v>49445.798000000003</v>
      </c>
      <c r="C15" s="277"/>
      <c r="D15" s="278">
        <v>513.14800000000002</v>
      </c>
      <c r="E15" s="277"/>
      <c r="F15" s="279">
        <v>-422.73700000000002</v>
      </c>
      <c r="G15" s="280"/>
      <c r="H15" s="281">
        <v>0</v>
      </c>
    </row>
    <row r="16" spans="1:10" s="87" customFormat="1" x14ac:dyDescent="0.25">
      <c r="A16" s="53" t="s">
        <v>770</v>
      </c>
      <c r="B16" s="255">
        <v>76924.907999999996</v>
      </c>
      <c r="C16" s="277"/>
      <c r="D16" s="278">
        <v>1014.614</v>
      </c>
      <c r="E16" s="277"/>
      <c r="F16" s="279">
        <v>-557.375</v>
      </c>
      <c r="G16" s="280"/>
      <c r="H16" s="281">
        <v>0</v>
      </c>
    </row>
    <row r="17" spans="1:8" s="87" customFormat="1" x14ac:dyDescent="0.25">
      <c r="A17" s="53" t="s">
        <v>771</v>
      </c>
      <c r="B17" s="255">
        <v>2003.4849999999999</v>
      </c>
      <c r="C17" s="277"/>
      <c r="D17" s="278">
        <v>103.988</v>
      </c>
      <c r="E17" s="277"/>
      <c r="F17" s="279">
        <v>-17.154</v>
      </c>
      <c r="G17" s="280"/>
      <c r="H17" s="281">
        <v>0</v>
      </c>
    </row>
    <row r="18" spans="1:8" x14ac:dyDescent="0.25">
      <c r="A18" s="53" t="s">
        <v>772</v>
      </c>
      <c r="B18" s="255">
        <v>46783.777999999998</v>
      </c>
      <c r="C18" s="282"/>
      <c r="D18" s="254">
        <v>789.71400000000006</v>
      </c>
      <c r="E18" s="282"/>
      <c r="F18" s="258">
        <v>-433.68700000000001</v>
      </c>
      <c r="G18" s="283"/>
      <c r="H18" s="281">
        <v>0</v>
      </c>
    </row>
    <row r="19" spans="1:8" x14ac:dyDescent="0.25">
      <c r="A19" s="53" t="s">
        <v>733</v>
      </c>
      <c r="B19" s="255">
        <v>48998.601000000002</v>
      </c>
      <c r="C19" s="282"/>
      <c r="D19" s="254">
        <v>965.02599999999995</v>
      </c>
      <c r="E19" s="282"/>
      <c r="F19" s="258">
        <v>-116.741</v>
      </c>
      <c r="G19" s="283"/>
      <c r="H19" s="281">
        <v>0</v>
      </c>
    </row>
    <row r="20" spans="1:8" x14ac:dyDescent="0.25">
      <c r="A20" s="53" t="s">
        <v>285</v>
      </c>
      <c r="B20" s="255">
        <v>5663.0249999999996</v>
      </c>
      <c r="C20" s="282"/>
      <c r="D20" s="254">
        <v>1.3819999999999999</v>
      </c>
      <c r="E20" s="282"/>
      <c r="F20" s="258">
        <v>-0.26400000000000001</v>
      </c>
      <c r="G20" s="283"/>
      <c r="H20" s="281">
        <v>0</v>
      </c>
    </row>
    <row r="21" spans="1:8" x14ac:dyDescent="0.25">
      <c r="A21" s="377" t="s">
        <v>242</v>
      </c>
      <c r="B21" s="273">
        <v>253177.73300000001</v>
      </c>
      <c r="C21" s="272"/>
      <c r="D21" s="273">
        <v>1043.1469999999999</v>
      </c>
      <c r="E21" s="272"/>
      <c r="F21" s="275"/>
      <c r="G21" s="273">
        <v>148.131</v>
      </c>
      <c r="H21" s="284"/>
    </row>
    <row r="22" spans="1:8" s="87" customFormat="1" x14ac:dyDescent="0.25">
      <c r="A22" s="53" t="s">
        <v>726</v>
      </c>
      <c r="B22" s="278">
        <v>44400.29</v>
      </c>
      <c r="C22" s="277"/>
      <c r="D22" s="278">
        <v>387.68599999999998</v>
      </c>
      <c r="E22" s="277"/>
      <c r="F22" s="280"/>
      <c r="G22" s="278">
        <v>43.35</v>
      </c>
      <c r="H22" s="285"/>
    </row>
    <row r="23" spans="1:8" s="87" customFormat="1" x14ac:dyDescent="0.25">
      <c r="A23" s="53" t="s">
        <v>767</v>
      </c>
      <c r="B23" s="278">
        <v>34059.084999999999</v>
      </c>
      <c r="C23" s="277"/>
      <c r="D23" s="278">
        <v>351.74900000000002</v>
      </c>
      <c r="E23" s="277"/>
      <c r="F23" s="280"/>
      <c r="G23" s="278">
        <v>68.444999999999993</v>
      </c>
      <c r="H23" s="285"/>
    </row>
    <row r="24" spans="1:8" s="87" customFormat="1" x14ac:dyDescent="0.25">
      <c r="A24" s="53" t="s">
        <v>728</v>
      </c>
      <c r="B24" s="278">
        <v>27824.685000000001</v>
      </c>
      <c r="C24" s="277"/>
      <c r="D24" s="278">
        <v>49.777999999999999</v>
      </c>
      <c r="E24" s="277"/>
      <c r="F24" s="280"/>
      <c r="G24" s="278">
        <v>23.277999999999999</v>
      </c>
      <c r="H24" s="285"/>
    </row>
    <row r="25" spans="1:8" s="87" customFormat="1" x14ac:dyDescent="0.25">
      <c r="A25" s="53" t="s">
        <v>768</v>
      </c>
      <c r="B25" s="278">
        <v>12584.835999999999</v>
      </c>
      <c r="C25" s="277"/>
      <c r="D25" s="278">
        <v>21.603000000000002</v>
      </c>
      <c r="E25" s="277"/>
      <c r="F25" s="280"/>
      <c r="G25" s="278">
        <v>6.0000000000000001E-3</v>
      </c>
      <c r="H25" s="285"/>
    </row>
    <row r="26" spans="1:8" s="87" customFormat="1" x14ac:dyDescent="0.25">
      <c r="A26" s="53" t="s">
        <v>734</v>
      </c>
      <c r="B26" s="278">
        <v>10191.93</v>
      </c>
      <c r="C26" s="277"/>
      <c r="D26" s="278">
        <v>23.04</v>
      </c>
      <c r="E26" s="277"/>
      <c r="F26" s="280"/>
      <c r="G26" s="278">
        <v>0.186</v>
      </c>
      <c r="H26" s="285"/>
    </row>
    <row r="27" spans="1:8" s="87" customFormat="1" x14ac:dyDescent="0.25">
      <c r="A27" s="53" t="s">
        <v>731</v>
      </c>
      <c r="B27" s="278">
        <v>4589.5860000000002</v>
      </c>
      <c r="C27" s="277"/>
      <c r="D27" s="278">
        <v>0.28899999999999998</v>
      </c>
      <c r="E27" s="277"/>
      <c r="F27" s="280"/>
      <c r="G27" s="278">
        <v>7.0000000000000001E-3</v>
      </c>
      <c r="H27" s="285"/>
    </row>
    <row r="28" spans="1:8" s="87" customFormat="1" x14ac:dyDescent="0.25">
      <c r="A28" s="53" t="s">
        <v>730</v>
      </c>
      <c r="B28" s="278">
        <v>9923.66</v>
      </c>
      <c r="C28" s="277"/>
      <c r="D28" s="278">
        <v>7.3029999999999999</v>
      </c>
      <c r="E28" s="277"/>
      <c r="F28" s="280"/>
      <c r="G28" s="278">
        <v>1.1659999999999999</v>
      </c>
      <c r="H28" s="285"/>
    </row>
    <row r="29" spans="1:8" s="87" customFormat="1" x14ac:dyDescent="0.25">
      <c r="A29" s="53" t="s">
        <v>736</v>
      </c>
      <c r="B29" s="278">
        <v>5431.7759999999998</v>
      </c>
      <c r="C29" s="277"/>
      <c r="D29" s="278">
        <v>9.9000000000000005E-2</v>
      </c>
      <c r="E29" s="277"/>
      <c r="F29" s="280"/>
      <c r="G29" s="278">
        <v>1E-3</v>
      </c>
      <c r="H29" s="285"/>
    </row>
    <row r="30" spans="1:8" s="87" customFormat="1" x14ac:dyDescent="0.25">
      <c r="A30" s="53" t="s">
        <v>769</v>
      </c>
      <c r="B30" s="278">
        <v>29089.561000000002</v>
      </c>
      <c r="C30" s="277"/>
      <c r="D30" s="278">
        <v>12.159000000000001</v>
      </c>
      <c r="E30" s="277"/>
      <c r="F30" s="280"/>
      <c r="G30" s="278">
        <v>6.4480000000000004</v>
      </c>
      <c r="H30" s="285"/>
    </row>
    <row r="31" spans="1:8" s="87" customFormat="1" x14ac:dyDescent="0.25">
      <c r="A31" s="53" t="s">
        <v>770</v>
      </c>
      <c r="B31" s="278">
        <v>33916.294999999998</v>
      </c>
      <c r="C31" s="277"/>
      <c r="D31" s="278">
        <v>142.72300000000001</v>
      </c>
      <c r="E31" s="277"/>
      <c r="F31" s="280"/>
      <c r="G31" s="278">
        <v>0.107</v>
      </c>
      <c r="H31" s="285"/>
    </row>
    <row r="32" spans="1:8" s="87" customFormat="1" x14ac:dyDescent="0.25">
      <c r="A32" s="53" t="s">
        <v>771</v>
      </c>
      <c r="B32" s="278">
        <v>1089.23</v>
      </c>
      <c r="C32" s="277"/>
      <c r="D32" s="278">
        <v>2.1000000000000001E-2</v>
      </c>
      <c r="E32" s="277"/>
      <c r="F32" s="280"/>
      <c r="G32" s="278">
        <v>0</v>
      </c>
      <c r="H32" s="285"/>
    </row>
    <row r="33" spans="1:8" s="87" customFormat="1" x14ac:dyDescent="0.25">
      <c r="A33" s="53" t="s">
        <v>772</v>
      </c>
      <c r="B33" s="278">
        <v>32081.704000000002</v>
      </c>
      <c r="C33" s="277"/>
      <c r="D33" s="278">
        <v>31.231000000000002</v>
      </c>
      <c r="E33" s="277"/>
      <c r="F33" s="280"/>
      <c r="G33" s="278">
        <v>5.1340000000000003</v>
      </c>
      <c r="H33" s="285"/>
    </row>
    <row r="34" spans="1:8" s="87" customFormat="1" x14ac:dyDescent="0.25">
      <c r="A34" s="53" t="s">
        <v>733</v>
      </c>
      <c r="B34" s="278">
        <v>7877.0929999999998</v>
      </c>
      <c r="C34" s="277"/>
      <c r="D34" s="278">
        <v>15.45</v>
      </c>
      <c r="E34" s="277"/>
      <c r="F34" s="280"/>
      <c r="G34" s="278">
        <v>3.0000000000000001E-3</v>
      </c>
      <c r="H34" s="285"/>
    </row>
    <row r="35" spans="1:8" s="87" customFormat="1" x14ac:dyDescent="0.25">
      <c r="A35" s="53" t="s">
        <v>285</v>
      </c>
      <c r="B35" s="278">
        <v>118.002</v>
      </c>
      <c r="C35" s="277"/>
      <c r="D35" s="278">
        <v>1.6E-2</v>
      </c>
      <c r="E35" s="277"/>
      <c r="F35" s="280"/>
      <c r="G35" s="278">
        <v>0</v>
      </c>
      <c r="H35" s="285"/>
    </row>
    <row r="36" spans="1:8" x14ac:dyDescent="0.25">
      <c r="A36" s="377" t="s">
        <v>9</v>
      </c>
      <c r="B36" s="144">
        <v>1030908.7290000001</v>
      </c>
      <c r="C36" s="286"/>
      <c r="D36" s="144">
        <v>12562.832</v>
      </c>
      <c r="E36" s="286"/>
      <c r="F36" s="144">
        <v>-5328.66</v>
      </c>
      <c r="G36" s="144">
        <v>148.131</v>
      </c>
      <c r="H36" s="276">
        <v>0</v>
      </c>
    </row>
    <row r="38" spans="1:8" x14ac:dyDescent="0.25">
      <c r="A38" s="384" t="s">
        <v>826</v>
      </c>
    </row>
  </sheetData>
  <mergeCells count="8">
    <mergeCell ref="B2:E2"/>
    <mergeCell ref="F2:F5"/>
    <mergeCell ref="G2:G5"/>
    <mergeCell ref="H2:H5"/>
    <mergeCell ref="C3:D3"/>
    <mergeCell ref="E3:E5"/>
    <mergeCell ref="C4:C5"/>
    <mergeCell ref="D4:D5"/>
  </mergeCells>
  <hyperlinks>
    <hyperlink ref="J1" location="Index!A1" display="Index" xr:uid="{1B671B34-399C-4599-9C02-BEA94BF422AC}"/>
  </hyperlinks>
  <pageMargins left="0.70866141732283472" right="0.70866141732283472" top="0.74803149606299213" bottom="0.74803149606299213" header="0.31496062992125984" footer="0.31496062992125984"/>
  <pageSetup paperSize="9" orientation="landscape" r:id="rId1"/>
  <headerFooter>
    <oddHeader>&amp;CEN
Annex XV</oddHeader>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D15E8-8FF9-4B79-A624-C825E794D7B3}">
  <sheetPr>
    <pageSetUpPr fitToPage="1"/>
  </sheetPr>
  <dimension ref="A1:I28"/>
  <sheetViews>
    <sheetView showGridLines="0" tabSelected="1" topLeftCell="A4" zoomScale="90" zoomScaleNormal="90" workbookViewId="0">
      <selection activeCell="A27" sqref="A27"/>
    </sheetView>
  </sheetViews>
  <sheetFormatPr defaultColWidth="8.7265625" defaultRowHeight="10.5" x14ac:dyDescent="0.25"/>
  <cols>
    <col min="1" max="1" width="25" style="384" customWidth="1"/>
    <col min="2" max="4" width="8.7265625" style="384"/>
    <col min="5" max="5" width="13" style="384" customWidth="1"/>
    <col min="6" max="6" width="12.453125" style="384" customWidth="1"/>
    <col min="7" max="7" width="20.26953125" style="384" customWidth="1"/>
    <col min="8" max="16384" width="8.7265625" style="5"/>
  </cols>
  <sheetData>
    <row r="1" spans="1:9" x14ac:dyDescent="0.25">
      <c r="A1" s="383" t="s">
        <v>312</v>
      </c>
      <c r="B1" s="383"/>
      <c r="C1" s="383"/>
      <c r="D1" s="383"/>
      <c r="E1" s="383"/>
      <c r="F1" s="383"/>
      <c r="G1" s="383"/>
      <c r="I1" s="1" t="s">
        <v>647</v>
      </c>
    </row>
    <row r="2" spans="1:9" x14ac:dyDescent="0.25">
      <c r="A2" s="335"/>
      <c r="B2" s="634" t="s">
        <v>311</v>
      </c>
      <c r="C2" s="631"/>
      <c r="D2" s="631"/>
      <c r="E2" s="631"/>
      <c r="F2" s="631" t="s">
        <v>291</v>
      </c>
      <c r="G2" s="631" t="s">
        <v>289</v>
      </c>
    </row>
    <row r="3" spans="1:9" ht="46" customHeight="1" x14ac:dyDescent="0.25">
      <c r="A3" s="336"/>
      <c r="B3" s="453"/>
      <c r="C3" s="634" t="s">
        <v>288</v>
      </c>
      <c r="D3" s="631"/>
      <c r="E3" s="635" t="s">
        <v>310</v>
      </c>
      <c r="F3" s="631"/>
      <c r="G3" s="631"/>
    </row>
    <row r="4" spans="1:9" x14ac:dyDescent="0.25">
      <c r="A4" s="336"/>
      <c r="B4" s="451"/>
      <c r="C4" s="641"/>
      <c r="D4" s="640" t="s">
        <v>277</v>
      </c>
      <c r="E4" s="636"/>
      <c r="F4" s="631"/>
      <c r="G4" s="631"/>
    </row>
    <row r="5" spans="1:9" x14ac:dyDescent="0.25">
      <c r="A5" s="337"/>
      <c r="B5" s="339"/>
      <c r="C5" s="642"/>
      <c r="D5" s="640"/>
      <c r="E5" s="637"/>
      <c r="F5" s="631"/>
      <c r="G5" s="631"/>
    </row>
    <row r="6" spans="1:9" x14ac:dyDescent="0.25">
      <c r="A6" s="378" t="s">
        <v>309</v>
      </c>
      <c r="B6" s="338">
        <v>3596.8380000000002</v>
      </c>
      <c r="C6" s="332"/>
      <c r="D6" s="295">
        <v>157.72999999999999</v>
      </c>
      <c r="E6" s="332"/>
      <c r="F6" s="295">
        <v>-47.527000000000001</v>
      </c>
      <c r="G6" s="295">
        <v>0</v>
      </c>
    </row>
    <row r="7" spans="1:9" x14ac:dyDescent="0.25">
      <c r="A7" s="379" t="s">
        <v>308</v>
      </c>
      <c r="B7" s="295">
        <v>10580.823</v>
      </c>
      <c r="C7" s="332"/>
      <c r="D7" s="295">
        <v>974.58399999999995</v>
      </c>
      <c r="E7" s="332"/>
      <c r="F7" s="295">
        <v>-402.42700000000002</v>
      </c>
      <c r="G7" s="295">
        <v>0</v>
      </c>
    </row>
    <row r="8" spans="1:9" x14ac:dyDescent="0.25">
      <c r="A8" s="379" t="s">
        <v>307</v>
      </c>
      <c r="B8" s="295">
        <v>44970.091</v>
      </c>
      <c r="C8" s="332"/>
      <c r="D8" s="295">
        <v>1176.5050000000001</v>
      </c>
      <c r="E8" s="332"/>
      <c r="F8" s="295">
        <v>-676.06899999999996</v>
      </c>
      <c r="G8" s="295">
        <v>0</v>
      </c>
    </row>
    <row r="9" spans="1:9" ht="21" x14ac:dyDescent="0.25">
      <c r="A9" s="379" t="s">
        <v>306</v>
      </c>
      <c r="B9" s="295">
        <v>16719.712</v>
      </c>
      <c r="C9" s="332"/>
      <c r="D9" s="295">
        <v>181.15199999999999</v>
      </c>
      <c r="E9" s="332"/>
      <c r="F9" s="295">
        <v>-142.67099999999999</v>
      </c>
      <c r="G9" s="295">
        <v>0</v>
      </c>
    </row>
    <row r="10" spans="1:9" x14ac:dyDescent="0.25">
      <c r="A10" s="379" t="s">
        <v>305</v>
      </c>
      <c r="B10" s="295">
        <v>2854.8220000000001</v>
      </c>
      <c r="C10" s="332"/>
      <c r="D10" s="295">
        <v>53.878999999999998</v>
      </c>
      <c r="E10" s="332"/>
      <c r="F10" s="295">
        <v>-27.806999999999999</v>
      </c>
      <c r="G10" s="295">
        <v>0</v>
      </c>
    </row>
    <row r="11" spans="1:9" x14ac:dyDescent="0.25">
      <c r="A11" s="379" t="s">
        <v>304</v>
      </c>
      <c r="B11" s="295">
        <v>9583.0020000000004</v>
      </c>
      <c r="C11" s="332"/>
      <c r="D11" s="295">
        <v>398.69</v>
      </c>
      <c r="E11" s="332"/>
      <c r="F11" s="295">
        <v>-185.74299999999999</v>
      </c>
      <c r="G11" s="295">
        <v>0</v>
      </c>
    </row>
    <row r="12" spans="1:9" x14ac:dyDescent="0.25">
      <c r="A12" s="379" t="s">
        <v>303</v>
      </c>
      <c r="B12" s="295">
        <v>40868.084999999999</v>
      </c>
      <c r="C12" s="332"/>
      <c r="D12" s="295">
        <v>1258.9269999999999</v>
      </c>
      <c r="E12" s="332"/>
      <c r="F12" s="295">
        <v>-622.35500000000002</v>
      </c>
      <c r="G12" s="295">
        <v>0</v>
      </c>
    </row>
    <row r="13" spans="1:9" x14ac:dyDescent="0.25">
      <c r="A13" s="379" t="s">
        <v>302</v>
      </c>
      <c r="B13" s="295">
        <v>23821.606</v>
      </c>
      <c r="C13" s="332"/>
      <c r="D13" s="295">
        <v>420.01100000000002</v>
      </c>
      <c r="E13" s="332"/>
      <c r="F13" s="295">
        <v>-220.61799999999999</v>
      </c>
      <c r="G13" s="295">
        <v>0</v>
      </c>
    </row>
    <row r="14" spans="1:9" ht="21" x14ac:dyDescent="0.25">
      <c r="A14" s="379" t="s">
        <v>301</v>
      </c>
      <c r="B14" s="295">
        <v>2461.6289999999999</v>
      </c>
      <c r="C14" s="332"/>
      <c r="D14" s="295">
        <v>250.89699999999999</v>
      </c>
      <c r="E14" s="332"/>
      <c r="F14" s="295">
        <v>-121.316</v>
      </c>
      <c r="G14" s="295">
        <v>0</v>
      </c>
    </row>
    <row r="15" spans="1:9" x14ac:dyDescent="0.25">
      <c r="A15" s="379" t="s">
        <v>300</v>
      </c>
      <c r="B15" s="295">
        <v>12237.127</v>
      </c>
      <c r="C15" s="332"/>
      <c r="D15" s="295">
        <v>189.41800000000001</v>
      </c>
      <c r="E15" s="332"/>
      <c r="F15" s="295">
        <v>-171.15899999999999</v>
      </c>
      <c r="G15" s="295">
        <v>0</v>
      </c>
    </row>
    <row r="16" spans="1:9" x14ac:dyDescent="0.25">
      <c r="A16" s="379" t="s">
        <v>1247</v>
      </c>
      <c r="B16" s="295">
        <v>34207.027000000002</v>
      </c>
      <c r="C16" s="332"/>
      <c r="D16" s="295">
        <v>297.61399999999998</v>
      </c>
      <c r="E16" s="332"/>
      <c r="F16" s="295">
        <v>-141.66800000000001</v>
      </c>
      <c r="G16" s="295">
        <v>0</v>
      </c>
    </row>
    <row r="17" spans="1:7" x14ac:dyDescent="0.25">
      <c r="A17" s="379" t="s">
        <v>1248</v>
      </c>
      <c r="B17" s="295">
        <v>978.69600000000003</v>
      </c>
      <c r="C17" s="332"/>
      <c r="D17" s="295">
        <v>0</v>
      </c>
      <c r="E17" s="332"/>
      <c r="F17" s="295">
        <v>-7.0000000000000001E-3</v>
      </c>
      <c r="G17" s="295">
        <v>0</v>
      </c>
    </row>
    <row r="18" spans="1:7" ht="21" x14ac:dyDescent="0.25">
      <c r="A18" s="379" t="s">
        <v>299</v>
      </c>
      <c r="B18" s="295">
        <v>9301.0169999999998</v>
      </c>
      <c r="C18" s="332"/>
      <c r="D18" s="295">
        <v>213.83500000000001</v>
      </c>
      <c r="E18" s="332"/>
      <c r="F18" s="295">
        <v>-208.12</v>
      </c>
      <c r="G18" s="295">
        <v>0</v>
      </c>
    </row>
    <row r="19" spans="1:7" ht="21" x14ac:dyDescent="0.25">
      <c r="A19" s="379" t="s">
        <v>298</v>
      </c>
      <c r="B19" s="295">
        <v>11056.597</v>
      </c>
      <c r="C19" s="332"/>
      <c r="D19" s="295">
        <v>249.67</v>
      </c>
      <c r="E19" s="332"/>
      <c r="F19" s="295">
        <v>-202.9</v>
      </c>
      <c r="G19" s="295">
        <v>0</v>
      </c>
    </row>
    <row r="20" spans="1:7" ht="21" x14ac:dyDescent="0.25">
      <c r="A20" s="379" t="s">
        <v>297</v>
      </c>
      <c r="B20" s="295">
        <v>931.04100000000005</v>
      </c>
      <c r="C20" s="332"/>
      <c r="D20" s="295">
        <v>0</v>
      </c>
      <c r="E20" s="332"/>
      <c r="F20" s="295">
        <v>-21.814</v>
      </c>
      <c r="G20" s="295">
        <v>0</v>
      </c>
    </row>
    <row r="21" spans="1:7" x14ac:dyDescent="0.25">
      <c r="A21" s="379" t="s">
        <v>296</v>
      </c>
      <c r="B21" s="295">
        <v>271.40100000000001</v>
      </c>
      <c r="C21" s="332"/>
      <c r="D21" s="295">
        <v>7.13</v>
      </c>
      <c r="E21" s="332"/>
      <c r="F21" s="295">
        <v>-6.7889999999999997</v>
      </c>
      <c r="G21" s="295">
        <v>0</v>
      </c>
    </row>
    <row r="22" spans="1:7" ht="21" x14ac:dyDescent="0.25">
      <c r="A22" s="379" t="s">
        <v>295</v>
      </c>
      <c r="B22" s="295">
        <v>5957.53</v>
      </c>
      <c r="C22" s="332"/>
      <c r="D22" s="295">
        <v>34.651000000000003</v>
      </c>
      <c r="E22" s="332"/>
      <c r="F22" s="295">
        <v>-88.373000000000005</v>
      </c>
      <c r="G22" s="295">
        <v>0</v>
      </c>
    </row>
    <row r="23" spans="1:7" x14ac:dyDescent="0.25">
      <c r="A23" s="379" t="s">
        <v>294</v>
      </c>
      <c r="B23" s="295">
        <v>714.65599999999995</v>
      </c>
      <c r="C23" s="332"/>
      <c r="D23" s="295">
        <v>26.882999999999999</v>
      </c>
      <c r="E23" s="332"/>
      <c r="F23" s="295">
        <v>-12.169</v>
      </c>
      <c r="G23" s="295">
        <v>0</v>
      </c>
    </row>
    <row r="24" spans="1:7" x14ac:dyDescent="0.25">
      <c r="A24" s="379" t="s">
        <v>293</v>
      </c>
      <c r="B24" s="295">
        <v>802.42899999999997</v>
      </c>
      <c r="C24" s="332"/>
      <c r="D24" s="295">
        <v>17.774999999999999</v>
      </c>
      <c r="E24" s="332"/>
      <c r="F24" s="295">
        <v>-64.403999999999996</v>
      </c>
      <c r="G24" s="295">
        <v>0</v>
      </c>
    </row>
    <row r="25" spans="1:7" x14ac:dyDescent="0.25">
      <c r="A25" s="377" t="s">
        <v>9</v>
      </c>
      <c r="B25" s="296">
        <v>231914.12899999999</v>
      </c>
      <c r="C25" s="332"/>
      <c r="D25" s="296">
        <v>5909.3509999999997</v>
      </c>
      <c r="E25" s="332"/>
      <c r="F25" s="296">
        <v>-3363.9360000000001</v>
      </c>
      <c r="G25" s="296">
        <v>0</v>
      </c>
    </row>
    <row r="26" spans="1:7" x14ac:dyDescent="0.25">
      <c r="A26" s="384" t="s">
        <v>1249</v>
      </c>
      <c r="B26" s="230"/>
      <c r="C26" s="230"/>
      <c r="D26" s="230"/>
      <c r="E26" s="230"/>
      <c r="F26" s="230"/>
      <c r="G26" s="230"/>
    </row>
    <row r="27" spans="1:7" s="384" customFormat="1" x14ac:dyDescent="0.25">
      <c r="B27" s="230"/>
      <c r="C27" s="230"/>
      <c r="D27" s="230"/>
      <c r="E27" s="230"/>
      <c r="F27" s="230"/>
      <c r="G27" s="230"/>
    </row>
    <row r="28" spans="1:7" x14ac:dyDescent="0.25">
      <c r="A28" s="384" t="s">
        <v>825</v>
      </c>
    </row>
  </sheetData>
  <mergeCells count="7">
    <mergeCell ref="B2:E2"/>
    <mergeCell ref="F2:F5"/>
    <mergeCell ref="G2:G5"/>
    <mergeCell ref="C3:D3"/>
    <mergeCell ref="E3:E5"/>
    <mergeCell ref="C4:C5"/>
    <mergeCell ref="D4:D5"/>
  </mergeCells>
  <hyperlinks>
    <hyperlink ref="I1" location="Index!A1" display="Index" xr:uid="{407141FC-B27F-47EC-81CA-F856AC9B6156}"/>
  </hyperlinks>
  <pageMargins left="0.70866141732283472" right="0.70866141732283472" top="0.74803149606299213" bottom="0.74803149606299213" header="0.31496062992125984" footer="0.31496062992125984"/>
  <pageSetup paperSize="9" scale="90" fitToWidth="0" orientation="landscape" r:id="rId1"/>
  <headerFooter>
    <oddHeader>&amp;CEN
Annex XV</oddHeader>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4F770-E421-4D22-898B-6C2E393C6E0D}">
  <dimension ref="A1:E12"/>
  <sheetViews>
    <sheetView showGridLines="0" zoomScale="90" zoomScaleNormal="90" workbookViewId="0">
      <selection activeCell="L15" sqref="L15"/>
    </sheetView>
  </sheetViews>
  <sheetFormatPr defaultColWidth="8.7265625" defaultRowHeight="10.5" x14ac:dyDescent="0.25"/>
  <cols>
    <col min="1" max="1" width="34.453125" style="384" customWidth="1"/>
    <col min="2" max="3" width="27" style="384" customWidth="1"/>
    <col min="4" max="16384" width="8.7265625" style="5"/>
  </cols>
  <sheetData>
    <row r="1" spans="1:5" x14ac:dyDescent="0.25">
      <c r="A1" s="322" t="s">
        <v>232</v>
      </c>
      <c r="B1" s="322"/>
      <c r="C1" s="241"/>
      <c r="E1" s="1" t="s">
        <v>647</v>
      </c>
    </row>
    <row r="2" spans="1:5" x14ac:dyDescent="0.25">
      <c r="A2" s="323"/>
      <c r="B2" s="640" t="s">
        <v>322</v>
      </c>
      <c r="C2" s="631"/>
    </row>
    <row r="3" spans="1:5" x14ac:dyDescent="0.25">
      <c r="A3" s="323"/>
      <c r="B3" s="640"/>
      <c r="C3" s="631"/>
    </row>
    <row r="4" spans="1:5" x14ac:dyDescent="0.25">
      <c r="A4" s="324"/>
      <c r="B4" s="443" t="s">
        <v>321</v>
      </c>
      <c r="C4" s="438" t="s">
        <v>320</v>
      </c>
    </row>
    <row r="5" spans="1:5" ht="11.25" customHeight="1" x14ac:dyDescent="0.25">
      <c r="A5" s="378" t="s">
        <v>319</v>
      </c>
      <c r="B5" s="287">
        <v>9.6829999999999998</v>
      </c>
      <c r="C5" s="287">
        <v>-0.59699999999999998</v>
      </c>
    </row>
    <row r="6" spans="1:5" x14ac:dyDescent="0.25">
      <c r="A6" s="379" t="s">
        <v>318</v>
      </c>
      <c r="B6" s="287">
        <v>11.255000000000001</v>
      </c>
      <c r="C6" s="287">
        <v>-0.39500000000000002</v>
      </c>
    </row>
    <row r="7" spans="1:5" x14ac:dyDescent="0.25">
      <c r="A7" s="297" t="s">
        <v>317</v>
      </c>
      <c r="B7" s="287">
        <v>2.177</v>
      </c>
      <c r="C7" s="287">
        <v>-0.17100000000000001</v>
      </c>
    </row>
    <row r="8" spans="1:5" ht="11.25" customHeight="1" x14ac:dyDescent="0.25">
      <c r="A8" s="297" t="s">
        <v>316</v>
      </c>
      <c r="B8" s="287">
        <v>9.0779999999999994</v>
      </c>
      <c r="C8" s="287">
        <v>-0.224</v>
      </c>
    </row>
    <row r="9" spans="1:5" ht="11.25" customHeight="1" x14ac:dyDescent="0.25">
      <c r="A9" s="297" t="s">
        <v>315</v>
      </c>
      <c r="B9" s="287"/>
      <c r="C9" s="287"/>
    </row>
    <row r="10" spans="1:5" x14ac:dyDescent="0.25">
      <c r="A10" s="297" t="s">
        <v>314</v>
      </c>
      <c r="B10" s="287"/>
      <c r="C10" s="287"/>
    </row>
    <row r="11" spans="1:5" x14ac:dyDescent="0.25">
      <c r="A11" s="297" t="s">
        <v>313</v>
      </c>
      <c r="B11" s="287"/>
      <c r="C11" s="287"/>
    </row>
    <row r="12" spans="1:5" x14ac:dyDescent="0.25">
      <c r="A12" s="377" t="s">
        <v>9</v>
      </c>
      <c r="B12" s="523">
        <v>20.937999999999999</v>
      </c>
      <c r="C12" s="523">
        <v>-0.99199999999999999</v>
      </c>
    </row>
  </sheetData>
  <mergeCells count="1">
    <mergeCell ref="B2:C3"/>
  </mergeCells>
  <hyperlinks>
    <hyperlink ref="E1" location="Index!A1" display="Index" xr:uid="{59B8D374-4565-4FE9-B5E5-1B6D8C6DC0C1}"/>
  </hyperlinks>
  <pageMargins left="0.70866141732283472" right="0.70866141732283472" top="0.74803149606299213" bottom="0.74803149606299213" header="0.31496062992125984" footer="0.31496062992125984"/>
  <pageSetup paperSize="9" orientation="landscape" r:id="rId1"/>
  <headerFooter>
    <oddHeader>&amp;CEN
Annex XV</oddHeader>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87F0A-B695-4CB5-8105-3296363409F5}">
  <sheetPr>
    <pageSetUpPr fitToPage="1"/>
  </sheetPr>
  <dimension ref="A1:R27"/>
  <sheetViews>
    <sheetView showGridLines="0" zoomScale="90" zoomScaleNormal="90" zoomScalePageLayoutView="85" workbookViewId="0">
      <selection activeCell="U22" sqref="U22"/>
    </sheetView>
  </sheetViews>
  <sheetFormatPr defaultColWidth="8.7265625" defaultRowHeight="10.5" x14ac:dyDescent="0.25"/>
  <cols>
    <col min="1" max="1" width="24" style="327" bestFit="1" customWidth="1"/>
    <col min="2" max="16" width="11.81640625" style="327" customWidth="1"/>
    <col min="17" max="16384" width="8.7265625" style="327"/>
  </cols>
  <sheetData>
    <row r="1" spans="1:18" x14ac:dyDescent="0.25">
      <c r="A1" s="383" t="s">
        <v>260</v>
      </c>
      <c r="B1" s="383"/>
      <c r="C1" s="383"/>
      <c r="D1" s="383"/>
      <c r="E1" s="383"/>
      <c r="F1" s="383"/>
      <c r="G1" s="383"/>
      <c r="H1" s="383"/>
      <c r="I1" s="383"/>
      <c r="J1" s="383"/>
      <c r="K1" s="383"/>
      <c r="L1" s="383"/>
      <c r="M1" s="383"/>
      <c r="N1" s="383"/>
      <c r="O1" s="383"/>
      <c r="P1" s="383"/>
      <c r="R1" s="1" t="s">
        <v>647</v>
      </c>
    </row>
    <row r="2" spans="1:18" ht="22.5" customHeight="1" x14ac:dyDescent="0.25">
      <c r="A2" s="379"/>
      <c r="B2" s="631" t="s">
        <v>259</v>
      </c>
      <c r="C2" s="631"/>
      <c r="D2" s="631"/>
      <c r="E2" s="631"/>
      <c r="F2" s="631"/>
      <c r="G2" s="631"/>
      <c r="H2" s="631" t="s">
        <v>258</v>
      </c>
      <c r="I2" s="631"/>
      <c r="J2" s="631"/>
      <c r="K2" s="631"/>
      <c r="L2" s="631"/>
      <c r="M2" s="631"/>
      <c r="N2" s="631" t="s">
        <v>257</v>
      </c>
      <c r="O2" s="643" t="s">
        <v>256</v>
      </c>
      <c r="P2" s="640"/>
    </row>
    <row r="3" spans="1:18" ht="35.15" customHeight="1" x14ac:dyDescent="0.25">
      <c r="A3" s="379"/>
      <c r="B3" s="631" t="s">
        <v>255</v>
      </c>
      <c r="C3" s="631"/>
      <c r="D3" s="631"/>
      <c r="E3" s="631" t="s">
        <v>254</v>
      </c>
      <c r="F3" s="631"/>
      <c r="G3" s="631"/>
      <c r="H3" s="631" t="s">
        <v>253</v>
      </c>
      <c r="I3" s="631"/>
      <c r="J3" s="631"/>
      <c r="K3" s="631" t="s">
        <v>252</v>
      </c>
      <c r="L3" s="631"/>
      <c r="M3" s="631"/>
      <c r="N3" s="631"/>
      <c r="O3" s="631" t="s">
        <v>251</v>
      </c>
      <c r="P3" s="631" t="s">
        <v>250</v>
      </c>
    </row>
    <row r="4" spans="1:18" x14ac:dyDescent="0.25">
      <c r="A4" s="379"/>
      <c r="B4" s="55"/>
      <c r="C4" s="438" t="s">
        <v>249</v>
      </c>
      <c r="D4" s="438" t="s">
        <v>248</v>
      </c>
      <c r="E4" s="55"/>
      <c r="F4" s="438" t="s">
        <v>248</v>
      </c>
      <c r="G4" s="438" t="s">
        <v>247</v>
      </c>
      <c r="H4" s="55"/>
      <c r="I4" s="438" t="s">
        <v>249</v>
      </c>
      <c r="J4" s="438" t="s">
        <v>248</v>
      </c>
      <c r="K4" s="55"/>
      <c r="L4" s="438" t="s">
        <v>248</v>
      </c>
      <c r="M4" s="438" t="s">
        <v>247</v>
      </c>
      <c r="N4" s="55"/>
      <c r="O4" s="631"/>
      <c r="P4" s="631"/>
    </row>
    <row r="5" spans="1:18" ht="21" x14ac:dyDescent="0.25">
      <c r="A5" s="379" t="s">
        <v>246</v>
      </c>
      <c r="B5" s="258">
        <v>106550.905</v>
      </c>
      <c r="C5" s="196">
        <v>106534.85</v>
      </c>
      <c r="D5" s="196">
        <v>16.055</v>
      </c>
      <c r="E5" s="258">
        <v>7.2999999999999995E-2</v>
      </c>
      <c r="F5" s="258">
        <v>0</v>
      </c>
      <c r="G5" s="258">
        <v>7.2999999999999995E-2</v>
      </c>
      <c r="H5" s="258">
        <v>-5.6740000000000004</v>
      </c>
      <c r="I5" s="258">
        <v>-5.6609999999999996</v>
      </c>
      <c r="J5" s="258">
        <v>-1.2999999999999999E-2</v>
      </c>
      <c r="K5" s="258">
        <v>0</v>
      </c>
      <c r="L5" s="258">
        <v>0</v>
      </c>
      <c r="M5" s="258">
        <v>0</v>
      </c>
      <c r="N5" s="258">
        <v>0</v>
      </c>
      <c r="O5" s="258">
        <v>20</v>
      </c>
      <c r="P5" s="258">
        <v>0</v>
      </c>
    </row>
    <row r="6" spans="1:18" x14ac:dyDescent="0.25">
      <c r="A6" s="379" t="s">
        <v>245</v>
      </c>
      <c r="B6" s="258">
        <v>683864.31099999999</v>
      </c>
      <c r="C6" s="196">
        <v>601033.19999999995</v>
      </c>
      <c r="D6" s="196">
        <v>40625.832999999999</v>
      </c>
      <c r="E6" s="258">
        <v>11519.684999999999</v>
      </c>
      <c r="F6" s="258">
        <v>0</v>
      </c>
      <c r="G6" s="258">
        <v>11366.611999999999</v>
      </c>
      <c r="H6" s="258">
        <v>-1470.433</v>
      </c>
      <c r="I6" s="258">
        <v>-460.09100000000001</v>
      </c>
      <c r="J6" s="258">
        <v>-1010.299</v>
      </c>
      <c r="K6" s="258">
        <v>-3827.451</v>
      </c>
      <c r="L6" s="258">
        <v>0</v>
      </c>
      <c r="M6" s="258">
        <v>-3823.607</v>
      </c>
      <c r="N6" s="258">
        <v>-113.854</v>
      </c>
      <c r="O6" s="258">
        <v>512416.15500000003</v>
      </c>
      <c r="P6" s="258">
        <v>5800.0469999999996</v>
      </c>
    </row>
    <row r="7" spans="1:18" x14ac:dyDescent="0.25">
      <c r="A7" s="269" t="s">
        <v>241</v>
      </c>
      <c r="B7" s="259">
        <v>2578.89</v>
      </c>
      <c r="C7" s="260">
        <v>1951.817</v>
      </c>
      <c r="D7" s="260">
        <v>0</v>
      </c>
      <c r="E7" s="258">
        <v>0</v>
      </c>
      <c r="F7" s="258">
        <v>0</v>
      </c>
      <c r="G7" s="258">
        <v>0</v>
      </c>
      <c r="H7" s="258">
        <v>-0.189</v>
      </c>
      <c r="I7" s="258">
        <v>-0.189</v>
      </c>
      <c r="J7" s="258">
        <v>0</v>
      </c>
      <c r="K7" s="258">
        <v>0</v>
      </c>
      <c r="L7" s="258">
        <v>0</v>
      </c>
      <c r="M7" s="258">
        <v>0</v>
      </c>
      <c r="N7" s="258">
        <v>0</v>
      </c>
      <c r="O7" s="258">
        <v>1960.0239999999999</v>
      </c>
      <c r="P7" s="258">
        <v>0</v>
      </c>
    </row>
    <row r="8" spans="1:18" x14ac:dyDescent="0.25">
      <c r="A8" s="269" t="s">
        <v>240</v>
      </c>
      <c r="B8" s="259">
        <v>10877.861999999999</v>
      </c>
      <c r="C8" s="260">
        <v>10397.031000000001</v>
      </c>
      <c r="D8" s="260">
        <v>343.51100000000002</v>
      </c>
      <c r="E8" s="258">
        <v>83.995000000000005</v>
      </c>
      <c r="F8" s="258">
        <v>0</v>
      </c>
      <c r="G8" s="258">
        <v>83.995000000000005</v>
      </c>
      <c r="H8" s="258">
        <v>-6.4969999999999999</v>
      </c>
      <c r="I8" s="258">
        <v>-2.1640000000000001</v>
      </c>
      <c r="J8" s="258">
        <v>-4.3330000000000002</v>
      </c>
      <c r="K8" s="258">
        <v>-5.1040000000000001</v>
      </c>
      <c r="L8" s="258">
        <v>0</v>
      </c>
      <c r="M8" s="258">
        <v>-5.1040000000000001</v>
      </c>
      <c r="N8" s="258">
        <v>0</v>
      </c>
      <c r="O8" s="258">
        <v>3402.1779999999999</v>
      </c>
      <c r="P8" s="258">
        <v>64.058000000000007</v>
      </c>
    </row>
    <row r="9" spans="1:18" x14ac:dyDescent="0.25">
      <c r="A9" s="269" t="s">
        <v>239</v>
      </c>
      <c r="B9" s="259">
        <v>39469.120999999999</v>
      </c>
      <c r="C9" s="260">
        <v>19810.851999999999</v>
      </c>
      <c r="D9" s="260">
        <v>176.69399999999999</v>
      </c>
      <c r="E9" s="258">
        <v>2E-3</v>
      </c>
      <c r="F9" s="258">
        <v>0</v>
      </c>
      <c r="G9" s="258">
        <v>2E-3</v>
      </c>
      <c r="H9" s="258">
        <v>-22.189</v>
      </c>
      <c r="I9" s="258">
        <v>-18.329000000000001</v>
      </c>
      <c r="J9" s="258">
        <v>-3.86</v>
      </c>
      <c r="K9" s="258">
        <v>0</v>
      </c>
      <c r="L9" s="258">
        <v>0</v>
      </c>
      <c r="M9" s="258">
        <v>0</v>
      </c>
      <c r="N9" s="258">
        <v>0</v>
      </c>
      <c r="O9" s="258">
        <v>23152.334999999999</v>
      </c>
      <c r="P9" s="258">
        <v>0</v>
      </c>
    </row>
    <row r="10" spans="1:18" x14ac:dyDescent="0.25">
      <c r="A10" s="269" t="s">
        <v>238</v>
      </c>
      <c r="B10" s="259">
        <v>59685.553999999996</v>
      </c>
      <c r="C10" s="260">
        <v>37235.754999999997</v>
      </c>
      <c r="D10" s="260">
        <v>1798.97</v>
      </c>
      <c r="E10" s="258">
        <v>469.892</v>
      </c>
      <c r="F10" s="258">
        <v>0</v>
      </c>
      <c r="G10" s="258">
        <v>469.892</v>
      </c>
      <c r="H10" s="258">
        <v>-85.334999999999994</v>
      </c>
      <c r="I10" s="258">
        <v>-18.47</v>
      </c>
      <c r="J10" s="258">
        <v>-66.864999999999995</v>
      </c>
      <c r="K10" s="258">
        <v>-140.29900000000001</v>
      </c>
      <c r="L10" s="258">
        <v>0</v>
      </c>
      <c r="M10" s="258">
        <v>-140.29900000000001</v>
      </c>
      <c r="N10" s="258">
        <v>0</v>
      </c>
      <c r="O10" s="258">
        <v>41829.228999999999</v>
      </c>
      <c r="P10" s="258">
        <v>171.28399999999999</v>
      </c>
    </row>
    <row r="11" spans="1:18" x14ac:dyDescent="0.25">
      <c r="A11" s="269" t="s">
        <v>237</v>
      </c>
      <c r="B11" s="259">
        <v>226004.77799999999</v>
      </c>
      <c r="C11" s="260">
        <v>198846.89300000001</v>
      </c>
      <c r="D11" s="260">
        <v>25851.164000000001</v>
      </c>
      <c r="E11" s="258">
        <v>5909.3509999999997</v>
      </c>
      <c r="F11" s="258">
        <v>0</v>
      </c>
      <c r="G11" s="258">
        <v>5870.768</v>
      </c>
      <c r="H11" s="258">
        <v>-831.59799999999996</v>
      </c>
      <c r="I11" s="258">
        <v>-210.65799999999999</v>
      </c>
      <c r="J11" s="258">
        <v>-620.94000000000005</v>
      </c>
      <c r="K11" s="258">
        <v>-2532.3380000000002</v>
      </c>
      <c r="L11" s="258">
        <v>0</v>
      </c>
      <c r="M11" s="258">
        <v>-2528.9520000000002</v>
      </c>
      <c r="N11" s="258">
        <v>-80.382999999999996</v>
      </c>
      <c r="O11" s="258">
        <v>127441.348</v>
      </c>
      <c r="P11" s="258">
        <v>2177.7429999999999</v>
      </c>
    </row>
    <row r="12" spans="1:18" x14ac:dyDescent="0.25">
      <c r="A12" s="297" t="s">
        <v>244</v>
      </c>
      <c r="B12" s="259">
        <v>33272.152999999998</v>
      </c>
      <c r="C12" s="260">
        <v>28451.163</v>
      </c>
      <c r="D12" s="260">
        <v>4812.0389999999998</v>
      </c>
      <c r="E12" s="258">
        <v>1232.309</v>
      </c>
      <c r="F12" s="258">
        <v>0</v>
      </c>
      <c r="G12" s="258">
        <v>1230.83</v>
      </c>
      <c r="H12" s="258">
        <v>-130.22800000000001</v>
      </c>
      <c r="I12" s="258">
        <v>-39.186</v>
      </c>
      <c r="J12" s="258">
        <v>-91.042000000000002</v>
      </c>
      <c r="K12" s="258">
        <v>-480.38099999999997</v>
      </c>
      <c r="L12" s="258">
        <v>0</v>
      </c>
      <c r="M12" s="258">
        <v>-479.25599999999997</v>
      </c>
      <c r="N12" s="258">
        <v>-13.598000000000001</v>
      </c>
      <c r="O12" s="258">
        <v>26861.046999999999</v>
      </c>
      <c r="P12" s="258">
        <v>650.25900000000001</v>
      </c>
    </row>
    <row r="13" spans="1:18" x14ac:dyDescent="0.25">
      <c r="A13" s="269" t="s">
        <v>236</v>
      </c>
      <c r="B13" s="259">
        <v>345248.10600000003</v>
      </c>
      <c r="C13" s="260">
        <v>332790.85200000001</v>
      </c>
      <c r="D13" s="260">
        <v>12455.494000000001</v>
      </c>
      <c r="E13" s="258">
        <v>5056.4449999999997</v>
      </c>
      <c r="F13" s="258">
        <v>0</v>
      </c>
      <c r="G13" s="258">
        <v>4941.9549999999999</v>
      </c>
      <c r="H13" s="258">
        <v>-524.625</v>
      </c>
      <c r="I13" s="258">
        <v>-210.28100000000001</v>
      </c>
      <c r="J13" s="258">
        <v>-314.30099999999999</v>
      </c>
      <c r="K13" s="258">
        <v>-1149.71</v>
      </c>
      <c r="L13" s="258">
        <v>0</v>
      </c>
      <c r="M13" s="258">
        <v>-1149.252</v>
      </c>
      <c r="N13" s="258">
        <v>-33.470999999999997</v>
      </c>
      <c r="O13" s="258">
        <v>314631.04100000003</v>
      </c>
      <c r="P13" s="258">
        <v>3386.962</v>
      </c>
    </row>
    <row r="14" spans="1:18" x14ac:dyDescent="0.25">
      <c r="A14" s="379" t="s">
        <v>243</v>
      </c>
      <c r="B14" s="258">
        <v>82347</v>
      </c>
      <c r="C14" s="196">
        <v>75688.952000000005</v>
      </c>
      <c r="D14" s="196">
        <v>0.435</v>
      </c>
      <c r="E14" s="258">
        <v>0</v>
      </c>
      <c r="F14" s="258">
        <v>0</v>
      </c>
      <c r="G14" s="258">
        <v>0</v>
      </c>
      <c r="H14" s="258">
        <v>-30.776</v>
      </c>
      <c r="I14" s="258">
        <v>-30.744</v>
      </c>
      <c r="J14" s="258">
        <v>-3.2000000000000001E-2</v>
      </c>
      <c r="K14" s="258">
        <v>0</v>
      </c>
      <c r="L14" s="258">
        <v>0</v>
      </c>
      <c r="M14" s="258">
        <v>0</v>
      </c>
      <c r="N14" s="258">
        <v>0</v>
      </c>
      <c r="O14" s="258">
        <v>0</v>
      </c>
      <c r="P14" s="258">
        <v>0</v>
      </c>
    </row>
    <row r="15" spans="1:18" x14ac:dyDescent="0.25">
      <c r="A15" s="269" t="s">
        <v>241</v>
      </c>
      <c r="B15" s="259">
        <v>2025.9090000000001</v>
      </c>
      <c r="C15" s="260">
        <v>1476.8320000000001</v>
      </c>
      <c r="D15" s="260">
        <v>0</v>
      </c>
      <c r="E15" s="258">
        <v>0</v>
      </c>
      <c r="F15" s="258">
        <v>0</v>
      </c>
      <c r="G15" s="258">
        <v>0</v>
      </c>
      <c r="H15" s="258">
        <v>-6.7000000000000004E-2</v>
      </c>
      <c r="I15" s="258">
        <v>-6.7000000000000004E-2</v>
      </c>
      <c r="J15" s="258">
        <v>0</v>
      </c>
      <c r="K15" s="258">
        <v>0</v>
      </c>
      <c r="L15" s="258">
        <v>0</v>
      </c>
      <c r="M15" s="258">
        <v>0</v>
      </c>
      <c r="N15" s="258">
        <v>0</v>
      </c>
      <c r="O15" s="258">
        <v>0</v>
      </c>
      <c r="P15" s="258">
        <v>0</v>
      </c>
    </row>
    <row r="16" spans="1:18" x14ac:dyDescent="0.25">
      <c r="A16" s="269" t="s">
        <v>240</v>
      </c>
      <c r="B16" s="259">
        <v>59525.508999999998</v>
      </c>
      <c r="C16" s="260">
        <v>56859.027999999998</v>
      </c>
      <c r="D16" s="260">
        <v>0</v>
      </c>
      <c r="E16" s="258">
        <v>0</v>
      </c>
      <c r="F16" s="258">
        <v>0</v>
      </c>
      <c r="G16" s="258">
        <v>0</v>
      </c>
      <c r="H16" s="258">
        <v>-29.675000000000001</v>
      </c>
      <c r="I16" s="258">
        <v>-29.675000000000001</v>
      </c>
      <c r="J16" s="258">
        <v>0</v>
      </c>
      <c r="K16" s="258">
        <v>0</v>
      </c>
      <c r="L16" s="258">
        <v>0</v>
      </c>
      <c r="M16" s="258">
        <v>0</v>
      </c>
      <c r="N16" s="258">
        <v>0</v>
      </c>
      <c r="O16" s="258">
        <v>0</v>
      </c>
      <c r="P16" s="258">
        <v>0</v>
      </c>
    </row>
    <row r="17" spans="1:16" x14ac:dyDescent="0.25">
      <c r="A17" s="269" t="s">
        <v>239</v>
      </c>
      <c r="B17" s="259">
        <v>14635.718000000001</v>
      </c>
      <c r="C17" s="260">
        <v>14587.724</v>
      </c>
      <c r="D17" s="260">
        <v>0</v>
      </c>
      <c r="E17" s="258">
        <v>0</v>
      </c>
      <c r="F17" s="258">
        <v>0</v>
      </c>
      <c r="G17" s="258">
        <v>0</v>
      </c>
      <c r="H17" s="258">
        <v>-0.85799999999999998</v>
      </c>
      <c r="I17" s="258">
        <v>-0.85799999999999998</v>
      </c>
      <c r="J17" s="258">
        <v>0</v>
      </c>
      <c r="K17" s="258">
        <v>0</v>
      </c>
      <c r="L17" s="258">
        <v>0</v>
      </c>
      <c r="M17" s="258">
        <v>0</v>
      </c>
      <c r="N17" s="258">
        <v>0</v>
      </c>
      <c r="O17" s="258">
        <v>0</v>
      </c>
      <c r="P17" s="258">
        <v>0</v>
      </c>
    </row>
    <row r="18" spans="1:16" x14ac:dyDescent="0.25">
      <c r="A18" s="269" t="s">
        <v>238</v>
      </c>
      <c r="B18" s="259">
        <v>4949.6819999999998</v>
      </c>
      <c r="C18" s="260">
        <v>2333.203</v>
      </c>
      <c r="D18" s="260">
        <v>0</v>
      </c>
      <c r="E18" s="258">
        <v>0</v>
      </c>
      <c r="F18" s="258">
        <v>0</v>
      </c>
      <c r="G18" s="258">
        <v>0</v>
      </c>
      <c r="H18" s="258">
        <v>-0.108</v>
      </c>
      <c r="I18" s="258">
        <v>-0.108</v>
      </c>
      <c r="J18" s="258">
        <v>0</v>
      </c>
      <c r="K18" s="258">
        <v>0</v>
      </c>
      <c r="L18" s="258">
        <v>0</v>
      </c>
      <c r="M18" s="258">
        <v>0</v>
      </c>
      <c r="N18" s="258">
        <v>0</v>
      </c>
      <c r="O18" s="258">
        <v>0</v>
      </c>
      <c r="P18" s="258">
        <v>0</v>
      </c>
    </row>
    <row r="19" spans="1:16" x14ac:dyDescent="0.25">
      <c r="A19" s="269" t="s">
        <v>237</v>
      </c>
      <c r="B19" s="259">
        <v>1210.182</v>
      </c>
      <c r="C19" s="260">
        <v>432.16500000000002</v>
      </c>
      <c r="D19" s="260">
        <v>0.435</v>
      </c>
      <c r="E19" s="258">
        <v>0</v>
      </c>
      <c r="F19" s="258">
        <v>0</v>
      </c>
      <c r="G19" s="258">
        <v>0</v>
      </c>
      <c r="H19" s="258">
        <v>-6.8000000000000005E-2</v>
      </c>
      <c r="I19" s="258">
        <v>-3.5999999999999997E-2</v>
      </c>
      <c r="J19" s="258">
        <v>-3.2000000000000001E-2</v>
      </c>
      <c r="K19" s="258">
        <v>0</v>
      </c>
      <c r="L19" s="258">
        <v>0</v>
      </c>
      <c r="M19" s="258">
        <v>0</v>
      </c>
      <c r="N19" s="258">
        <v>0</v>
      </c>
      <c r="O19" s="258">
        <v>0</v>
      </c>
      <c r="P19" s="258">
        <v>0</v>
      </c>
    </row>
    <row r="20" spans="1:16" x14ac:dyDescent="0.25">
      <c r="A20" s="379" t="s">
        <v>242</v>
      </c>
      <c r="B20" s="258">
        <v>252134.58600000001</v>
      </c>
      <c r="C20" s="196">
        <v>135746.247</v>
      </c>
      <c r="D20" s="196">
        <v>8833.5049999999992</v>
      </c>
      <c r="E20" s="258">
        <v>1043.1469999999999</v>
      </c>
      <c r="F20" s="258">
        <v>0</v>
      </c>
      <c r="G20" s="258">
        <v>590.75900000000001</v>
      </c>
      <c r="H20" s="258">
        <v>76.343999999999994</v>
      </c>
      <c r="I20" s="258">
        <v>4.0819999999999999</v>
      </c>
      <c r="J20" s="258">
        <v>5.6509999999999998</v>
      </c>
      <c r="K20" s="258">
        <v>71.787000000000006</v>
      </c>
      <c r="L20" s="258">
        <v>0</v>
      </c>
      <c r="M20" s="258">
        <v>23.966999999999999</v>
      </c>
      <c r="N20" s="261">
        <v>0</v>
      </c>
      <c r="O20" s="258">
        <v>41646.442000000003</v>
      </c>
      <c r="P20" s="258">
        <v>80.381</v>
      </c>
    </row>
    <row r="21" spans="1:16" x14ac:dyDescent="0.25">
      <c r="A21" s="269" t="s">
        <v>241</v>
      </c>
      <c r="B21" s="258">
        <v>510.28399999999999</v>
      </c>
      <c r="C21" s="196">
        <v>0.01</v>
      </c>
      <c r="D21" s="196">
        <v>0</v>
      </c>
      <c r="E21" s="258">
        <v>0</v>
      </c>
      <c r="F21" s="258">
        <v>0</v>
      </c>
      <c r="G21" s="258">
        <v>0</v>
      </c>
      <c r="H21" s="258">
        <v>0</v>
      </c>
      <c r="I21" s="258">
        <v>0</v>
      </c>
      <c r="J21" s="258">
        <v>0</v>
      </c>
      <c r="K21" s="258">
        <v>0</v>
      </c>
      <c r="L21" s="258">
        <v>0</v>
      </c>
      <c r="M21" s="258">
        <v>0</v>
      </c>
      <c r="N21" s="261">
        <v>0</v>
      </c>
      <c r="O21" s="258">
        <v>0</v>
      </c>
      <c r="P21" s="258">
        <v>0</v>
      </c>
    </row>
    <row r="22" spans="1:16" x14ac:dyDescent="0.25">
      <c r="A22" s="269" t="s">
        <v>240</v>
      </c>
      <c r="B22" s="258">
        <v>8846.34</v>
      </c>
      <c r="C22" s="196">
        <v>6687.8190000000004</v>
      </c>
      <c r="D22" s="196">
        <v>145.30799999999999</v>
      </c>
      <c r="E22" s="258">
        <v>4.0000000000000001E-3</v>
      </c>
      <c r="F22" s="258">
        <v>0</v>
      </c>
      <c r="G22" s="258">
        <v>0</v>
      </c>
      <c r="H22" s="258">
        <v>0.27800000000000002</v>
      </c>
      <c r="I22" s="258">
        <v>0.27800000000000002</v>
      </c>
      <c r="J22" s="258">
        <v>0</v>
      </c>
      <c r="K22" s="258">
        <v>0</v>
      </c>
      <c r="L22" s="258">
        <v>0</v>
      </c>
      <c r="M22" s="258">
        <v>0</v>
      </c>
      <c r="N22" s="261">
        <v>0</v>
      </c>
      <c r="O22" s="258">
        <v>546.15800000000002</v>
      </c>
      <c r="P22" s="258">
        <v>0</v>
      </c>
    </row>
    <row r="23" spans="1:16" x14ac:dyDescent="0.25">
      <c r="A23" s="269" t="s">
        <v>239</v>
      </c>
      <c r="B23" s="258">
        <v>8315.5139999999992</v>
      </c>
      <c r="C23" s="196">
        <v>342.99200000000002</v>
      </c>
      <c r="D23" s="196">
        <v>0.187</v>
      </c>
      <c r="E23" s="258">
        <v>0</v>
      </c>
      <c r="F23" s="258">
        <v>0</v>
      </c>
      <c r="G23" s="258">
        <v>0</v>
      </c>
      <c r="H23" s="258">
        <v>0.17299999999999999</v>
      </c>
      <c r="I23" s="258">
        <v>2E-3</v>
      </c>
      <c r="J23" s="258">
        <v>0</v>
      </c>
      <c r="K23" s="258">
        <v>0</v>
      </c>
      <c r="L23" s="258">
        <v>0</v>
      </c>
      <c r="M23" s="258">
        <v>0</v>
      </c>
      <c r="N23" s="261">
        <v>0</v>
      </c>
      <c r="O23" s="258">
        <v>16.018000000000001</v>
      </c>
      <c r="P23" s="258">
        <v>0</v>
      </c>
    </row>
    <row r="24" spans="1:16" x14ac:dyDescent="0.25">
      <c r="A24" s="269" t="s">
        <v>238</v>
      </c>
      <c r="B24" s="258">
        <v>27076.264999999999</v>
      </c>
      <c r="C24" s="196">
        <v>17181.651000000002</v>
      </c>
      <c r="D24" s="196">
        <v>673.67</v>
      </c>
      <c r="E24" s="258">
        <v>133.27099999999999</v>
      </c>
      <c r="F24" s="258">
        <v>0</v>
      </c>
      <c r="G24" s="258">
        <v>126.286</v>
      </c>
      <c r="H24" s="258">
        <v>1.1279999999999999</v>
      </c>
      <c r="I24" s="258">
        <v>0.186</v>
      </c>
      <c r="J24" s="258">
        <v>0</v>
      </c>
      <c r="K24" s="258">
        <v>0</v>
      </c>
      <c r="L24" s="258">
        <v>0</v>
      </c>
      <c r="M24" s="258">
        <v>0</v>
      </c>
      <c r="N24" s="261">
        <v>0</v>
      </c>
      <c r="O24" s="258">
        <v>7754.9920000000002</v>
      </c>
      <c r="P24" s="258">
        <v>0.67700000000000005</v>
      </c>
    </row>
    <row r="25" spans="1:16" x14ac:dyDescent="0.25">
      <c r="A25" s="269" t="s">
        <v>237</v>
      </c>
      <c r="B25" s="258">
        <v>168952.34299999999</v>
      </c>
      <c r="C25" s="196">
        <v>80705.885999999999</v>
      </c>
      <c r="D25" s="196">
        <v>7022.134</v>
      </c>
      <c r="E25" s="258">
        <v>834.899</v>
      </c>
      <c r="F25" s="258">
        <v>0</v>
      </c>
      <c r="G25" s="258">
        <v>391.96</v>
      </c>
      <c r="H25" s="258">
        <v>68.59</v>
      </c>
      <c r="I25" s="258">
        <v>2.0920000000000001</v>
      </c>
      <c r="J25" s="258">
        <v>1.4710000000000001</v>
      </c>
      <c r="K25" s="258">
        <v>71.510000000000005</v>
      </c>
      <c r="L25" s="258">
        <v>0</v>
      </c>
      <c r="M25" s="258">
        <v>23.966999999999999</v>
      </c>
      <c r="N25" s="261">
        <v>0</v>
      </c>
      <c r="O25" s="258">
        <v>19797.179</v>
      </c>
      <c r="P25" s="258">
        <v>56.621000000000002</v>
      </c>
    </row>
    <row r="26" spans="1:16" x14ac:dyDescent="0.25">
      <c r="A26" s="269" t="s">
        <v>236</v>
      </c>
      <c r="B26" s="258">
        <v>38433.839999999997</v>
      </c>
      <c r="C26" s="196">
        <v>30827.888999999999</v>
      </c>
      <c r="D26" s="196">
        <v>992.20600000000002</v>
      </c>
      <c r="E26" s="258">
        <v>74.972999999999999</v>
      </c>
      <c r="F26" s="258">
        <v>0</v>
      </c>
      <c r="G26" s="258">
        <v>72.513000000000005</v>
      </c>
      <c r="H26" s="258">
        <v>6.1749999999999998</v>
      </c>
      <c r="I26" s="258">
        <v>1.524</v>
      </c>
      <c r="J26" s="258">
        <v>4.18</v>
      </c>
      <c r="K26" s="258">
        <v>0.27700000000000002</v>
      </c>
      <c r="L26" s="258">
        <v>0</v>
      </c>
      <c r="M26" s="258">
        <v>0</v>
      </c>
      <c r="N26" s="261">
        <v>0</v>
      </c>
      <c r="O26" s="258">
        <v>13532.094999999999</v>
      </c>
      <c r="P26" s="258">
        <v>23.082999999999998</v>
      </c>
    </row>
    <row r="27" spans="1:16" x14ac:dyDescent="0.25">
      <c r="A27" s="377" t="s">
        <v>9</v>
      </c>
      <c r="B27" s="262">
        <v>1124896.8019999999</v>
      </c>
      <c r="C27" s="263">
        <v>919003.24899999995</v>
      </c>
      <c r="D27" s="263">
        <v>49475.828000000001</v>
      </c>
      <c r="E27" s="262">
        <v>12562.905000000001</v>
      </c>
      <c r="F27" s="262">
        <v>0</v>
      </c>
      <c r="G27" s="262">
        <v>11957.444</v>
      </c>
      <c r="H27" s="262">
        <v>-1430.539</v>
      </c>
      <c r="I27" s="262">
        <v>-492.41399999999999</v>
      </c>
      <c r="J27" s="262">
        <v>-1004.693</v>
      </c>
      <c r="K27" s="262">
        <v>-3755.6640000000002</v>
      </c>
      <c r="L27" s="262">
        <v>0</v>
      </c>
      <c r="M27" s="262">
        <v>-3799.64</v>
      </c>
      <c r="N27" s="262">
        <v>-113.854</v>
      </c>
      <c r="O27" s="262">
        <v>554082.59699999995</v>
      </c>
      <c r="P27" s="262">
        <v>5880.4279999999999</v>
      </c>
    </row>
  </sheetData>
  <mergeCells count="10">
    <mergeCell ref="B2:G2"/>
    <mergeCell ref="H2:M2"/>
    <mergeCell ref="N2:N3"/>
    <mergeCell ref="O2:P2"/>
    <mergeCell ref="B3:D3"/>
    <mergeCell ref="E3:G3"/>
    <mergeCell ref="H3:J3"/>
    <mergeCell ref="K3:M3"/>
    <mergeCell ref="O3:O4"/>
    <mergeCell ref="P3:P4"/>
  </mergeCells>
  <hyperlinks>
    <hyperlink ref="R1" location="Index!A1" display="Index" xr:uid="{5E147184-4B71-4083-97AA-8957D51EB01C}"/>
  </hyperlinks>
  <pageMargins left="0.70866141732283472" right="0.70866141732283472" top="0.74803149606299213" bottom="0.74803149606299213" header="0.31496062992125984" footer="0.31496062992125984"/>
  <pageSetup paperSize="9" scale="80" fitToHeight="0" orientation="landscape" r:id="rId1"/>
  <headerFooter>
    <oddHeader>&amp;CEN
Annex XV</oddHeader>
    <oddFooter>&amp;C&amp;P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4E404-BBEC-4DC4-9790-A8CCE0602C39}">
  <sheetPr>
    <pageSetUpPr fitToPage="1"/>
  </sheetPr>
  <dimension ref="A1:I6"/>
  <sheetViews>
    <sheetView showGridLines="0" zoomScale="90" zoomScaleNormal="90" workbookViewId="0">
      <selection activeCell="D14" sqref="D14"/>
    </sheetView>
  </sheetViews>
  <sheetFormatPr defaultColWidth="8.7265625" defaultRowHeight="10.5" x14ac:dyDescent="0.25"/>
  <cols>
    <col min="1" max="1" width="27" style="384" customWidth="1"/>
    <col min="2" max="2" width="18.54296875" style="384" bestFit="1" customWidth="1"/>
    <col min="3" max="3" width="10.7265625" style="384" customWidth="1"/>
    <col min="4" max="4" width="21.81640625" style="384" customWidth="1"/>
    <col min="5" max="5" width="13.1796875" style="384" customWidth="1"/>
    <col min="6" max="6" width="11.453125" style="384" customWidth="1"/>
    <col min="7" max="7" width="10.81640625" style="384" customWidth="1"/>
    <col min="8" max="16384" width="8.7265625" style="5"/>
  </cols>
  <sheetData>
    <row r="1" spans="1:9" x14ac:dyDescent="0.25">
      <c r="A1" s="383" t="s">
        <v>235</v>
      </c>
      <c r="B1" s="383"/>
      <c r="C1" s="383"/>
      <c r="D1" s="383"/>
      <c r="E1" s="383"/>
      <c r="F1" s="383"/>
      <c r="G1" s="383"/>
      <c r="I1" s="1" t="s">
        <v>647</v>
      </c>
    </row>
    <row r="2" spans="1:9" x14ac:dyDescent="0.25">
      <c r="B2" s="644" t="s">
        <v>266</v>
      </c>
      <c r="C2" s="644"/>
      <c r="D2" s="644"/>
      <c r="E2" s="644"/>
      <c r="F2" s="644"/>
      <c r="G2" s="644"/>
    </row>
    <row r="3" spans="1:9" ht="21" x14ac:dyDescent="0.25">
      <c r="B3" s="438" t="s">
        <v>265</v>
      </c>
      <c r="C3" s="438" t="s">
        <v>264</v>
      </c>
      <c r="D3" s="438" t="s">
        <v>263</v>
      </c>
      <c r="E3" s="438" t="s">
        <v>262</v>
      </c>
      <c r="F3" s="438" t="s">
        <v>261</v>
      </c>
      <c r="G3" s="438" t="s">
        <v>9</v>
      </c>
    </row>
    <row r="4" spans="1:9" x14ac:dyDescent="0.25">
      <c r="A4" s="41" t="s">
        <v>245</v>
      </c>
      <c r="B4" s="159">
        <v>229045.39852701087</v>
      </c>
      <c r="C4" s="159">
        <v>158142.56646645011</v>
      </c>
      <c r="D4" s="159">
        <v>221659.98146924048</v>
      </c>
      <c r="E4" s="159">
        <v>412663.41437668458</v>
      </c>
      <c r="F4" s="159"/>
      <c r="G4" s="159">
        <v>1021511.360839386</v>
      </c>
    </row>
    <row r="5" spans="1:9" x14ac:dyDescent="0.25">
      <c r="A5" s="41" t="s">
        <v>243</v>
      </c>
      <c r="B5" s="159"/>
      <c r="C5" s="159">
        <v>30312.942703209999</v>
      </c>
      <c r="D5" s="159">
        <v>102851.73164162996</v>
      </c>
      <c r="E5" s="159">
        <v>75245.758887199976</v>
      </c>
      <c r="F5" s="159"/>
      <c r="G5" s="159">
        <v>208410.43323203994</v>
      </c>
    </row>
    <row r="6" spans="1:9" x14ac:dyDescent="0.25">
      <c r="A6" s="42" t="s">
        <v>9</v>
      </c>
      <c r="B6" s="164">
        <v>229045.39852701087</v>
      </c>
      <c r="C6" s="164">
        <v>188455.5091696601</v>
      </c>
      <c r="D6" s="164">
        <v>324511.71311087045</v>
      </c>
      <c r="E6" s="164">
        <v>487909.1732638845</v>
      </c>
      <c r="F6" s="164"/>
      <c r="G6" s="164">
        <v>1229921.7940714257</v>
      </c>
    </row>
  </sheetData>
  <mergeCells count="1">
    <mergeCell ref="B2:G2"/>
  </mergeCells>
  <hyperlinks>
    <hyperlink ref="I1" location="Index!A1" display="Index" xr:uid="{148392BB-B05C-4B1A-82BE-543F19879CF1}"/>
  </hyperlinks>
  <pageMargins left="0.70866141732283472" right="0.70866141732283472" top="0.74803149606299213" bottom="0.74803149606299213" header="0.31496062992125984" footer="0.31496062992125984"/>
  <pageSetup paperSize="9" orientation="landscape" r:id="rId1"/>
  <headerFooter>
    <oddHeader>&amp;CEN
Annex XV</oddHeader>
    <oddFooter>&amp;C&amp;P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C81B7-40F3-47B6-A949-06CD913FAEE9}">
  <sheetPr>
    <pageSetUpPr fitToPage="1"/>
  </sheetPr>
  <dimension ref="A1:D9"/>
  <sheetViews>
    <sheetView showGridLines="0" zoomScale="90" zoomScaleNormal="90" workbookViewId="0">
      <selection activeCell="B14" sqref="B14"/>
    </sheetView>
  </sheetViews>
  <sheetFormatPr defaultColWidth="8.7265625" defaultRowHeight="10.5" x14ac:dyDescent="0.25"/>
  <cols>
    <col min="1" max="1" width="55.1796875" style="384" bestFit="1" customWidth="1"/>
    <col min="2" max="2" width="16.453125" style="384" bestFit="1" customWidth="1"/>
    <col min="3" max="27" width="8.54296875" style="5" customWidth="1"/>
    <col min="28" max="16384" width="8.7265625" style="5"/>
  </cols>
  <sheetData>
    <row r="1" spans="1:4" x14ac:dyDescent="0.25">
      <c r="A1" s="383" t="s">
        <v>234</v>
      </c>
      <c r="B1" s="383"/>
      <c r="D1" s="1" t="s">
        <v>647</v>
      </c>
    </row>
    <row r="2" spans="1:4" x14ac:dyDescent="0.25">
      <c r="A2" s="38"/>
      <c r="B2" s="325">
        <v>44561</v>
      </c>
    </row>
    <row r="3" spans="1:4" x14ac:dyDescent="0.25">
      <c r="A3" s="38"/>
      <c r="B3" s="459" t="s">
        <v>273</v>
      </c>
    </row>
    <row r="4" spans="1:4" x14ac:dyDescent="0.25">
      <c r="A4" s="460" t="s">
        <v>272</v>
      </c>
      <c r="B4" s="262">
        <v>13008.332</v>
      </c>
    </row>
    <row r="5" spans="1:4" x14ac:dyDescent="0.25">
      <c r="A5" s="232" t="s">
        <v>271</v>
      </c>
      <c r="B5" s="258">
        <v>5910.7629999999999</v>
      </c>
    </row>
    <row r="6" spans="1:4" x14ac:dyDescent="0.25">
      <c r="A6" s="232" t="s">
        <v>270</v>
      </c>
      <c r="B6" s="258">
        <v>-7290.201</v>
      </c>
    </row>
    <row r="7" spans="1:4" x14ac:dyDescent="0.25">
      <c r="A7" s="2" t="s">
        <v>269</v>
      </c>
      <c r="B7" s="258">
        <v>-854.02</v>
      </c>
    </row>
    <row r="8" spans="1:4" x14ac:dyDescent="0.25">
      <c r="A8" s="2" t="s">
        <v>268</v>
      </c>
      <c r="B8" s="258">
        <v>-6436.1809999999996</v>
      </c>
    </row>
    <row r="9" spans="1:4" x14ac:dyDescent="0.25">
      <c r="A9" s="460" t="s">
        <v>267</v>
      </c>
      <c r="B9" s="262">
        <v>11519.684999999999</v>
      </c>
    </row>
  </sheetData>
  <hyperlinks>
    <hyperlink ref="D1" location="Index!A1" display="Index" xr:uid="{F3CEACF2-D92A-44FE-A440-CF84DA252579}"/>
  </hyperlinks>
  <pageMargins left="0.70866141732283472" right="0.70866141732283472" top="0.74803149606299213" bottom="0.74803149606299213" header="0.31496062992125984" footer="0.31496062992125984"/>
  <pageSetup paperSize="9" orientation="landscape" r:id="rId1"/>
  <headerFooter>
    <oddHeader>&amp;CEN
Annex XV</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3161C-5A50-4E90-B2BD-AB81B56E65C8}">
  <dimension ref="B2:K45"/>
  <sheetViews>
    <sheetView topLeftCell="A3" zoomScale="90" zoomScaleNormal="90" workbookViewId="0">
      <selection activeCell="B3" sqref="B3:K45"/>
    </sheetView>
  </sheetViews>
  <sheetFormatPr defaultColWidth="8.7265625" defaultRowHeight="14.5" x14ac:dyDescent="0.35"/>
  <cols>
    <col min="1" max="16384" width="8.7265625" style="548"/>
  </cols>
  <sheetData>
    <row r="2" spans="2:11" x14ac:dyDescent="0.35">
      <c r="B2" s="549" t="s">
        <v>1195</v>
      </c>
      <c r="C2" s="550"/>
      <c r="D2" s="550"/>
      <c r="E2" s="550"/>
      <c r="F2" s="550"/>
      <c r="G2" s="550"/>
      <c r="H2" s="550"/>
      <c r="I2" s="550"/>
      <c r="J2" s="550"/>
      <c r="K2" s="550"/>
    </row>
    <row r="3" spans="2:11" x14ac:dyDescent="0.35">
      <c r="B3" s="590" t="s">
        <v>1238</v>
      </c>
      <c r="C3" s="590"/>
      <c r="D3" s="590"/>
      <c r="E3" s="590"/>
      <c r="F3" s="590"/>
      <c r="G3" s="590"/>
      <c r="H3" s="590"/>
      <c r="I3" s="590"/>
      <c r="J3" s="590"/>
      <c r="K3" s="590"/>
    </row>
    <row r="4" spans="2:11" x14ac:dyDescent="0.35">
      <c r="B4" s="590"/>
      <c r="C4" s="590"/>
      <c r="D4" s="590"/>
      <c r="E4" s="590"/>
      <c r="F4" s="590"/>
      <c r="G4" s="590"/>
      <c r="H4" s="590"/>
      <c r="I4" s="590"/>
      <c r="J4" s="590"/>
      <c r="K4" s="590"/>
    </row>
    <row r="5" spans="2:11" x14ac:dyDescent="0.35">
      <c r="B5" s="590"/>
      <c r="C5" s="590"/>
      <c r="D5" s="590"/>
      <c r="E5" s="590"/>
      <c r="F5" s="590"/>
      <c r="G5" s="590"/>
      <c r="H5" s="590"/>
      <c r="I5" s="590"/>
      <c r="J5" s="590"/>
      <c r="K5" s="590"/>
    </row>
    <row r="6" spans="2:11" x14ac:dyDescent="0.35">
      <c r="B6" s="590"/>
      <c r="C6" s="590"/>
      <c r="D6" s="590"/>
      <c r="E6" s="590"/>
      <c r="F6" s="590"/>
      <c r="G6" s="590"/>
      <c r="H6" s="590"/>
      <c r="I6" s="590"/>
      <c r="J6" s="590"/>
      <c r="K6" s="590"/>
    </row>
    <row r="7" spans="2:11" x14ac:dyDescent="0.35">
      <c r="B7" s="590"/>
      <c r="C7" s="590"/>
      <c r="D7" s="590"/>
      <c r="E7" s="590"/>
      <c r="F7" s="590"/>
      <c r="G7" s="590"/>
      <c r="H7" s="590"/>
      <c r="I7" s="590"/>
      <c r="J7" s="590"/>
      <c r="K7" s="590"/>
    </row>
    <row r="8" spans="2:11" x14ac:dyDescent="0.35">
      <c r="B8" s="590"/>
      <c r="C8" s="590"/>
      <c r="D8" s="590"/>
      <c r="E8" s="590"/>
      <c r="F8" s="590"/>
      <c r="G8" s="590"/>
      <c r="H8" s="590"/>
      <c r="I8" s="590"/>
      <c r="J8" s="590"/>
      <c r="K8" s="590"/>
    </row>
    <row r="9" spans="2:11" x14ac:dyDescent="0.35">
      <c r="B9" s="590"/>
      <c r="C9" s="590"/>
      <c r="D9" s="590"/>
      <c r="E9" s="590"/>
      <c r="F9" s="590"/>
      <c r="G9" s="590"/>
      <c r="H9" s="590"/>
      <c r="I9" s="590"/>
      <c r="J9" s="590"/>
      <c r="K9" s="590"/>
    </row>
    <row r="10" spans="2:11" x14ac:dyDescent="0.35">
      <c r="B10" s="590"/>
      <c r="C10" s="590"/>
      <c r="D10" s="590"/>
      <c r="E10" s="590"/>
      <c r="F10" s="590"/>
      <c r="G10" s="590"/>
      <c r="H10" s="590"/>
      <c r="I10" s="590"/>
      <c r="J10" s="590"/>
      <c r="K10" s="590"/>
    </row>
    <row r="11" spans="2:11" x14ac:dyDescent="0.35">
      <c r="B11" s="590"/>
      <c r="C11" s="590"/>
      <c r="D11" s="590"/>
      <c r="E11" s="590"/>
      <c r="F11" s="590"/>
      <c r="G11" s="590"/>
      <c r="H11" s="590"/>
      <c r="I11" s="590"/>
      <c r="J11" s="590"/>
      <c r="K11" s="590"/>
    </row>
    <row r="12" spans="2:11" x14ac:dyDescent="0.35">
      <c r="B12" s="590"/>
      <c r="C12" s="590"/>
      <c r="D12" s="590"/>
      <c r="E12" s="590"/>
      <c r="F12" s="590"/>
      <c r="G12" s="590"/>
      <c r="H12" s="590"/>
      <c r="I12" s="590"/>
      <c r="J12" s="590"/>
      <c r="K12" s="590"/>
    </row>
    <row r="13" spans="2:11" x14ac:dyDescent="0.35">
      <c r="B13" s="590"/>
      <c r="C13" s="590"/>
      <c r="D13" s="590"/>
      <c r="E13" s="590"/>
      <c r="F13" s="590"/>
      <c r="G13" s="590"/>
      <c r="H13" s="590"/>
      <c r="I13" s="590"/>
      <c r="J13" s="590"/>
      <c r="K13" s="590"/>
    </row>
    <row r="14" spans="2:11" x14ac:dyDescent="0.35">
      <c r="B14" s="590"/>
      <c r="C14" s="590"/>
      <c r="D14" s="590"/>
      <c r="E14" s="590"/>
      <c r="F14" s="590"/>
      <c r="G14" s="590"/>
      <c r="H14" s="590"/>
      <c r="I14" s="590"/>
      <c r="J14" s="590"/>
      <c r="K14" s="590"/>
    </row>
    <row r="15" spans="2:11" x14ac:dyDescent="0.35">
      <c r="B15" s="590"/>
      <c r="C15" s="590"/>
      <c r="D15" s="590"/>
      <c r="E15" s="590"/>
      <c r="F15" s="590"/>
      <c r="G15" s="590"/>
      <c r="H15" s="590"/>
      <c r="I15" s="590"/>
      <c r="J15" s="590"/>
      <c r="K15" s="590"/>
    </row>
    <row r="16" spans="2:11" x14ac:dyDescent="0.35">
      <c r="B16" s="590"/>
      <c r="C16" s="590"/>
      <c r="D16" s="590"/>
      <c r="E16" s="590"/>
      <c r="F16" s="590"/>
      <c r="G16" s="590"/>
      <c r="H16" s="590"/>
      <c r="I16" s="590"/>
      <c r="J16" s="590"/>
      <c r="K16" s="590"/>
    </row>
    <row r="17" spans="2:11" x14ac:dyDescent="0.35">
      <c r="B17" s="590"/>
      <c r="C17" s="590"/>
      <c r="D17" s="590"/>
      <c r="E17" s="590"/>
      <c r="F17" s="590"/>
      <c r="G17" s="590"/>
      <c r="H17" s="590"/>
      <c r="I17" s="590"/>
      <c r="J17" s="590"/>
      <c r="K17" s="590"/>
    </row>
    <row r="18" spans="2:11" x14ac:dyDescent="0.35">
      <c r="B18" s="590"/>
      <c r="C18" s="590"/>
      <c r="D18" s="590"/>
      <c r="E18" s="590"/>
      <c r="F18" s="590"/>
      <c r="G18" s="590"/>
      <c r="H18" s="590"/>
      <c r="I18" s="590"/>
      <c r="J18" s="590"/>
      <c r="K18" s="590"/>
    </row>
    <row r="19" spans="2:11" x14ac:dyDescent="0.35">
      <c r="B19" s="590"/>
      <c r="C19" s="590"/>
      <c r="D19" s="590"/>
      <c r="E19" s="590"/>
      <c r="F19" s="590"/>
      <c r="G19" s="590"/>
      <c r="H19" s="590"/>
      <c r="I19" s="590"/>
      <c r="J19" s="590"/>
      <c r="K19" s="590"/>
    </row>
    <row r="20" spans="2:11" x14ac:dyDescent="0.35">
      <c r="B20" s="590"/>
      <c r="C20" s="590"/>
      <c r="D20" s="590"/>
      <c r="E20" s="590"/>
      <c r="F20" s="590"/>
      <c r="G20" s="590"/>
      <c r="H20" s="590"/>
      <c r="I20" s="590"/>
      <c r="J20" s="590"/>
      <c r="K20" s="590"/>
    </row>
    <row r="21" spans="2:11" x14ac:dyDescent="0.35">
      <c r="B21" s="590"/>
      <c r="C21" s="590"/>
      <c r="D21" s="590"/>
      <c r="E21" s="590"/>
      <c r="F21" s="590"/>
      <c r="G21" s="590"/>
      <c r="H21" s="590"/>
      <c r="I21" s="590"/>
      <c r="J21" s="590"/>
      <c r="K21" s="590"/>
    </row>
    <row r="22" spans="2:11" x14ac:dyDescent="0.35">
      <c r="B22" s="590"/>
      <c r="C22" s="590"/>
      <c r="D22" s="590"/>
      <c r="E22" s="590"/>
      <c r="F22" s="590"/>
      <c r="G22" s="590"/>
      <c r="H22" s="590"/>
      <c r="I22" s="590"/>
      <c r="J22" s="590"/>
      <c r="K22" s="590"/>
    </row>
    <row r="23" spans="2:11" x14ac:dyDescent="0.35">
      <c r="B23" s="590"/>
      <c r="C23" s="590"/>
      <c r="D23" s="590"/>
      <c r="E23" s="590"/>
      <c r="F23" s="590"/>
      <c r="G23" s="590"/>
      <c r="H23" s="590"/>
      <c r="I23" s="590"/>
      <c r="J23" s="590"/>
      <c r="K23" s="590"/>
    </row>
    <row r="24" spans="2:11" x14ac:dyDescent="0.35">
      <c r="B24" s="590"/>
      <c r="C24" s="590"/>
      <c r="D24" s="590"/>
      <c r="E24" s="590"/>
      <c r="F24" s="590"/>
      <c r="G24" s="590"/>
      <c r="H24" s="590"/>
      <c r="I24" s="590"/>
      <c r="J24" s="590"/>
      <c r="K24" s="590"/>
    </row>
    <row r="25" spans="2:11" x14ac:dyDescent="0.35">
      <c r="B25" s="590"/>
      <c r="C25" s="590"/>
      <c r="D25" s="590"/>
      <c r="E25" s="590"/>
      <c r="F25" s="590"/>
      <c r="G25" s="590"/>
      <c r="H25" s="590"/>
      <c r="I25" s="590"/>
      <c r="J25" s="590"/>
      <c r="K25" s="590"/>
    </row>
    <row r="26" spans="2:11" x14ac:dyDescent="0.35">
      <c r="B26" s="590"/>
      <c r="C26" s="590"/>
      <c r="D26" s="590"/>
      <c r="E26" s="590"/>
      <c r="F26" s="590"/>
      <c r="G26" s="590"/>
      <c r="H26" s="590"/>
      <c r="I26" s="590"/>
      <c r="J26" s="590"/>
      <c r="K26" s="590"/>
    </row>
    <row r="27" spans="2:11" x14ac:dyDescent="0.35">
      <c r="B27" s="590"/>
      <c r="C27" s="590"/>
      <c r="D27" s="590"/>
      <c r="E27" s="590"/>
      <c r="F27" s="590"/>
      <c r="G27" s="590"/>
      <c r="H27" s="590"/>
      <c r="I27" s="590"/>
      <c r="J27" s="590"/>
      <c r="K27" s="590"/>
    </row>
    <row r="28" spans="2:11" x14ac:dyDescent="0.35">
      <c r="B28" s="590"/>
      <c r="C28" s="590"/>
      <c r="D28" s="590"/>
      <c r="E28" s="590"/>
      <c r="F28" s="590"/>
      <c r="G28" s="590"/>
      <c r="H28" s="590"/>
      <c r="I28" s="590"/>
      <c r="J28" s="590"/>
      <c r="K28" s="590"/>
    </row>
    <row r="29" spans="2:11" x14ac:dyDescent="0.35">
      <c r="B29" s="590"/>
      <c r="C29" s="590"/>
      <c r="D29" s="590"/>
      <c r="E29" s="590"/>
      <c r="F29" s="590"/>
      <c r="G29" s="590"/>
      <c r="H29" s="590"/>
      <c r="I29" s="590"/>
      <c r="J29" s="590"/>
      <c r="K29" s="590"/>
    </row>
    <row r="30" spans="2:11" x14ac:dyDescent="0.35">
      <c r="B30" s="590"/>
      <c r="C30" s="590"/>
      <c r="D30" s="590"/>
      <c r="E30" s="590"/>
      <c r="F30" s="590"/>
      <c r="G30" s="590"/>
      <c r="H30" s="590"/>
      <c r="I30" s="590"/>
      <c r="J30" s="590"/>
      <c r="K30" s="590"/>
    </row>
    <row r="31" spans="2:11" x14ac:dyDescent="0.35">
      <c r="B31" s="590"/>
      <c r="C31" s="590"/>
      <c r="D31" s="590"/>
      <c r="E31" s="590"/>
      <c r="F31" s="590"/>
      <c r="G31" s="590"/>
      <c r="H31" s="590"/>
      <c r="I31" s="590"/>
      <c r="J31" s="590"/>
      <c r="K31" s="590"/>
    </row>
    <row r="32" spans="2:11" x14ac:dyDescent="0.35">
      <c r="B32" s="590"/>
      <c r="C32" s="590"/>
      <c r="D32" s="590"/>
      <c r="E32" s="590"/>
      <c r="F32" s="590"/>
      <c r="G32" s="590"/>
      <c r="H32" s="590"/>
      <c r="I32" s="590"/>
      <c r="J32" s="590"/>
      <c r="K32" s="590"/>
    </row>
    <row r="33" spans="2:11" x14ac:dyDescent="0.35">
      <c r="B33" s="590"/>
      <c r="C33" s="590"/>
      <c r="D33" s="590"/>
      <c r="E33" s="590"/>
      <c r="F33" s="590"/>
      <c r="G33" s="590"/>
      <c r="H33" s="590"/>
      <c r="I33" s="590"/>
      <c r="J33" s="590"/>
      <c r="K33" s="590"/>
    </row>
    <row r="34" spans="2:11" x14ac:dyDescent="0.35">
      <c r="B34" s="590"/>
      <c r="C34" s="590"/>
      <c r="D34" s="590"/>
      <c r="E34" s="590"/>
      <c r="F34" s="590"/>
      <c r="G34" s="590"/>
      <c r="H34" s="590"/>
      <c r="I34" s="590"/>
      <c r="J34" s="590"/>
      <c r="K34" s="590"/>
    </row>
    <row r="35" spans="2:11" x14ac:dyDescent="0.35">
      <c r="B35" s="590"/>
      <c r="C35" s="590"/>
      <c r="D35" s="590"/>
      <c r="E35" s="590"/>
      <c r="F35" s="590"/>
      <c r="G35" s="590"/>
      <c r="H35" s="590"/>
      <c r="I35" s="590"/>
      <c r="J35" s="590"/>
      <c r="K35" s="590"/>
    </row>
    <row r="36" spans="2:11" x14ac:dyDescent="0.35">
      <c r="B36" s="590"/>
      <c r="C36" s="590"/>
      <c r="D36" s="590"/>
      <c r="E36" s="590"/>
      <c r="F36" s="590"/>
      <c r="G36" s="590"/>
      <c r="H36" s="590"/>
      <c r="I36" s="590"/>
      <c r="J36" s="590"/>
      <c r="K36" s="590"/>
    </row>
    <row r="37" spans="2:11" x14ac:dyDescent="0.35">
      <c r="B37" s="590"/>
      <c r="C37" s="590"/>
      <c r="D37" s="590"/>
      <c r="E37" s="590"/>
      <c r="F37" s="590"/>
      <c r="G37" s="590"/>
      <c r="H37" s="590"/>
      <c r="I37" s="590"/>
      <c r="J37" s="590"/>
      <c r="K37" s="590"/>
    </row>
    <row r="38" spans="2:11" x14ac:dyDescent="0.35">
      <c r="B38" s="590"/>
      <c r="C38" s="590"/>
      <c r="D38" s="590"/>
      <c r="E38" s="590"/>
      <c r="F38" s="590"/>
      <c r="G38" s="590"/>
      <c r="H38" s="590"/>
      <c r="I38" s="590"/>
      <c r="J38" s="590"/>
      <c r="K38" s="590"/>
    </row>
    <row r="39" spans="2:11" x14ac:dyDescent="0.35">
      <c r="B39" s="590"/>
      <c r="C39" s="590"/>
      <c r="D39" s="590"/>
      <c r="E39" s="590"/>
      <c r="F39" s="590"/>
      <c r="G39" s="590"/>
      <c r="H39" s="590"/>
      <c r="I39" s="590"/>
      <c r="J39" s="590"/>
      <c r="K39" s="590"/>
    </row>
    <row r="40" spans="2:11" x14ac:dyDescent="0.35">
      <c r="B40" s="590"/>
      <c r="C40" s="590"/>
      <c r="D40" s="590"/>
      <c r="E40" s="590"/>
      <c r="F40" s="590"/>
      <c r="G40" s="590"/>
      <c r="H40" s="590"/>
      <c r="I40" s="590"/>
      <c r="J40" s="590"/>
      <c r="K40" s="590"/>
    </row>
    <row r="41" spans="2:11" x14ac:dyDescent="0.35">
      <c r="B41" s="590"/>
      <c r="C41" s="590"/>
      <c r="D41" s="590"/>
      <c r="E41" s="590"/>
      <c r="F41" s="590"/>
      <c r="G41" s="590"/>
      <c r="H41" s="590"/>
      <c r="I41" s="590"/>
      <c r="J41" s="590"/>
      <c r="K41" s="590"/>
    </row>
    <row r="42" spans="2:11" x14ac:dyDescent="0.35">
      <c r="B42" s="590"/>
      <c r="C42" s="590"/>
      <c r="D42" s="590"/>
      <c r="E42" s="590"/>
      <c r="F42" s="590"/>
      <c r="G42" s="590"/>
      <c r="H42" s="590"/>
      <c r="I42" s="590"/>
      <c r="J42" s="590"/>
      <c r="K42" s="590"/>
    </row>
    <row r="43" spans="2:11" x14ac:dyDescent="0.35">
      <c r="B43" s="590"/>
      <c r="C43" s="590"/>
      <c r="D43" s="590"/>
      <c r="E43" s="590"/>
      <c r="F43" s="590"/>
      <c r="G43" s="590"/>
      <c r="H43" s="590"/>
      <c r="I43" s="590"/>
      <c r="J43" s="590"/>
      <c r="K43" s="590"/>
    </row>
    <row r="44" spans="2:11" x14ac:dyDescent="0.35">
      <c r="B44" s="590"/>
      <c r="C44" s="590"/>
      <c r="D44" s="590"/>
      <c r="E44" s="590"/>
      <c r="F44" s="590"/>
      <c r="G44" s="590"/>
      <c r="H44" s="590"/>
      <c r="I44" s="590"/>
      <c r="J44" s="590"/>
      <c r="K44" s="590"/>
    </row>
    <row r="45" spans="2:11" x14ac:dyDescent="0.35">
      <c r="B45" s="590"/>
      <c r="C45" s="590"/>
      <c r="D45" s="590"/>
      <c r="E45" s="590"/>
      <c r="F45" s="590"/>
      <c r="G45" s="590"/>
      <c r="H45" s="590"/>
      <c r="I45" s="590"/>
      <c r="J45" s="590"/>
      <c r="K45" s="590"/>
    </row>
  </sheetData>
  <mergeCells count="1">
    <mergeCell ref="B3:K45"/>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22797-D84C-4F47-B688-227A7CCFDC16}">
  <sheetPr>
    <pageSetUpPr autoPageBreaks="0" fitToPage="1"/>
  </sheetPr>
  <dimension ref="A1:H10"/>
  <sheetViews>
    <sheetView showGridLines="0" zoomScale="90" zoomScaleNormal="90" zoomScaleSheetLayoutView="100" zoomScalePageLayoutView="80" workbookViewId="0">
      <selection activeCell="L16" sqref="L16"/>
    </sheetView>
  </sheetViews>
  <sheetFormatPr defaultColWidth="9.1796875" defaultRowHeight="10.5" x14ac:dyDescent="0.25"/>
  <cols>
    <col min="1" max="1" width="27" style="384" customWidth="1"/>
    <col min="2" max="2" width="18.453125" style="384" customWidth="1"/>
    <col min="3" max="3" width="17.1796875" style="384" customWidth="1"/>
    <col min="4" max="4" width="14.54296875" style="384" customWidth="1"/>
    <col min="5" max="5" width="14.81640625" style="384" customWidth="1"/>
    <col min="6" max="6" width="28.26953125" style="384" customWidth="1"/>
    <col min="7" max="16384" width="9.1796875" style="5"/>
  </cols>
  <sheetData>
    <row r="1" spans="1:8" x14ac:dyDescent="0.25">
      <c r="A1" s="383" t="s">
        <v>323</v>
      </c>
      <c r="B1" s="383"/>
      <c r="C1" s="383"/>
      <c r="D1" s="383"/>
      <c r="E1" s="383"/>
      <c r="F1" s="383"/>
      <c r="H1" s="1" t="s">
        <v>647</v>
      </c>
    </row>
    <row r="2" spans="1:8" x14ac:dyDescent="0.25">
      <c r="A2" s="389"/>
      <c r="B2" s="648" t="s">
        <v>328</v>
      </c>
      <c r="C2" s="645" t="s">
        <v>327</v>
      </c>
      <c r="D2" s="44"/>
      <c r="E2" s="44"/>
      <c r="F2" s="45"/>
    </row>
    <row r="3" spans="1:8" x14ac:dyDescent="0.25">
      <c r="A3" s="389"/>
      <c r="B3" s="650"/>
      <c r="C3" s="646"/>
      <c r="D3" s="648" t="s">
        <v>611</v>
      </c>
      <c r="E3" s="645" t="s">
        <v>612</v>
      </c>
      <c r="F3" s="46"/>
    </row>
    <row r="4" spans="1:8" x14ac:dyDescent="0.25">
      <c r="A4" s="389"/>
      <c r="B4" s="649"/>
      <c r="C4" s="647"/>
      <c r="D4" s="649"/>
      <c r="E4" s="647"/>
      <c r="F4" s="445" t="s">
        <v>613</v>
      </c>
    </row>
    <row r="5" spans="1:8" ht="11.25" customHeight="1" x14ac:dyDescent="0.25">
      <c r="A5" s="385" t="s">
        <v>245</v>
      </c>
      <c r="B5" s="233">
        <v>283718.772</v>
      </c>
      <c r="C5" s="233">
        <v>518216.20199999999</v>
      </c>
      <c r="D5" s="233">
        <v>460211.51699999999</v>
      </c>
      <c r="E5" s="233">
        <v>58004.684999999998</v>
      </c>
      <c r="F5" s="234"/>
    </row>
    <row r="6" spans="1:8" ht="11.25" customHeight="1" x14ac:dyDescent="0.25">
      <c r="A6" s="385" t="s">
        <v>326</v>
      </c>
      <c r="B6" s="233">
        <v>82347</v>
      </c>
      <c r="C6" s="233">
        <v>0</v>
      </c>
      <c r="D6" s="233">
        <v>0</v>
      </c>
      <c r="E6" s="233">
        <v>0</v>
      </c>
      <c r="F6" s="235"/>
    </row>
    <row r="7" spans="1:8" ht="12" customHeight="1" x14ac:dyDescent="0.25">
      <c r="A7" s="385" t="s">
        <v>9</v>
      </c>
      <c r="B7" s="233">
        <v>366065.772</v>
      </c>
      <c r="C7" s="233">
        <v>518216.20199999999</v>
      </c>
      <c r="D7" s="233">
        <v>460211.51699999999</v>
      </c>
      <c r="E7" s="143">
        <v>58004.684999999998</v>
      </c>
      <c r="F7" s="234"/>
    </row>
    <row r="8" spans="1:8" x14ac:dyDescent="0.25">
      <c r="A8" s="390" t="s">
        <v>325</v>
      </c>
      <c r="B8" s="236">
        <v>5719.6379999999999</v>
      </c>
      <c r="C8" s="233">
        <v>5800.0469999999996</v>
      </c>
      <c r="D8" s="233">
        <v>5277.7849999999999</v>
      </c>
      <c r="E8" s="237">
        <v>522.26199999999994</v>
      </c>
      <c r="F8" s="234"/>
    </row>
    <row r="9" spans="1:8" x14ac:dyDescent="0.25">
      <c r="A9" s="390" t="s">
        <v>324</v>
      </c>
      <c r="B9" s="236">
        <v>5719.6379999999999</v>
      </c>
      <c r="C9" s="233">
        <v>5800.0469999999996</v>
      </c>
      <c r="D9" s="524"/>
      <c r="E9" s="524"/>
      <c r="F9" s="235"/>
    </row>
    <row r="10" spans="1:8" x14ac:dyDescent="0.25">
      <c r="A10" s="13"/>
    </row>
  </sheetData>
  <mergeCells count="4">
    <mergeCell ref="C2:C4"/>
    <mergeCell ref="D3:D4"/>
    <mergeCell ref="E3:E4"/>
    <mergeCell ref="B2:B4"/>
  </mergeCells>
  <hyperlinks>
    <hyperlink ref="H1" location="Index!A1" display="Index" xr:uid="{EFF20AA9-AA8C-4805-8C7A-C2BFB544136E}"/>
  </hyperlinks>
  <pageMargins left="0.70866141732283472" right="0.70866141732283472" top="0.74803149606299213" bottom="0.74803149606299213" header="0.31496062992125984" footer="0.31496062992125984"/>
  <pageSetup paperSize="9" scale="69" orientation="landscape" r:id="rId1"/>
  <headerFooter>
    <oddHeader>&amp;CEN
Annex XVII</oddHeader>
    <oddFooter>&amp;C&amp;P</oddFooter>
    <evenHeader>&amp;L&amp;"Times New Roman,Regular"&amp;12&amp;K000000Central Bank of Ireland - RESTRICTED</evenHeader>
    <firstHeader>&amp;L&amp;"Times New Roman,Regular"&amp;12&amp;K000000Central Bank of Ireland - RESTRICTED</first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35341-5267-476E-B13A-9624FD36AFB7}">
  <sheetPr>
    <pageSetUpPr fitToPage="1"/>
  </sheetPr>
  <dimension ref="A1:I20"/>
  <sheetViews>
    <sheetView showGridLines="0" zoomScale="90" zoomScaleNormal="90" zoomScalePageLayoutView="80" workbookViewId="0">
      <selection activeCell="D20" sqref="D20"/>
    </sheetView>
  </sheetViews>
  <sheetFormatPr defaultColWidth="8.7265625" defaultRowHeight="10.5" x14ac:dyDescent="0.25"/>
  <cols>
    <col min="1" max="1" width="30.81640625" style="384" customWidth="1"/>
    <col min="2" max="7" width="13.54296875" style="384" customWidth="1"/>
    <col min="8" max="16384" width="8.7265625" style="5"/>
  </cols>
  <sheetData>
    <row r="1" spans="1:9" x14ac:dyDescent="0.25">
      <c r="A1" s="383" t="s">
        <v>330</v>
      </c>
      <c r="B1" s="383"/>
      <c r="C1" s="383"/>
      <c r="D1" s="383"/>
      <c r="E1" s="383"/>
      <c r="F1" s="383"/>
      <c r="G1" s="383"/>
      <c r="I1" s="1" t="s">
        <v>647</v>
      </c>
    </row>
    <row r="2" spans="1:9" ht="36" customHeight="1" x14ac:dyDescent="0.25">
      <c r="A2" s="652" t="s">
        <v>348</v>
      </c>
      <c r="B2" s="651" t="s">
        <v>347</v>
      </c>
      <c r="C2" s="652"/>
      <c r="D2" s="653" t="s">
        <v>346</v>
      </c>
      <c r="E2" s="651"/>
      <c r="F2" s="654" t="s">
        <v>345</v>
      </c>
      <c r="G2" s="655"/>
    </row>
    <row r="3" spans="1:9" ht="43.5" customHeight="1" x14ac:dyDescent="0.25">
      <c r="A3" s="652"/>
      <c r="B3" s="447" t="s">
        <v>286</v>
      </c>
      <c r="C3" s="446" t="s">
        <v>242</v>
      </c>
      <c r="D3" s="447" t="s">
        <v>286</v>
      </c>
      <c r="E3" s="446" t="s">
        <v>242</v>
      </c>
      <c r="F3" s="459" t="s">
        <v>344</v>
      </c>
      <c r="G3" s="459" t="s">
        <v>343</v>
      </c>
    </row>
    <row r="4" spans="1:9" x14ac:dyDescent="0.25">
      <c r="A4" s="379" t="s">
        <v>342</v>
      </c>
      <c r="B4" s="145">
        <v>167513.15236787029</v>
      </c>
      <c r="C4" s="146">
        <v>194640.15582841018</v>
      </c>
      <c r="D4" s="146">
        <v>167630.32012152273</v>
      </c>
      <c r="E4" s="146">
        <v>2882.0171964929004</v>
      </c>
      <c r="F4" s="146">
        <v>2403.0702498621013</v>
      </c>
      <c r="G4" s="155">
        <v>1.409323388360014</v>
      </c>
    </row>
    <row r="5" spans="1:9" x14ac:dyDescent="0.25">
      <c r="A5" s="40" t="s">
        <v>341</v>
      </c>
      <c r="B5" s="145">
        <v>40.427645709999993</v>
      </c>
      <c r="C5" s="146">
        <v>29.103214789999999</v>
      </c>
      <c r="D5" s="146">
        <v>40.774763715799992</v>
      </c>
      <c r="E5" s="146">
        <v>0.47711472710000002</v>
      </c>
      <c r="F5" s="146">
        <v>28.611366279899997</v>
      </c>
      <c r="G5" s="155">
        <v>69.357729538312441</v>
      </c>
    </row>
    <row r="6" spans="1:9" x14ac:dyDescent="0.25">
      <c r="A6" s="40" t="s">
        <v>340</v>
      </c>
      <c r="B6" s="145"/>
      <c r="C6" s="146"/>
      <c r="D6" s="146"/>
      <c r="E6" s="146"/>
      <c r="F6" s="146"/>
      <c r="G6" s="155"/>
    </row>
    <row r="7" spans="1:9" x14ac:dyDescent="0.25">
      <c r="A7" s="40" t="s">
        <v>339</v>
      </c>
      <c r="B7" s="145">
        <v>3146.0898356400003</v>
      </c>
      <c r="C7" s="146">
        <v>4405.8293871500018</v>
      </c>
      <c r="D7" s="146">
        <v>3472.7525574554002</v>
      </c>
      <c r="E7" s="146">
        <v>5.3019490740000004</v>
      </c>
      <c r="F7" s="146">
        <v>0</v>
      </c>
      <c r="G7" s="155">
        <v>0</v>
      </c>
    </row>
    <row r="8" spans="1:9" x14ac:dyDescent="0.25">
      <c r="A8" s="40" t="s">
        <v>338</v>
      </c>
      <c r="B8" s="145">
        <v>2166.7801410000002</v>
      </c>
      <c r="C8" s="146">
        <v>9566.7652816399986</v>
      </c>
      <c r="D8" s="146">
        <v>2166.7801251502997</v>
      </c>
      <c r="E8" s="146">
        <v>5.0052339189000001</v>
      </c>
      <c r="F8" s="146">
        <v>0</v>
      </c>
      <c r="G8" s="155">
        <v>0</v>
      </c>
    </row>
    <row r="9" spans="1:9" x14ac:dyDescent="0.25">
      <c r="A9" s="40" t="s">
        <v>228</v>
      </c>
      <c r="B9" s="145">
        <v>162.93180912000003</v>
      </c>
      <c r="C9" s="146">
        <v>138.43884349999993</v>
      </c>
      <c r="D9" s="146">
        <v>3796.8117327471923</v>
      </c>
      <c r="E9" s="146">
        <v>28.338651229100005</v>
      </c>
      <c r="F9" s="146">
        <v>903.84327198889866</v>
      </c>
      <c r="G9" s="155">
        <v>23.628960465845573</v>
      </c>
    </row>
    <row r="10" spans="1:9" x14ac:dyDescent="0.25">
      <c r="A10" s="40" t="s">
        <v>223</v>
      </c>
      <c r="B10" s="145">
        <v>5055.1823730099959</v>
      </c>
      <c r="C10" s="146">
        <v>4273.2647887899211</v>
      </c>
      <c r="D10" s="146">
        <v>5259.9183666172194</v>
      </c>
      <c r="E10" s="146">
        <v>475.03241612040102</v>
      </c>
      <c r="F10" s="146">
        <v>5221.7270895518241</v>
      </c>
      <c r="G10" s="155">
        <v>91.050948602199753</v>
      </c>
    </row>
    <row r="11" spans="1:9" x14ac:dyDescent="0.25">
      <c r="A11" s="40" t="s">
        <v>337</v>
      </c>
      <c r="B11" s="145">
        <v>12740.846885329867</v>
      </c>
      <c r="C11" s="146">
        <v>4530.9126329299806</v>
      </c>
      <c r="D11" s="146">
        <v>9732.3680566379553</v>
      </c>
      <c r="E11" s="146">
        <v>1504.7714119282284</v>
      </c>
      <c r="F11" s="146">
        <v>7943.3207261974203</v>
      </c>
      <c r="G11" s="155">
        <v>70.688103039185819</v>
      </c>
    </row>
    <row r="12" spans="1:9" ht="21" x14ac:dyDescent="0.25">
      <c r="A12" s="40" t="s">
        <v>336</v>
      </c>
      <c r="B12" s="145">
        <v>20245.140072329894</v>
      </c>
      <c r="C12" s="146">
        <v>1792.6324132300117</v>
      </c>
      <c r="D12" s="146">
        <v>20196.026996249559</v>
      </c>
      <c r="E12" s="146">
        <v>709.69388846510151</v>
      </c>
      <c r="F12" s="146">
        <v>10292.695400492257</v>
      </c>
      <c r="G12" s="155">
        <v>49.233869796940738</v>
      </c>
    </row>
    <row r="13" spans="1:9" x14ac:dyDescent="0.25">
      <c r="A13" s="40" t="s">
        <v>222</v>
      </c>
      <c r="B13" s="145">
        <v>594.22551279999152</v>
      </c>
      <c r="C13" s="146">
        <v>82.616603589999983</v>
      </c>
      <c r="D13" s="146">
        <v>506.85952569969129</v>
      </c>
      <c r="E13" s="146">
        <v>18.455585509400311</v>
      </c>
      <c r="F13" s="146">
        <v>648.20857462920992</v>
      </c>
      <c r="G13" s="155">
        <v>123.39423724881267</v>
      </c>
    </row>
    <row r="14" spans="1:9" ht="21" x14ac:dyDescent="0.25">
      <c r="A14" s="40" t="s">
        <v>335</v>
      </c>
      <c r="B14" s="145">
        <v>148.54938617000002</v>
      </c>
      <c r="C14" s="146">
        <v>48.727202070000011</v>
      </c>
      <c r="D14" s="146">
        <v>134.71857887469997</v>
      </c>
      <c r="E14" s="146">
        <v>13.038652190300001</v>
      </c>
      <c r="F14" s="146">
        <v>221.63584659750015</v>
      </c>
      <c r="G14" s="155">
        <v>150.00000000000011</v>
      </c>
    </row>
    <row r="15" spans="1:9" x14ac:dyDescent="0.25">
      <c r="A15" s="40" t="s">
        <v>230</v>
      </c>
      <c r="B15" s="145"/>
      <c r="C15" s="146"/>
      <c r="D15" s="146"/>
      <c r="E15" s="146"/>
      <c r="F15" s="146"/>
      <c r="G15" s="155"/>
    </row>
    <row r="16" spans="1:9" ht="21" x14ac:dyDescent="0.25">
      <c r="A16" s="40" t="s">
        <v>334</v>
      </c>
      <c r="B16" s="145"/>
      <c r="C16" s="146"/>
      <c r="D16" s="146"/>
      <c r="E16" s="146"/>
      <c r="F16" s="146"/>
      <c r="G16" s="155"/>
    </row>
    <row r="17" spans="1:7" x14ac:dyDescent="0.25">
      <c r="A17" s="40" t="s">
        <v>333</v>
      </c>
      <c r="B17" s="145"/>
      <c r="C17" s="146"/>
      <c r="D17" s="146"/>
      <c r="E17" s="146"/>
      <c r="F17" s="146"/>
      <c r="G17" s="155"/>
    </row>
    <row r="18" spans="1:7" x14ac:dyDescent="0.25">
      <c r="A18" s="40" t="s">
        <v>71</v>
      </c>
      <c r="B18" s="145"/>
      <c r="C18" s="146"/>
      <c r="D18" s="146"/>
      <c r="E18" s="146"/>
      <c r="F18" s="146"/>
      <c r="G18" s="155"/>
    </row>
    <row r="19" spans="1:7" x14ac:dyDescent="0.25">
      <c r="A19" s="40" t="s">
        <v>332</v>
      </c>
      <c r="B19" s="145"/>
      <c r="C19" s="146"/>
      <c r="D19" s="146"/>
      <c r="E19" s="146"/>
      <c r="F19" s="146"/>
      <c r="G19" s="155"/>
    </row>
    <row r="20" spans="1:7" x14ac:dyDescent="0.25">
      <c r="A20" s="48" t="s">
        <v>331</v>
      </c>
      <c r="B20" s="147">
        <v>211813.32602897793</v>
      </c>
      <c r="C20" s="148">
        <v>219508.4461961035</v>
      </c>
      <c r="D20" s="148">
        <v>212937.3308246684</v>
      </c>
      <c r="E20" s="148">
        <v>5642.132099655365</v>
      </c>
      <c r="F20" s="148">
        <v>27663.112525599452</v>
      </c>
      <c r="G20" s="157">
        <v>12.655860781933251</v>
      </c>
    </row>
  </sheetData>
  <mergeCells count="4">
    <mergeCell ref="B2:C2"/>
    <mergeCell ref="D2:E2"/>
    <mergeCell ref="F2:G2"/>
    <mergeCell ref="A2:A3"/>
  </mergeCells>
  <hyperlinks>
    <hyperlink ref="I1" location="Index!A1" display="Index" xr:uid="{C4EAE95B-32B8-4460-A7DD-AB7EC95FEA5B}"/>
  </hyperlinks>
  <pageMargins left="0.70866141732283472" right="0.70866141732283472" top="0.74803149606299213" bottom="0.74803149606299213" header="0.31496062992125984" footer="0.31496062992125984"/>
  <pageSetup paperSize="9" scale="58" fitToHeight="0" orientation="landscape" r:id="rId1"/>
  <headerFooter>
    <oddHeader>&amp;CEN
Annex XIX</oddHeader>
    <oddFooter>&amp;C&amp;P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9E9C9-68B3-4517-AE79-68EFB521E816}">
  <sheetPr>
    <pageSetUpPr fitToPage="1"/>
  </sheetPr>
  <dimension ref="A1:T20"/>
  <sheetViews>
    <sheetView showGridLines="0" zoomScale="90" zoomScaleNormal="90" workbookViewId="0">
      <selection activeCell="G26" sqref="G26"/>
    </sheetView>
  </sheetViews>
  <sheetFormatPr defaultColWidth="8.7265625" defaultRowHeight="10.5" x14ac:dyDescent="0.25"/>
  <cols>
    <col min="1" max="1" width="33.26953125" style="384" customWidth="1"/>
    <col min="2" max="2" width="8.7265625" style="384" bestFit="1"/>
    <col min="3" max="16" width="8.1796875" style="384" customWidth="1"/>
    <col min="17" max="17" width="9" style="384" bestFit="1" customWidth="1"/>
    <col min="18" max="18" width="8.1796875" style="384" customWidth="1"/>
    <col min="19" max="16384" width="8.7265625" style="5"/>
  </cols>
  <sheetData>
    <row r="1" spans="1:20" x14ac:dyDescent="0.25">
      <c r="A1" s="383" t="s">
        <v>329</v>
      </c>
      <c r="B1" s="383"/>
      <c r="C1" s="383"/>
      <c r="D1" s="383"/>
      <c r="E1" s="383"/>
      <c r="F1" s="383"/>
      <c r="G1" s="383"/>
      <c r="H1" s="383"/>
      <c r="I1" s="383"/>
      <c r="J1" s="383"/>
      <c r="K1" s="383"/>
      <c r="L1" s="383"/>
      <c r="M1" s="383"/>
      <c r="N1" s="383"/>
      <c r="O1" s="383"/>
      <c r="P1" s="383"/>
      <c r="Q1" s="383"/>
      <c r="R1" s="383"/>
      <c r="T1" s="1" t="s">
        <v>647</v>
      </c>
    </row>
    <row r="2" spans="1:20" x14ac:dyDescent="0.25">
      <c r="A2" s="652" t="s">
        <v>348</v>
      </c>
      <c r="B2" s="653" t="s">
        <v>355</v>
      </c>
      <c r="C2" s="657"/>
      <c r="D2" s="657"/>
      <c r="E2" s="657"/>
      <c r="F2" s="657"/>
      <c r="G2" s="657"/>
      <c r="H2" s="657"/>
      <c r="I2" s="657"/>
      <c r="J2" s="657"/>
      <c r="K2" s="657"/>
      <c r="L2" s="657"/>
      <c r="M2" s="657"/>
      <c r="N2" s="657"/>
      <c r="O2" s="657"/>
      <c r="P2" s="651"/>
      <c r="Q2" s="656" t="s">
        <v>9</v>
      </c>
      <c r="R2" s="656" t="s">
        <v>354</v>
      </c>
    </row>
    <row r="3" spans="1:20" x14ac:dyDescent="0.25">
      <c r="A3" s="652"/>
      <c r="B3" s="49">
        <v>0</v>
      </c>
      <c r="C3" s="50">
        <v>0.02</v>
      </c>
      <c r="D3" s="49">
        <v>0.04</v>
      </c>
      <c r="E3" s="50">
        <v>0.1</v>
      </c>
      <c r="F3" s="50">
        <v>0.2</v>
      </c>
      <c r="G3" s="50">
        <v>0.35</v>
      </c>
      <c r="H3" s="50">
        <v>0.5</v>
      </c>
      <c r="I3" s="50">
        <v>0.7</v>
      </c>
      <c r="J3" s="50">
        <v>0.75</v>
      </c>
      <c r="K3" s="450">
        <v>1</v>
      </c>
      <c r="L3" s="450">
        <v>1.5</v>
      </c>
      <c r="M3" s="450">
        <v>2.5</v>
      </c>
      <c r="N3" s="450">
        <v>3.7</v>
      </c>
      <c r="O3" s="450">
        <v>12.5</v>
      </c>
      <c r="P3" s="450" t="s">
        <v>353</v>
      </c>
      <c r="Q3" s="656"/>
      <c r="R3" s="656"/>
    </row>
    <row r="4" spans="1:20" x14ac:dyDescent="0.25">
      <c r="A4" s="379" t="s">
        <v>342</v>
      </c>
      <c r="B4" s="145">
        <v>167792.3364985782</v>
      </c>
      <c r="C4" s="146">
        <v>0</v>
      </c>
      <c r="D4" s="146">
        <v>0</v>
      </c>
      <c r="E4" s="146">
        <v>0</v>
      </c>
      <c r="F4" s="146">
        <v>5.51922496E-2</v>
      </c>
      <c r="G4" s="146">
        <v>0</v>
      </c>
      <c r="H4" s="146">
        <v>641.26405930160013</v>
      </c>
      <c r="I4" s="146">
        <v>0</v>
      </c>
      <c r="J4" s="146">
        <v>0</v>
      </c>
      <c r="K4" s="146">
        <v>2071.1850836258</v>
      </c>
      <c r="L4" s="146">
        <v>7.4964842602999999</v>
      </c>
      <c r="M4" s="146">
        <v>0</v>
      </c>
      <c r="N4" s="146">
        <v>0</v>
      </c>
      <c r="O4" s="146">
        <v>0</v>
      </c>
      <c r="P4" s="146">
        <v>0</v>
      </c>
      <c r="Q4" s="146">
        <v>170512.33731801558</v>
      </c>
      <c r="R4" s="47"/>
    </row>
    <row r="5" spans="1:20" x14ac:dyDescent="0.25">
      <c r="A5" s="40" t="s">
        <v>341</v>
      </c>
      <c r="B5" s="145">
        <v>0</v>
      </c>
      <c r="C5" s="146">
        <v>0</v>
      </c>
      <c r="D5" s="146">
        <v>0</v>
      </c>
      <c r="E5" s="146">
        <v>0</v>
      </c>
      <c r="F5" s="146">
        <v>7.2768771747000009</v>
      </c>
      <c r="G5" s="146">
        <v>0</v>
      </c>
      <c r="H5" s="146">
        <v>13.619684679999999</v>
      </c>
      <c r="I5" s="146">
        <v>0</v>
      </c>
      <c r="J5" s="146">
        <v>0</v>
      </c>
      <c r="K5" s="146">
        <v>20.355316588200001</v>
      </c>
      <c r="L5" s="146">
        <v>0</v>
      </c>
      <c r="M5" s="146">
        <v>0</v>
      </c>
      <c r="N5" s="146">
        <v>0</v>
      </c>
      <c r="O5" s="146">
        <v>0</v>
      </c>
      <c r="P5" s="146">
        <v>0</v>
      </c>
      <c r="Q5" s="146">
        <v>41.251878442900001</v>
      </c>
      <c r="R5" s="47"/>
    </row>
    <row r="6" spans="1:20" x14ac:dyDescent="0.25">
      <c r="A6" s="40" t="s">
        <v>340</v>
      </c>
      <c r="B6" s="145"/>
      <c r="C6" s="146"/>
      <c r="D6" s="146"/>
      <c r="E6" s="146"/>
      <c r="F6" s="146"/>
      <c r="G6" s="146"/>
      <c r="H6" s="146"/>
      <c r="I6" s="146"/>
      <c r="J6" s="146"/>
      <c r="K6" s="146"/>
      <c r="L6" s="146"/>
      <c r="M6" s="146"/>
      <c r="N6" s="146"/>
      <c r="O6" s="146"/>
      <c r="P6" s="146"/>
      <c r="Q6" s="146"/>
      <c r="R6" s="47"/>
    </row>
    <row r="7" spans="1:20" x14ac:dyDescent="0.25">
      <c r="A7" s="40" t="s">
        <v>339</v>
      </c>
      <c r="B7" s="145">
        <v>3478.0545065293991</v>
      </c>
      <c r="C7" s="146">
        <v>0</v>
      </c>
      <c r="D7" s="146">
        <v>0</v>
      </c>
      <c r="E7" s="146">
        <v>0</v>
      </c>
      <c r="F7" s="146">
        <v>0</v>
      </c>
      <c r="G7" s="146">
        <v>0</v>
      </c>
      <c r="H7" s="146">
        <v>0</v>
      </c>
      <c r="I7" s="146">
        <v>0</v>
      </c>
      <c r="J7" s="146">
        <v>0</v>
      </c>
      <c r="K7" s="146">
        <v>0</v>
      </c>
      <c r="L7" s="146">
        <v>0</v>
      </c>
      <c r="M7" s="146">
        <v>0</v>
      </c>
      <c r="N7" s="146">
        <v>0</v>
      </c>
      <c r="O7" s="146">
        <v>0</v>
      </c>
      <c r="P7" s="146">
        <v>0</v>
      </c>
      <c r="Q7" s="146">
        <v>3478.0545065293995</v>
      </c>
      <c r="R7" s="47"/>
    </row>
    <row r="8" spans="1:20" x14ac:dyDescent="0.25">
      <c r="A8" s="40" t="s">
        <v>338</v>
      </c>
      <c r="B8" s="145">
        <v>2171.7853590691998</v>
      </c>
      <c r="C8" s="146">
        <v>0</v>
      </c>
      <c r="D8" s="146">
        <v>0</v>
      </c>
      <c r="E8" s="146">
        <v>0</v>
      </c>
      <c r="F8" s="146">
        <v>0</v>
      </c>
      <c r="G8" s="146">
        <v>0</v>
      </c>
      <c r="H8" s="146">
        <v>0</v>
      </c>
      <c r="I8" s="146">
        <v>0</v>
      </c>
      <c r="J8" s="146">
        <v>0</v>
      </c>
      <c r="K8" s="146">
        <v>0</v>
      </c>
      <c r="L8" s="146">
        <v>0</v>
      </c>
      <c r="M8" s="146">
        <v>0</v>
      </c>
      <c r="N8" s="146">
        <v>0</v>
      </c>
      <c r="O8" s="146">
        <v>0</v>
      </c>
      <c r="P8" s="146">
        <v>0</v>
      </c>
      <c r="Q8" s="146">
        <v>2171.7853590691998</v>
      </c>
      <c r="R8" s="47"/>
    </row>
    <row r="9" spans="1:20" x14ac:dyDescent="0.25">
      <c r="A9" s="40" t="s">
        <v>228</v>
      </c>
      <c r="B9" s="145">
        <v>0</v>
      </c>
      <c r="C9" s="146">
        <v>5.1037699999999998E-2</v>
      </c>
      <c r="D9" s="146">
        <v>0</v>
      </c>
      <c r="E9" s="146">
        <v>0</v>
      </c>
      <c r="F9" s="146">
        <v>3410.3012361577917</v>
      </c>
      <c r="G9" s="146">
        <v>0</v>
      </c>
      <c r="H9" s="146">
        <v>386.35094010000006</v>
      </c>
      <c r="I9" s="146">
        <v>0</v>
      </c>
      <c r="J9" s="146">
        <v>0</v>
      </c>
      <c r="K9" s="146">
        <v>28.093215672500005</v>
      </c>
      <c r="L9" s="146">
        <v>0.35395434600000003</v>
      </c>
      <c r="M9" s="146">
        <v>0</v>
      </c>
      <c r="N9" s="146">
        <v>0</v>
      </c>
      <c r="O9" s="146">
        <v>0</v>
      </c>
      <c r="P9" s="146">
        <v>0</v>
      </c>
      <c r="Q9" s="146">
        <v>3825.1503839763041</v>
      </c>
      <c r="R9" s="47"/>
    </row>
    <row r="10" spans="1:20" x14ac:dyDescent="0.25">
      <c r="A10" s="40" t="s">
        <v>223</v>
      </c>
      <c r="B10" s="145">
        <v>0</v>
      </c>
      <c r="C10" s="146">
        <v>0</v>
      </c>
      <c r="D10" s="146">
        <v>0</v>
      </c>
      <c r="E10" s="146">
        <v>0</v>
      </c>
      <c r="F10" s="146">
        <v>321.63210487259988</v>
      </c>
      <c r="G10" s="146">
        <v>0</v>
      </c>
      <c r="H10" s="146">
        <v>130.1173356493</v>
      </c>
      <c r="I10" s="146">
        <v>0</v>
      </c>
      <c r="J10" s="146">
        <v>0</v>
      </c>
      <c r="K10" s="146">
        <v>5283.2013422156933</v>
      </c>
      <c r="L10" s="146">
        <v>0</v>
      </c>
      <c r="M10" s="146">
        <v>0</v>
      </c>
      <c r="N10" s="146">
        <v>0</v>
      </c>
      <c r="O10" s="146">
        <v>0</v>
      </c>
      <c r="P10" s="146">
        <v>0</v>
      </c>
      <c r="Q10" s="146">
        <v>5734.950782737611</v>
      </c>
      <c r="R10" s="47"/>
    </row>
    <row r="11" spans="1:20" x14ac:dyDescent="0.25">
      <c r="A11" s="40" t="s">
        <v>225</v>
      </c>
      <c r="B11" s="145">
        <v>0</v>
      </c>
      <c r="C11" s="146">
        <v>0</v>
      </c>
      <c r="D11" s="146">
        <v>0</v>
      </c>
      <c r="E11" s="146">
        <v>0</v>
      </c>
      <c r="F11" s="146">
        <v>0</v>
      </c>
      <c r="G11" s="146">
        <v>350.62233041999934</v>
      </c>
      <c r="H11" s="146">
        <v>0</v>
      </c>
      <c r="I11" s="146">
        <v>0</v>
      </c>
      <c r="J11" s="146">
        <v>10886.517138146786</v>
      </c>
      <c r="K11" s="146">
        <v>0</v>
      </c>
      <c r="L11" s="146">
        <v>0</v>
      </c>
      <c r="M11" s="146">
        <v>0</v>
      </c>
      <c r="N11" s="146">
        <v>0</v>
      </c>
      <c r="O11" s="146">
        <v>0</v>
      </c>
      <c r="P11" s="146">
        <v>0</v>
      </c>
      <c r="Q11" s="146">
        <v>11237.139468566456</v>
      </c>
      <c r="R11" s="47"/>
    </row>
    <row r="12" spans="1:20" ht="21" x14ac:dyDescent="0.25">
      <c r="A12" s="40" t="s">
        <v>352</v>
      </c>
      <c r="B12" s="145">
        <v>0</v>
      </c>
      <c r="C12" s="146">
        <v>0</v>
      </c>
      <c r="D12" s="146">
        <v>0</v>
      </c>
      <c r="E12" s="146">
        <v>0</v>
      </c>
      <c r="F12" s="146">
        <v>0</v>
      </c>
      <c r="G12" s="146">
        <v>13226.66331709563</v>
      </c>
      <c r="H12" s="146">
        <v>3799.4831037017952</v>
      </c>
      <c r="I12" s="146">
        <v>0</v>
      </c>
      <c r="J12" s="146">
        <v>0</v>
      </c>
      <c r="K12" s="146">
        <v>3879.5744639172062</v>
      </c>
      <c r="L12" s="146">
        <v>0</v>
      </c>
      <c r="M12" s="146">
        <v>0</v>
      </c>
      <c r="N12" s="146">
        <v>0</v>
      </c>
      <c r="O12" s="146">
        <v>0</v>
      </c>
      <c r="P12" s="146">
        <v>0</v>
      </c>
      <c r="Q12" s="146">
        <v>20905.720884714574</v>
      </c>
      <c r="R12" s="47"/>
    </row>
    <row r="13" spans="1:20" x14ac:dyDescent="0.25">
      <c r="A13" s="40" t="s">
        <v>222</v>
      </c>
      <c r="B13" s="145">
        <v>0</v>
      </c>
      <c r="C13" s="146">
        <v>0</v>
      </c>
      <c r="D13" s="146">
        <v>0</v>
      </c>
      <c r="E13" s="146">
        <v>0</v>
      </c>
      <c r="F13" s="146">
        <v>0</v>
      </c>
      <c r="G13" s="146">
        <v>0</v>
      </c>
      <c r="H13" s="146">
        <v>0</v>
      </c>
      <c r="I13" s="146">
        <v>0</v>
      </c>
      <c r="J13" s="146">
        <v>0</v>
      </c>
      <c r="K13" s="146">
        <v>279.52818436949701</v>
      </c>
      <c r="L13" s="146">
        <v>245.78692683959656</v>
      </c>
      <c r="M13" s="146">
        <v>0</v>
      </c>
      <c r="N13" s="146">
        <v>0</v>
      </c>
      <c r="O13" s="146">
        <v>0</v>
      </c>
      <c r="P13" s="146">
        <v>0</v>
      </c>
      <c r="Q13" s="146">
        <v>525.31511120909465</v>
      </c>
      <c r="R13" s="47"/>
    </row>
    <row r="14" spans="1:20" x14ac:dyDescent="0.25">
      <c r="A14" s="40" t="s">
        <v>335</v>
      </c>
      <c r="B14" s="145">
        <v>0</v>
      </c>
      <c r="C14" s="146">
        <v>0</v>
      </c>
      <c r="D14" s="146">
        <v>0</v>
      </c>
      <c r="E14" s="146">
        <v>0</v>
      </c>
      <c r="F14" s="146">
        <v>0</v>
      </c>
      <c r="G14" s="146">
        <v>0</v>
      </c>
      <c r="H14" s="146">
        <v>0</v>
      </c>
      <c r="I14" s="146">
        <v>0</v>
      </c>
      <c r="J14" s="146">
        <v>0</v>
      </c>
      <c r="K14" s="146">
        <v>0</v>
      </c>
      <c r="L14" s="146">
        <v>147.75723106500001</v>
      </c>
      <c r="M14" s="146">
        <v>0</v>
      </c>
      <c r="N14" s="146">
        <v>0</v>
      </c>
      <c r="O14" s="146">
        <v>0</v>
      </c>
      <c r="P14" s="146">
        <v>0</v>
      </c>
      <c r="Q14" s="146">
        <v>147.75723106499998</v>
      </c>
      <c r="R14" s="47"/>
    </row>
    <row r="15" spans="1:20" x14ac:dyDescent="0.25">
      <c r="A15" s="40" t="s">
        <v>230</v>
      </c>
      <c r="B15" s="145"/>
      <c r="C15" s="146"/>
      <c r="D15" s="146"/>
      <c r="E15" s="146"/>
      <c r="F15" s="146"/>
      <c r="G15" s="146"/>
      <c r="H15" s="146"/>
      <c r="I15" s="146"/>
      <c r="J15" s="146"/>
      <c r="K15" s="146"/>
      <c r="L15" s="146"/>
      <c r="M15" s="146"/>
      <c r="N15" s="146"/>
      <c r="O15" s="146"/>
      <c r="P15" s="146"/>
      <c r="Q15" s="146"/>
      <c r="R15" s="47"/>
    </row>
    <row r="16" spans="1:20" ht="21" x14ac:dyDescent="0.25">
      <c r="A16" s="40" t="s">
        <v>351</v>
      </c>
      <c r="B16" s="145"/>
      <c r="C16" s="146"/>
      <c r="D16" s="146"/>
      <c r="E16" s="146"/>
      <c r="F16" s="146"/>
      <c r="G16" s="146"/>
      <c r="H16" s="146"/>
      <c r="I16" s="146"/>
      <c r="J16" s="146"/>
      <c r="K16" s="146"/>
      <c r="L16" s="146"/>
      <c r="M16" s="146"/>
      <c r="N16" s="146"/>
      <c r="O16" s="146"/>
      <c r="P16" s="146"/>
      <c r="Q16" s="146"/>
      <c r="R16" s="47"/>
    </row>
    <row r="17" spans="1:18" ht="21" x14ac:dyDescent="0.25">
      <c r="A17" s="40" t="s">
        <v>350</v>
      </c>
      <c r="B17" s="145"/>
      <c r="C17" s="146"/>
      <c r="D17" s="146"/>
      <c r="E17" s="146"/>
      <c r="F17" s="146"/>
      <c r="G17" s="146"/>
      <c r="H17" s="146"/>
      <c r="I17" s="146"/>
      <c r="J17" s="146"/>
      <c r="K17" s="146"/>
      <c r="L17" s="146"/>
      <c r="M17" s="146"/>
      <c r="N17" s="146"/>
      <c r="O17" s="146"/>
      <c r="P17" s="146"/>
      <c r="Q17" s="146"/>
      <c r="R17" s="47"/>
    </row>
    <row r="18" spans="1:18" x14ac:dyDescent="0.25">
      <c r="A18" s="40" t="s">
        <v>349</v>
      </c>
      <c r="B18" s="145"/>
      <c r="C18" s="146"/>
      <c r="D18" s="146"/>
      <c r="E18" s="146"/>
      <c r="F18" s="146"/>
      <c r="G18" s="146"/>
      <c r="H18" s="146"/>
      <c r="I18" s="146"/>
      <c r="J18" s="146"/>
      <c r="K18" s="146"/>
      <c r="L18" s="146"/>
      <c r="M18" s="146"/>
      <c r="N18" s="146"/>
      <c r="O18" s="146"/>
      <c r="P18" s="146"/>
      <c r="Q18" s="146"/>
      <c r="R18" s="47"/>
    </row>
    <row r="19" spans="1:18" x14ac:dyDescent="0.25">
      <c r="A19" s="40" t="s">
        <v>332</v>
      </c>
      <c r="B19" s="145"/>
      <c r="C19" s="146"/>
      <c r="D19" s="146"/>
      <c r="E19" s="146"/>
      <c r="F19" s="146"/>
      <c r="G19" s="146"/>
      <c r="H19" s="146"/>
      <c r="I19" s="146"/>
      <c r="J19" s="146"/>
      <c r="K19" s="146"/>
      <c r="L19" s="146"/>
      <c r="M19" s="146"/>
      <c r="N19" s="146"/>
      <c r="O19" s="146"/>
      <c r="P19" s="146"/>
      <c r="Q19" s="146"/>
      <c r="R19" s="47"/>
    </row>
    <row r="20" spans="1:18" x14ac:dyDescent="0.25">
      <c r="A20" s="48" t="s">
        <v>331</v>
      </c>
      <c r="B20" s="147">
        <v>173442.17636417682</v>
      </c>
      <c r="C20" s="148">
        <v>5.1037699999999998E-2</v>
      </c>
      <c r="D20" s="148">
        <v>0</v>
      </c>
      <c r="E20" s="148">
        <v>0</v>
      </c>
      <c r="F20" s="148">
        <v>3739.2654104546914</v>
      </c>
      <c r="G20" s="148">
        <v>13577.28564751563</v>
      </c>
      <c r="H20" s="148">
        <v>4970.8351234326956</v>
      </c>
      <c r="I20" s="148">
        <v>0</v>
      </c>
      <c r="J20" s="148">
        <v>10886.517138146786</v>
      </c>
      <c r="K20" s="148">
        <v>11561.937606388896</v>
      </c>
      <c r="L20" s="148">
        <v>401.39459651089658</v>
      </c>
      <c r="M20" s="148">
        <v>0</v>
      </c>
      <c r="N20" s="148">
        <v>0</v>
      </c>
      <c r="O20" s="148">
        <v>0</v>
      </c>
      <c r="P20" s="148">
        <v>0</v>
      </c>
      <c r="Q20" s="148">
        <v>218579.46292432616</v>
      </c>
      <c r="R20" s="152"/>
    </row>
  </sheetData>
  <mergeCells count="4">
    <mergeCell ref="R2:R3"/>
    <mergeCell ref="A2:A3"/>
    <mergeCell ref="B2:P2"/>
    <mergeCell ref="Q2:Q3"/>
  </mergeCells>
  <hyperlinks>
    <hyperlink ref="T1" location="Index!A1" display="Index" xr:uid="{03C5CDFA-7672-41B9-AFBB-44B3EF24BF81}"/>
  </hyperlinks>
  <pageMargins left="0.70866141732283472" right="0.70866141732283472" top="0.74803149606299213" bottom="0.74803149606299213" header="0.31496062992125984" footer="0.31496062992125984"/>
  <pageSetup paperSize="9" scale="94" orientation="landscape" r:id="rId1"/>
  <headerFooter>
    <oddHeader>&amp;CEN
Annex 23</oddHeader>
    <oddFooter>&amp;C&amp;P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FD38F-2F16-4BB4-8CBC-D50696FDE1BE}">
  <sheetPr>
    <pageSetUpPr fitToPage="1"/>
  </sheetPr>
  <dimension ref="A1:P155"/>
  <sheetViews>
    <sheetView showGridLines="0" zoomScale="90" zoomScaleNormal="90" workbookViewId="0">
      <selection activeCell="J11" sqref="J11"/>
    </sheetView>
  </sheetViews>
  <sheetFormatPr defaultColWidth="9.1796875" defaultRowHeight="10.5" x14ac:dyDescent="0.25"/>
  <cols>
    <col min="1" max="1" width="11.26953125" style="384" customWidth="1"/>
    <col min="2" max="2" width="16" style="384" bestFit="1" customWidth="1"/>
    <col min="3" max="3" width="12.54296875" style="384" bestFit="1" customWidth="1"/>
    <col min="4" max="12" width="12.81640625" style="384" customWidth="1"/>
    <col min="13" max="13" width="11.453125" style="384" customWidth="1"/>
    <col min="14" max="14" width="12.81640625" style="384" customWidth="1"/>
    <col min="15" max="16384" width="9.1796875" style="5"/>
  </cols>
  <sheetData>
    <row r="1" spans="1:16" x14ac:dyDescent="0.25">
      <c r="A1" s="383" t="s">
        <v>1089</v>
      </c>
      <c r="B1" s="383"/>
      <c r="C1" s="383"/>
      <c r="D1" s="383"/>
      <c r="E1" s="383"/>
      <c r="F1" s="383"/>
      <c r="G1" s="383"/>
      <c r="H1" s="383"/>
      <c r="I1" s="383"/>
      <c r="J1" s="383"/>
      <c r="K1" s="383"/>
      <c r="L1" s="383"/>
      <c r="M1" s="383"/>
      <c r="N1" s="383"/>
      <c r="P1" s="1" t="s">
        <v>647</v>
      </c>
    </row>
    <row r="2" spans="1:16" ht="63.65" customHeight="1" x14ac:dyDescent="0.25">
      <c r="A2" s="52" t="s">
        <v>391</v>
      </c>
      <c r="B2" s="446" t="s">
        <v>390</v>
      </c>
      <c r="C2" s="446" t="s">
        <v>389</v>
      </c>
      <c r="D2" s="446" t="s">
        <v>388</v>
      </c>
      <c r="E2" s="459" t="s">
        <v>387</v>
      </c>
      <c r="F2" s="459" t="s">
        <v>386</v>
      </c>
      <c r="G2" s="459" t="s">
        <v>385</v>
      </c>
      <c r="H2" s="459" t="s">
        <v>384</v>
      </c>
      <c r="I2" s="459" t="s">
        <v>383</v>
      </c>
      <c r="J2" s="459" t="s">
        <v>382</v>
      </c>
      <c r="K2" s="446" t="s">
        <v>381</v>
      </c>
      <c r="L2" s="446" t="s">
        <v>380</v>
      </c>
      <c r="M2" s="446" t="s">
        <v>379</v>
      </c>
      <c r="N2" s="446" t="s">
        <v>378</v>
      </c>
    </row>
    <row r="3" spans="1:16" ht="10.5" customHeight="1" x14ac:dyDescent="0.25">
      <c r="A3" s="216" t="s">
        <v>747</v>
      </c>
      <c r="B3" s="217"/>
      <c r="C3" s="153"/>
      <c r="D3" s="154"/>
      <c r="E3" s="155"/>
      <c r="F3" s="154"/>
      <c r="G3" s="155"/>
      <c r="H3" s="154"/>
      <c r="I3" s="155"/>
      <c r="J3" s="155"/>
      <c r="K3" s="154"/>
      <c r="L3" s="155"/>
      <c r="M3" s="154"/>
      <c r="N3" s="154"/>
    </row>
    <row r="4" spans="1:16" x14ac:dyDescent="0.25">
      <c r="A4" s="218"/>
      <c r="B4" s="51" t="s">
        <v>377</v>
      </c>
      <c r="C4" s="153">
        <v>69612.475864879976</v>
      </c>
      <c r="D4" s="154">
        <v>49124.556642460011</v>
      </c>
      <c r="E4" s="155">
        <v>0.29672645069046827</v>
      </c>
      <c r="F4" s="154">
        <v>84189.249585580052</v>
      </c>
      <c r="G4" s="155">
        <v>9.0088250649525442E-2</v>
      </c>
      <c r="H4" s="154">
        <v>2563</v>
      </c>
      <c r="I4" s="155">
        <v>18.862609214202603</v>
      </c>
      <c r="J4" s="154">
        <v>2</v>
      </c>
      <c r="K4" s="154">
        <v>8632.3585129889634</v>
      </c>
      <c r="L4" s="155">
        <v>0.10253516399637225</v>
      </c>
      <c r="M4" s="154">
        <v>13.53079274999998</v>
      </c>
      <c r="N4" s="154">
        <v>-3.2472033099999349</v>
      </c>
    </row>
    <row r="5" spans="1:16" x14ac:dyDescent="0.25">
      <c r="A5" s="219"/>
      <c r="B5" s="220" t="s">
        <v>376</v>
      </c>
      <c r="C5" s="153">
        <v>37010.884346189931</v>
      </c>
      <c r="D5" s="154">
        <v>27331.705502980018</v>
      </c>
      <c r="E5" s="155">
        <v>0.25791851373934166</v>
      </c>
      <c r="F5" s="154">
        <v>44060.256803519937</v>
      </c>
      <c r="G5" s="155">
        <v>6.5827397047779054E-2</v>
      </c>
      <c r="H5" s="154">
        <v>679</v>
      </c>
      <c r="I5" s="155">
        <v>19.380063111320233</v>
      </c>
      <c r="J5" s="154">
        <v>2</v>
      </c>
      <c r="K5" s="154">
        <v>3823.830854289497</v>
      </c>
      <c r="L5" s="155">
        <v>8.6786395080294093E-2</v>
      </c>
      <c r="M5" s="154">
        <v>5.0908413999999897</v>
      </c>
      <c r="N5" s="154">
        <v>-1.1921821600000022</v>
      </c>
    </row>
    <row r="6" spans="1:16" x14ac:dyDescent="0.25">
      <c r="A6" s="219"/>
      <c r="B6" s="220" t="s">
        <v>375</v>
      </c>
      <c r="C6" s="153">
        <v>32601.591518689969</v>
      </c>
      <c r="D6" s="154">
        <v>21792.851139479997</v>
      </c>
      <c r="E6" s="155">
        <v>0.34539778319018133</v>
      </c>
      <c r="F6" s="154">
        <v>40128.992782059955</v>
      </c>
      <c r="G6" s="155">
        <v>0.1167258352450565</v>
      </c>
      <c r="H6" s="154">
        <v>1884</v>
      </c>
      <c r="I6" s="155">
        <v>18.294462594754602</v>
      </c>
      <c r="J6" s="154">
        <v>2</v>
      </c>
      <c r="K6" s="154">
        <v>4808.5276586994905</v>
      </c>
      <c r="L6" s="155">
        <v>0.11982677175115117</v>
      </c>
      <c r="M6" s="154">
        <v>8.4399513499999799</v>
      </c>
      <c r="N6" s="154">
        <v>-2.0550211500000151</v>
      </c>
    </row>
    <row r="7" spans="1:16" x14ac:dyDescent="0.25">
      <c r="A7" s="219"/>
      <c r="B7" s="51" t="s">
        <v>374</v>
      </c>
      <c r="C7" s="153">
        <v>94207.134998519861</v>
      </c>
      <c r="D7" s="154">
        <v>39852.110872790036</v>
      </c>
      <c r="E7" s="155">
        <v>0.31725552203465635</v>
      </c>
      <c r="F7" s="154">
        <v>106851.37116225013</v>
      </c>
      <c r="G7" s="155">
        <v>0.18978277461516377</v>
      </c>
      <c r="H7" s="154">
        <v>2728</v>
      </c>
      <c r="I7" s="155">
        <v>11.547586231778876</v>
      </c>
      <c r="J7" s="154">
        <v>1</v>
      </c>
      <c r="K7" s="154">
        <v>11010.254284211007</v>
      </c>
      <c r="L7" s="155">
        <v>0.10304270468829375</v>
      </c>
      <c r="M7" s="154">
        <v>23.506033219999878</v>
      </c>
      <c r="N7" s="154">
        <v>-5.179139679999877</v>
      </c>
    </row>
    <row r="8" spans="1:16" x14ac:dyDescent="0.25">
      <c r="A8" s="219"/>
      <c r="B8" s="51" t="s">
        <v>373</v>
      </c>
      <c r="C8" s="153">
        <v>58283.898385399996</v>
      </c>
      <c r="D8" s="154">
        <v>36764.576945290093</v>
      </c>
      <c r="E8" s="155">
        <v>0.31669843623378369</v>
      </c>
      <c r="F8" s="154">
        <v>69931.259275460339</v>
      </c>
      <c r="G8" s="155">
        <v>0.39138910359665902</v>
      </c>
      <c r="H8" s="154">
        <v>8593</v>
      </c>
      <c r="I8" s="155">
        <v>18.722805622913267</v>
      </c>
      <c r="J8" s="154">
        <v>2</v>
      </c>
      <c r="K8" s="154">
        <v>17501.387954623271</v>
      </c>
      <c r="L8" s="155">
        <v>0.25026559132426068</v>
      </c>
      <c r="M8" s="154">
        <v>48.111421690000171</v>
      </c>
      <c r="N8" s="154">
        <v>-15.022360559999663</v>
      </c>
    </row>
    <row r="9" spans="1:16" x14ac:dyDescent="0.25">
      <c r="A9" s="219"/>
      <c r="B9" s="51" t="s">
        <v>372</v>
      </c>
      <c r="C9" s="153">
        <v>1103.3242821999986</v>
      </c>
      <c r="D9" s="154">
        <v>432.795359789999</v>
      </c>
      <c r="E9" s="155">
        <v>0.52408822966599944</v>
      </c>
      <c r="F9" s="154">
        <v>1330.1486896399981</v>
      </c>
      <c r="G9" s="155">
        <v>0.58702599769603137</v>
      </c>
      <c r="H9" s="154">
        <v>1035</v>
      </c>
      <c r="I9" s="155">
        <v>26.600298272467356</v>
      </c>
      <c r="J9" s="154">
        <v>2</v>
      </c>
      <c r="K9" s="154">
        <v>692.59055212289854</v>
      </c>
      <c r="L9" s="155">
        <v>0.52068656498120269</v>
      </c>
      <c r="M9" s="154">
        <v>2.0503117000000071</v>
      </c>
      <c r="N9" s="154">
        <v>-1.4756864500000089</v>
      </c>
    </row>
    <row r="10" spans="1:16" x14ac:dyDescent="0.25">
      <c r="A10" s="219"/>
      <c r="B10" s="51" t="s">
        <v>371</v>
      </c>
      <c r="C10" s="153">
        <v>27313.922142550236</v>
      </c>
      <c r="D10" s="154">
        <v>17946.161040250008</v>
      </c>
      <c r="E10" s="155">
        <v>0.35898162900416353</v>
      </c>
      <c r="F10" s="154">
        <v>33766.953843620293</v>
      </c>
      <c r="G10" s="155">
        <v>1.2476932392604327</v>
      </c>
      <c r="H10" s="154">
        <v>10697</v>
      </c>
      <c r="I10" s="155">
        <v>26.737720416526145</v>
      </c>
      <c r="J10" s="154">
        <v>2</v>
      </c>
      <c r="K10" s="154">
        <v>22295.956228122333</v>
      </c>
      <c r="L10" s="155">
        <v>0.66028923815213447</v>
      </c>
      <c r="M10" s="154">
        <v>114.37661542000093</v>
      </c>
      <c r="N10" s="154">
        <v>-50.526685900000409</v>
      </c>
    </row>
    <row r="11" spans="1:16" x14ac:dyDescent="0.25">
      <c r="A11" s="219"/>
      <c r="B11" s="220" t="s">
        <v>370</v>
      </c>
      <c r="C11" s="153">
        <v>23762.171870560203</v>
      </c>
      <c r="D11" s="154">
        <v>16026.916042579987</v>
      </c>
      <c r="E11" s="155">
        <v>0.34761721624662439</v>
      </c>
      <c r="F11" s="154">
        <v>29340.663415660219</v>
      </c>
      <c r="G11" s="155">
        <v>1.0959290038638905</v>
      </c>
      <c r="H11" s="154">
        <v>8609</v>
      </c>
      <c r="I11" s="155">
        <v>25.992098117021062</v>
      </c>
      <c r="J11" s="154">
        <v>2</v>
      </c>
      <c r="K11" s="154">
        <v>17865.425979194162</v>
      </c>
      <c r="L11" s="155">
        <v>0.60889645629685074</v>
      </c>
      <c r="M11" s="154">
        <v>82.463146150000242</v>
      </c>
      <c r="N11" s="154">
        <v>-32.291150780000088</v>
      </c>
    </row>
    <row r="12" spans="1:16" x14ac:dyDescent="0.25">
      <c r="A12" s="219"/>
      <c r="B12" s="220" t="s">
        <v>369</v>
      </c>
      <c r="C12" s="153">
        <v>3551.7502719900081</v>
      </c>
      <c r="D12" s="154">
        <v>1919.2449976699977</v>
      </c>
      <c r="E12" s="155">
        <v>0.45388170135524342</v>
      </c>
      <c r="F12" s="154">
        <v>4426.2904279599989</v>
      </c>
      <c r="G12" s="155">
        <v>2.2536966684926147</v>
      </c>
      <c r="H12" s="154">
        <v>2088</v>
      </c>
      <c r="I12" s="155">
        <v>31.680245829407905</v>
      </c>
      <c r="J12" s="154">
        <v>3</v>
      </c>
      <c r="K12" s="154">
        <v>4430.5302489283022</v>
      </c>
      <c r="L12" s="155">
        <v>1.0009578722944885</v>
      </c>
      <c r="M12" s="154">
        <v>31.913469269999958</v>
      </c>
      <c r="N12" s="154">
        <v>-18.235535119999952</v>
      </c>
    </row>
    <row r="13" spans="1:16" x14ac:dyDescent="0.25">
      <c r="A13" s="219"/>
      <c r="B13" s="51" t="s">
        <v>368</v>
      </c>
      <c r="C13" s="153">
        <v>12052.961771359987</v>
      </c>
      <c r="D13" s="154">
        <v>6210.439050859989</v>
      </c>
      <c r="E13" s="155">
        <v>0.30155252104932417</v>
      </c>
      <c r="F13" s="154">
        <v>13928.443808489998</v>
      </c>
      <c r="G13" s="155">
        <v>4.19574064592579</v>
      </c>
      <c r="H13" s="154">
        <v>4834</v>
      </c>
      <c r="I13" s="155">
        <v>22.501943291336556</v>
      </c>
      <c r="J13" s="154">
        <v>2</v>
      </c>
      <c r="K13" s="154">
        <v>11121.31001917898</v>
      </c>
      <c r="L13" s="155">
        <v>0.7984603428848277</v>
      </c>
      <c r="M13" s="154">
        <v>147.57696086000041</v>
      </c>
      <c r="N13" s="154">
        <v>-104.34220606000035</v>
      </c>
    </row>
    <row r="14" spans="1:16" x14ac:dyDescent="0.25">
      <c r="A14" s="219"/>
      <c r="B14" s="220" t="s">
        <v>367</v>
      </c>
      <c r="C14" s="153">
        <v>10220.734269949979</v>
      </c>
      <c r="D14" s="154">
        <v>4941.699232580002</v>
      </c>
      <c r="E14" s="155">
        <v>0.31549723508891414</v>
      </c>
      <c r="F14" s="154">
        <v>11781.731142609962</v>
      </c>
      <c r="G14" s="155">
        <v>3.4258765733738739</v>
      </c>
      <c r="H14" s="154">
        <v>3710</v>
      </c>
      <c r="I14" s="155">
        <v>20.216124080173799</v>
      </c>
      <c r="J14" s="154">
        <v>2</v>
      </c>
      <c r="K14" s="154">
        <v>7833.5271582866817</v>
      </c>
      <c r="L14" s="155">
        <v>0.66488761825126408</v>
      </c>
      <c r="M14" s="154">
        <v>84.107372139999555</v>
      </c>
      <c r="N14" s="154">
        <v>-54.503003330000361</v>
      </c>
    </row>
    <row r="15" spans="1:16" x14ac:dyDescent="0.25">
      <c r="A15" s="219"/>
      <c r="B15" s="220" t="s">
        <v>366</v>
      </c>
      <c r="C15" s="153">
        <v>1832.2275014100007</v>
      </c>
      <c r="D15" s="154">
        <v>1268.7398182800016</v>
      </c>
      <c r="E15" s="155">
        <v>0.24723832543952909</v>
      </c>
      <c r="F15" s="154">
        <v>2146.7126658800016</v>
      </c>
      <c r="G15" s="155">
        <v>8.4209598209585685</v>
      </c>
      <c r="H15" s="154">
        <v>1124</v>
      </c>
      <c r="I15" s="155">
        <v>35.04712822203193</v>
      </c>
      <c r="J15" s="154">
        <v>2</v>
      </c>
      <c r="K15" s="154">
        <v>3287.7828608923037</v>
      </c>
      <c r="L15" s="155">
        <v>1.5315430486569301</v>
      </c>
      <c r="M15" s="154">
        <v>63.469588720000132</v>
      </c>
      <c r="N15" s="154">
        <v>-49.839202729999904</v>
      </c>
    </row>
    <row r="16" spans="1:16" x14ac:dyDescent="0.25">
      <c r="A16" s="219"/>
      <c r="B16" s="51" t="s">
        <v>365</v>
      </c>
      <c r="C16" s="153">
        <v>2409.2678948499988</v>
      </c>
      <c r="D16" s="154">
        <v>1795.2920249399997</v>
      </c>
      <c r="E16" s="155">
        <v>0.2802987203693606</v>
      </c>
      <c r="F16" s="154">
        <v>2913.1345125500093</v>
      </c>
      <c r="G16" s="155">
        <v>21.840569141346414</v>
      </c>
      <c r="H16" s="154">
        <v>12788</v>
      </c>
      <c r="I16" s="155">
        <v>25.169397433382585</v>
      </c>
      <c r="J16" s="154">
        <v>3</v>
      </c>
      <c r="K16" s="154">
        <v>4329.0395600626971</v>
      </c>
      <c r="L16" s="155">
        <v>1.4860417675232158</v>
      </c>
      <c r="M16" s="154">
        <v>159.58689925000112</v>
      </c>
      <c r="N16" s="154">
        <v>-109.60781965999976</v>
      </c>
    </row>
    <row r="17" spans="1:14" x14ac:dyDescent="0.25">
      <c r="A17" s="219"/>
      <c r="B17" s="220" t="s">
        <v>364</v>
      </c>
      <c r="C17" s="153">
        <v>1202.5462115799924</v>
      </c>
      <c r="D17" s="154">
        <v>1205.2670290500002</v>
      </c>
      <c r="E17" s="155">
        <v>0.2497097332009689</v>
      </c>
      <c r="F17" s="154">
        <v>1504.0191617199962</v>
      </c>
      <c r="G17" s="155">
        <v>16.810617323875853</v>
      </c>
      <c r="H17" s="154">
        <v>12140</v>
      </c>
      <c r="I17" s="155">
        <v>23.440138670526945</v>
      </c>
      <c r="J17" s="154">
        <v>3</v>
      </c>
      <c r="K17" s="154">
        <v>1997.712004301301</v>
      </c>
      <c r="L17" s="155">
        <v>1.3282490377427889</v>
      </c>
      <c r="M17" s="154">
        <v>58.621727729999748</v>
      </c>
      <c r="N17" s="154">
        <v>-44.249594500000057</v>
      </c>
    </row>
    <row r="18" spans="1:14" x14ac:dyDescent="0.25">
      <c r="A18" s="219"/>
      <c r="B18" s="220" t="s">
        <v>363</v>
      </c>
      <c r="C18" s="153">
        <v>870.67106809000029</v>
      </c>
      <c r="D18" s="154">
        <v>457.24508171000019</v>
      </c>
      <c r="E18" s="155">
        <v>0.39382899550620065</v>
      </c>
      <c r="F18" s="154">
        <v>1050.8521635300003</v>
      </c>
      <c r="G18" s="155">
        <v>25.314094967875416</v>
      </c>
      <c r="H18" s="154">
        <v>395</v>
      </c>
      <c r="I18" s="155">
        <v>29.06968682741935</v>
      </c>
      <c r="J18" s="154">
        <v>2</v>
      </c>
      <c r="K18" s="154">
        <v>1856.8296010105018</v>
      </c>
      <c r="L18" s="155">
        <v>1.7669750945490554</v>
      </c>
      <c r="M18" s="154">
        <v>76.710091650000109</v>
      </c>
      <c r="N18" s="154">
        <v>-53.434741579999901</v>
      </c>
    </row>
    <row r="19" spans="1:14" x14ac:dyDescent="0.25">
      <c r="A19" s="219"/>
      <c r="B19" s="220" t="s">
        <v>362</v>
      </c>
      <c r="C19" s="153">
        <v>336.05061518000031</v>
      </c>
      <c r="D19" s="154">
        <v>132.77991418000002</v>
      </c>
      <c r="E19" s="155">
        <v>0.1670040075484556</v>
      </c>
      <c r="F19" s="154">
        <v>358.26318730000014</v>
      </c>
      <c r="G19" s="155">
        <v>32.768238868239749</v>
      </c>
      <c r="H19" s="154">
        <v>253</v>
      </c>
      <c r="I19" s="155">
        <v>20.988702105743297</v>
      </c>
      <c r="J19" s="154">
        <v>2</v>
      </c>
      <c r="K19" s="154">
        <v>474.49795475090025</v>
      </c>
      <c r="L19" s="155">
        <v>1.3244396063321131</v>
      </c>
      <c r="M19" s="154">
        <v>24.255079869999999</v>
      </c>
      <c r="N19" s="154">
        <v>-11.923483579999989</v>
      </c>
    </row>
    <row r="20" spans="1:14" x14ac:dyDescent="0.25">
      <c r="A20" s="221"/>
      <c r="B20" s="51" t="s">
        <v>361</v>
      </c>
      <c r="C20" s="153">
        <v>3132.3652288599983</v>
      </c>
      <c r="D20" s="154">
        <v>522.0419703099999</v>
      </c>
      <c r="E20" s="155">
        <v>0.4083409817287571</v>
      </c>
      <c r="F20" s="154">
        <v>3447.3342983500029</v>
      </c>
      <c r="G20" s="155">
        <v>100</v>
      </c>
      <c r="H20" s="154">
        <v>3172</v>
      </c>
      <c r="I20" s="155">
        <v>33.704873437618609</v>
      </c>
      <c r="J20" s="154">
        <v>2</v>
      </c>
      <c r="K20" s="154">
        <v>3210.7170633424994</v>
      </c>
      <c r="L20" s="155">
        <v>0.93136226007418088</v>
      </c>
      <c r="M20" s="154">
        <v>1457.5726716399906</v>
      </c>
      <c r="N20" s="154">
        <v>-1457.5726719499921</v>
      </c>
    </row>
    <row r="21" spans="1:14" x14ac:dyDescent="0.25">
      <c r="A21" s="658" t="s">
        <v>360</v>
      </c>
      <c r="B21" s="659"/>
      <c r="C21" s="156">
        <v>268115.35056861921</v>
      </c>
      <c r="D21" s="156">
        <v>152647.97390668839</v>
      </c>
      <c r="E21" s="157">
        <v>0.31524473065882991</v>
      </c>
      <c r="F21" s="156">
        <v>316357.89517594053</v>
      </c>
      <c r="G21" s="157">
        <v>1.785771964866498</v>
      </c>
      <c r="H21" s="156">
        <v>46403</v>
      </c>
      <c r="I21" s="157">
        <v>17.614159087358171</v>
      </c>
      <c r="J21" s="156">
        <v>2</v>
      </c>
      <c r="K21" s="156">
        <v>78793.61417465251</v>
      </c>
      <c r="L21" s="157">
        <v>0.24906479457650935</v>
      </c>
      <c r="M21" s="156">
        <v>1966.3117065299384</v>
      </c>
      <c r="N21" s="156">
        <v>-1746.9737735698043</v>
      </c>
    </row>
    <row r="22" spans="1:14" x14ac:dyDescent="0.25">
      <c r="A22" s="216" t="s">
        <v>748</v>
      </c>
      <c r="B22" s="217"/>
      <c r="C22" s="153"/>
      <c r="D22" s="154"/>
      <c r="E22" s="155"/>
      <c r="F22" s="154"/>
      <c r="G22" s="155"/>
      <c r="H22" s="154"/>
      <c r="I22" s="155"/>
      <c r="J22" s="154"/>
      <c r="K22" s="154"/>
      <c r="L22" s="155"/>
      <c r="M22" s="154"/>
      <c r="N22" s="154"/>
    </row>
    <row r="23" spans="1:14" x14ac:dyDescent="0.25">
      <c r="A23" s="218"/>
      <c r="B23" s="51" t="s">
        <v>377</v>
      </c>
      <c r="C23" s="153">
        <v>2408.543513369998</v>
      </c>
      <c r="D23" s="154">
        <v>1168.6346222100028</v>
      </c>
      <c r="E23" s="155">
        <v>0.45125347864735404</v>
      </c>
      <c r="F23" s="154">
        <v>2937.4118689300035</v>
      </c>
      <c r="G23" s="155">
        <v>0.11682013419002164</v>
      </c>
      <c r="H23" s="154">
        <v>6850</v>
      </c>
      <c r="I23" s="155">
        <v>25.452198818678657</v>
      </c>
      <c r="J23" s="154">
        <v>3</v>
      </c>
      <c r="K23" s="154">
        <v>393.57368743230012</v>
      </c>
      <c r="L23" s="155">
        <v>0.13398655176526716</v>
      </c>
      <c r="M23" s="154">
        <v>0.86679923000001058</v>
      </c>
      <c r="N23" s="154">
        <v>-0.40296188000001243</v>
      </c>
    </row>
    <row r="24" spans="1:14" x14ac:dyDescent="0.25">
      <c r="A24" s="219"/>
      <c r="B24" s="220" t="s">
        <v>376</v>
      </c>
      <c r="C24" s="153">
        <v>342.69000274999934</v>
      </c>
      <c r="D24" s="154">
        <v>444.47069668000012</v>
      </c>
      <c r="E24" s="155">
        <v>0.30908564194707189</v>
      </c>
      <c r="F24" s="154">
        <v>480.29968033999882</v>
      </c>
      <c r="G24" s="155">
        <v>5.3623635419052372E-2</v>
      </c>
      <c r="H24" s="154">
        <v>1306</v>
      </c>
      <c r="I24" s="155">
        <v>28.69669788607284</v>
      </c>
      <c r="J24" s="154">
        <v>3</v>
      </c>
      <c r="K24" s="154">
        <v>42.051642829900011</v>
      </c>
      <c r="L24" s="155">
        <v>8.7552926956212251E-2</v>
      </c>
      <c r="M24" s="154">
        <v>7.564530999999998E-2</v>
      </c>
      <c r="N24" s="154">
        <v>-3.1104009999999824E-2</v>
      </c>
    </row>
    <row r="25" spans="1:14" x14ac:dyDescent="0.25">
      <c r="A25" s="219"/>
      <c r="B25" s="220" t="s">
        <v>375</v>
      </c>
      <c r="C25" s="153">
        <v>2065.8535106200011</v>
      </c>
      <c r="D25" s="154">
        <v>724.16392552999957</v>
      </c>
      <c r="E25" s="155">
        <v>0.53851195037724064</v>
      </c>
      <c r="F25" s="154">
        <v>2457.1121885900097</v>
      </c>
      <c r="G25" s="155">
        <v>0.12917335855611065</v>
      </c>
      <c r="H25" s="154">
        <v>5544</v>
      </c>
      <c r="I25" s="155">
        <v>24.817986074071623</v>
      </c>
      <c r="J25" s="154">
        <v>3</v>
      </c>
      <c r="K25" s="154">
        <v>351.52204460240017</v>
      </c>
      <c r="L25" s="155">
        <v>0.14306308284772204</v>
      </c>
      <c r="M25" s="154">
        <v>0.79115392000002804</v>
      </c>
      <c r="N25" s="154">
        <v>-0.37185787000001547</v>
      </c>
    </row>
    <row r="26" spans="1:14" x14ac:dyDescent="0.25">
      <c r="A26" s="219"/>
      <c r="B26" s="51" t="s">
        <v>374</v>
      </c>
      <c r="C26" s="153">
        <v>1577.2587789099971</v>
      </c>
      <c r="D26" s="154">
        <v>536.91193860999806</v>
      </c>
      <c r="E26" s="155">
        <v>0.4945503403359322</v>
      </c>
      <c r="F26" s="154">
        <v>1844.4022265600013</v>
      </c>
      <c r="G26" s="155">
        <v>0.20564825548395832</v>
      </c>
      <c r="H26" s="154">
        <v>3124</v>
      </c>
      <c r="I26" s="155">
        <v>26.252117526646639</v>
      </c>
      <c r="J26" s="154">
        <v>3</v>
      </c>
      <c r="K26" s="154">
        <v>370.86858932930022</v>
      </c>
      <c r="L26" s="155">
        <v>0.20107793408003419</v>
      </c>
      <c r="M26" s="154">
        <v>0.9928234600000061</v>
      </c>
      <c r="N26" s="154">
        <v>-0.52110230000000879</v>
      </c>
    </row>
    <row r="27" spans="1:14" x14ac:dyDescent="0.25">
      <c r="A27" s="219"/>
      <c r="B27" s="51" t="s">
        <v>373</v>
      </c>
      <c r="C27" s="153">
        <v>4723.1327492299943</v>
      </c>
      <c r="D27" s="154">
        <v>1710.3834935400018</v>
      </c>
      <c r="E27" s="155">
        <v>0.44299432592850668</v>
      </c>
      <c r="F27" s="154">
        <v>5488.3690586500297</v>
      </c>
      <c r="G27" s="155">
        <v>0.36558870356987733</v>
      </c>
      <c r="H27" s="154">
        <v>8482</v>
      </c>
      <c r="I27" s="155">
        <v>24.634631124352914</v>
      </c>
      <c r="J27" s="154">
        <v>3</v>
      </c>
      <c r="K27" s="154">
        <v>1416.3626694861889</v>
      </c>
      <c r="L27" s="155">
        <v>0.25806622228764087</v>
      </c>
      <c r="M27" s="154">
        <v>4.8323623799999025</v>
      </c>
      <c r="N27" s="154">
        <v>-2.2494043600000952</v>
      </c>
    </row>
    <row r="28" spans="1:14" x14ac:dyDescent="0.25">
      <c r="A28" s="219"/>
      <c r="B28" s="51" t="s">
        <v>372</v>
      </c>
      <c r="C28" s="153">
        <v>966.29882368000131</v>
      </c>
      <c r="D28" s="154">
        <v>392.60160211999863</v>
      </c>
      <c r="E28" s="155">
        <v>0.50622001318082843</v>
      </c>
      <c r="F28" s="154">
        <v>1165.0484141100017</v>
      </c>
      <c r="G28" s="155">
        <v>0.55012408249482236</v>
      </c>
      <c r="H28" s="154">
        <v>1431</v>
      </c>
      <c r="I28" s="155">
        <v>23.223402063482919</v>
      </c>
      <c r="J28" s="154">
        <v>2</v>
      </c>
      <c r="K28" s="154">
        <v>341.98403450799907</v>
      </c>
      <c r="L28" s="155">
        <v>0.2935363289338031</v>
      </c>
      <c r="M28" s="154">
        <v>1.4358687800000023</v>
      </c>
      <c r="N28" s="154">
        <v>-1.0663613300000099</v>
      </c>
    </row>
    <row r="29" spans="1:14" x14ac:dyDescent="0.25">
      <c r="A29" s="219"/>
      <c r="B29" s="51" t="s">
        <v>371</v>
      </c>
      <c r="C29" s="153">
        <v>9638.6226176700329</v>
      </c>
      <c r="D29" s="154">
        <v>2615.4527738700103</v>
      </c>
      <c r="E29" s="155">
        <v>0.46055754957013878</v>
      </c>
      <c r="F29" s="154">
        <v>10893.508756759955</v>
      </c>
      <c r="G29" s="155">
        <v>1.3602420497743568</v>
      </c>
      <c r="H29" s="154">
        <v>13327</v>
      </c>
      <c r="I29" s="155">
        <v>23.943676374303195</v>
      </c>
      <c r="J29" s="154">
        <v>3</v>
      </c>
      <c r="K29" s="154">
        <v>5125.449950784584</v>
      </c>
      <c r="L29" s="155">
        <v>0.47050496449126106</v>
      </c>
      <c r="M29" s="154">
        <v>35.382252590000135</v>
      </c>
      <c r="N29" s="154">
        <v>-16.427128669999043</v>
      </c>
    </row>
    <row r="30" spans="1:14" x14ac:dyDescent="0.25">
      <c r="A30" s="219"/>
      <c r="B30" s="220" t="s">
        <v>370</v>
      </c>
      <c r="C30" s="153">
        <v>7354.95835436999</v>
      </c>
      <c r="D30" s="154">
        <v>2000.5083684599983</v>
      </c>
      <c r="E30" s="155">
        <v>0.46911272726763659</v>
      </c>
      <c r="F30" s="154">
        <v>8324.8330764600159</v>
      </c>
      <c r="G30" s="155">
        <v>1.130931204597641</v>
      </c>
      <c r="H30" s="154">
        <v>9821</v>
      </c>
      <c r="I30" s="155">
        <v>24.127018538249704</v>
      </c>
      <c r="J30" s="154">
        <v>3</v>
      </c>
      <c r="K30" s="154">
        <v>3872.0069733048331</v>
      </c>
      <c r="L30" s="155">
        <v>0.46511526870774605</v>
      </c>
      <c r="M30" s="154">
        <v>22.734809650000042</v>
      </c>
      <c r="N30" s="154">
        <v>-9.7353841799994107</v>
      </c>
    </row>
    <row r="31" spans="1:14" x14ac:dyDescent="0.25">
      <c r="A31" s="219"/>
      <c r="B31" s="220" t="s">
        <v>369</v>
      </c>
      <c r="C31" s="153">
        <v>2283.6642632999897</v>
      </c>
      <c r="D31" s="154">
        <v>614.94440540999881</v>
      </c>
      <c r="E31" s="155">
        <v>0.43272624575319607</v>
      </c>
      <c r="F31" s="154">
        <v>2568.6756802999903</v>
      </c>
      <c r="G31" s="155">
        <v>2.1034166449008551</v>
      </c>
      <c r="H31" s="154">
        <v>3506</v>
      </c>
      <c r="I31" s="155">
        <v>23.349481894073389</v>
      </c>
      <c r="J31" s="154">
        <v>3</v>
      </c>
      <c r="K31" s="154">
        <v>1253.442977479699</v>
      </c>
      <c r="L31" s="155">
        <v>0.4879724548695506</v>
      </c>
      <c r="M31" s="154">
        <v>12.647442939999992</v>
      </c>
      <c r="N31" s="154">
        <v>-6.6917444899998486</v>
      </c>
    </row>
    <row r="32" spans="1:14" x14ac:dyDescent="0.25">
      <c r="A32" s="219"/>
      <c r="B32" s="51" t="s">
        <v>368</v>
      </c>
      <c r="C32" s="153">
        <v>3216.4403271099732</v>
      </c>
      <c r="D32" s="154">
        <v>722.92213191999724</v>
      </c>
      <c r="E32" s="155">
        <v>0.46173177776903296</v>
      </c>
      <c r="F32" s="154">
        <v>3568.4913935899745</v>
      </c>
      <c r="G32" s="155">
        <v>4.7178153258977629</v>
      </c>
      <c r="H32" s="154">
        <v>4452</v>
      </c>
      <c r="I32" s="155">
        <v>22.752691784978627</v>
      </c>
      <c r="J32" s="154">
        <v>3</v>
      </c>
      <c r="K32" s="154">
        <v>2118.3701765551932</v>
      </c>
      <c r="L32" s="155">
        <v>0.59363185809005692</v>
      </c>
      <c r="M32" s="154">
        <v>37.823201109999793</v>
      </c>
      <c r="N32" s="154">
        <v>-23.492107469999947</v>
      </c>
    </row>
    <row r="33" spans="1:14" x14ac:dyDescent="0.25">
      <c r="A33" s="219"/>
      <c r="B33" s="220" t="s">
        <v>367</v>
      </c>
      <c r="C33" s="153">
        <v>2418.8534739799975</v>
      </c>
      <c r="D33" s="154">
        <v>586.86649293000016</v>
      </c>
      <c r="E33" s="155">
        <v>0.45582139127494464</v>
      </c>
      <c r="F33" s="154">
        <v>2699.3402442100028</v>
      </c>
      <c r="G33" s="155">
        <v>3.6732006237036714</v>
      </c>
      <c r="H33" s="154">
        <v>3377</v>
      </c>
      <c r="I33" s="155">
        <v>22.79761329202389</v>
      </c>
      <c r="J33" s="154">
        <v>3</v>
      </c>
      <c r="K33" s="154">
        <v>1500.3691911975009</v>
      </c>
      <c r="L33" s="155">
        <v>0.55582811185649683</v>
      </c>
      <c r="M33" s="154">
        <v>22.382033510000014</v>
      </c>
      <c r="N33" s="154">
        <v>-14.730551079999762</v>
      </c>
    </row>
    <row r="34" spans="1:14" x14ac:dyDescent="0.25">
      <c r="A34" s="219"/>
      <c r="B34" s="220" t="s">
        <v>366</v>
      </c>
      <c r="C34" s="153">
        <v>797.58685312999864</v>
      </c>
      <c r="D34" s="154">
        <v>136.0556389900002</v>
      </c>
      <c r="E34" s="155">
        <v>0.48722581696795508</v>
      </c>
      <c r="F34" s="154">
        <v>869.15114938000079</v>
      </c>
      <c r="G34" s="155">
        <v>7.9620962629214782</v>
      </c>
      <c r="H34" s="154">
        <v>1075</v>
      </c>
      <c r="I34" s="155">
        <v>22.613178155058936</v>
      </c>
      <c r="J34" s="154">
        <v>2</v>
      </c>
      <c r="K34" s="154">
        <v>618.00098535769905</v>
      </c>
      <c r="L34" s="155">
        <v>0.71103971478211014</v>
      </c>
      <c r="M34" s="154">
        <v>15.441167599999975</v>
      </c>
      <c r="N34" s="154">
        <v>-8.7615563899999618</v>
      </c>
    </row>
    <row r="35" spans="1:14" x14ac:dyDescent="0.25">
      <c r="A35" s="219"/>
      <c r="B35" s="51" t="s">
        <v>365</v>
      </c>
      <c r="C35" s="153">
        <v>1024.1971921799977</v>
      </c>
      <c r="D35" s="154">
        <v>148.84854182000018</v>
      </c>
      <c r="E35" s="155">
        <v>0.52932907246937666</v>
      </c>
      <c r="F35" s="154">
        <v>1111.8712403300001</v>
      </c>
      <c r="G35" s="155">
        <v>20.733691309106472</v>
      </c>
      <c r="H35" s="154">
        <v>1532</v>
      </c>
      <c r="I35" s="155">
        <v>20.398349097131756</v>
      </c>
      <c r="J35" s="154">
        <v>3</v>
      </c>
      <c r="K35" s="154">
        <v>998.1263733028976</v>
      </c>
      <c r="L35" s="155">
        <v>0.89769960504298729</v>
      </c>
      <c r="M35" s="154">
        <v>48.266464720000023</v>
      </c>
      <c r="N35" s="154">
        <v>-28.149370590000018</v>
      </c>
    </row>
    <row r="36" spans="1:14" x14ac:dyDescent="0.25">
      <c r="A36" s="219"/>
      <c r="B36" s="220" t="s">
        <v>364</v>
      </c>
      <c r="C36" s="153">
        <v>635.95513389000121</v>
      </c>
      <c r="D36" s="154">
        <v>100.29334565000003</v>
      </c>
      <c r="E36" s="155">
        <v>0.58028170605753393</v>
      </c>
      <c r="F36" s="154">
        <v>699.89331702000061</v>
      </c>
      <c r="G36" s="155">
        <v>15.83101314347666</v>
      </c>
      <c r="H36" s="154">
        <v>1087</v>
      </c>
      <c r="I36" s="155">
        <v>18.607873446829977</v>
      </c>
      <c r="J36" s="154">
        <v>3</v>
      </c>
      <c r="K36" s="154">
        <v>513.91103664460047</v>
      </c>
      <c r="L36" s="155">
        <v>0.73427052973262597</v>
      </c>
      <c r="M36" s="154">
        <v>20.742153110000114</v>
      </c>
      <c r="N36" s="154">
        <v>-12.76396073999994</v>
      </c>
    </row>
    <row r="37" spans="1:14" x14ac:dyDescent="0.25">
      <c r="A37" s="219"/>
      <c r="B37" s="220" t="s">
        <v>363</v>
      </c>
      <c r="C37" s="153">
        <v>199.60299483000034</v>
      </c>
      <c r="D37" s="154">
        <v>29.538225260000001</v>
      </c>
      <c r="E37" s="155">
        <v>0.48514382275382489</v>
      </c>
      <c r="F37" s="154">
        <v>214.67118893000028</v>
      </c>
      <c r="G37" s="155">
        <v>22.973953745092583</v>
      </c>
      <c r="H37" s="154">
        <v>213</v>
      </c>
      <c r="I37" s="155">
        <v>24.212238892600247</v>
      </c>
      <c r="J37" s="154">
        <v>2</v>
      </c>
      <c r="K37" s="154">
        <v>252.1993018196998</v>
      </c>
      <c r="L37" s="155">
        <v>1.1748167188934544</v>
      </c>
      <c r="M37" s="154">
        <v>11.678405379999997</v>
      </c>
      <c r="N37" s="154">
        <v>-6.6727964000000037</v>
      </c>
    </row>
    <row r="38" spans="1:14" x14ac:dyDescent="0.25">
      <c r="A38" s="219"/>
      <c r="B38" s="220" t="s">
        <v>362</v>
      </c>
      <c r="C38" s="153">
        <v>188.63906346000007</v>
      </c>
      <c r="D38" s="154">
        <v>19.016970910000005</v>
      </c>
      <c r="E38" s="155">
        <v>0.32924167416733985</v>
      </c>
      <c r="F38" s="154">
        <v>197.30673438000014</v>
      </c>
      <c r="G38" s="155">
        <v>35.687219845509773</v>
      </c>
      <c r="H38" s="154">
        <v>232</v>
      </c>
      <c r="I38" s="155">
        <v>22.600046299495773</v>
      </c>
      <c r="J38" s="154">
        <v>3</v>
      </c>
      <c r="K38" s="154">
        <v>232.01603483860038</v>
      </c>
      <c r="L38" s="155">
        <v>1.175915437289395</v>
      </c>
      <c r="M38" s="154">
        <v>15.84590622999999</v>
      </c>
      <c r="N38" s="154">
        <v>-8.7126134499999885</v>
      </c>
    </row>
    <row r="39" spans="1:14" x14ac:dyDescent="0.25">
      <c r="A39" s="221"/>
      <c r="B39" s="51" t="s">
        <v>361</v>
      </c>
      <c r="C39" s="153">
        <v>797.4432013900007</v>
      </c>
      <c r="D39" s="154">
        <v>81.713502289999994</v>
      </c>
      <c r="E39" s="155">
        <v>0.55120097912523325</v>
      </c>
      <c r="F39" s="154">
        <v>891.30926746000137</v>
      </c>
      <c r="G39" s="155">
        <v>100</v>
      </c>
      <c r="H39" s="154">
        <v>1246</v>
      </c>
      <c r="I39" s="155">
        <v>28.615760796820616</v>
      </c>
      <c r="J39" s="154">
        <v>2</v>
      </c>
      <c r="K39" s="154">
        <v>909.08348268969871</v>
      </c>
      <c r="L39" s="155">
        <v>1.0199416923828799</v>
      </c>
      <c r="M39" s="154">
        <v>275.58234300999919</v>
      </c>
      <c r="N39" s="154">
        <v>-275.58234282999922</v>
      </c>
    </row>
    <row r="40" spans="1:14" x14ac:dyDescent="0.25">
      <c r="A40" s="658" t="s">
        <v>360</v>
      </c>
      <c r="B40" s="659"/>
      <c r="C40" s="156">
        <v>24351.937203540223</v>
      </c>
      <c r="D40" s="156">
        <v>7377.4686063799973</v>
      </c>
      <c r="E40" s="157">
        <v>0.462422361691886</v>
      </c>
      <c r="F40" s="156">
        <v>27900.412226390588</v>
      </c>
      <c r="G40" s="157">
        <v>5.2761681999281675</v>
      </c>
      <c r="H40" s="156">
        <v>40443</v>
      </c>
      <c r="I40" s="157">
        <v>24.216583181194977</v>
      </c>
      <c r="J40" s="156">
        <v>3</v>
      </c>
      <c r="K40" s="156">
        <v>11673.818964088312</v>
      </c>
      <c r="L40" s="157">
        <v>0.41841026825568617</v>
      </c>
      <c r="M40" s="156">
        <v>405.18211527995885</v>
      </c>
      <c r="N40" s="156">
        <v>-347.89077942984551</v>
      </c>
    </row>
    <row r="41" spans="1:14" x14ac:dyDescent="0.25">
      <c r="A41" s="216" t="s">
        <v>749</v>
      </c>
      <c r="B41" s="217"/>
      <c r="C41" s="153"/>
      <c r="D41" s="154"/>
      <c r="E41" s="155"/>
      <c r="F41" s="154"/>
      <c r="G41" s="155"/>
      <c r="H41" s="154"/>
      <c r="I41" s="155"/>
      <c r="J41" s="154"/>
      <c r="K41" s="154"/>
      <c r="L41" s="155"/>
      <c r="M41" s="154"/>
      <c r="N41" s="154"/>
    </row>
    <row r="42" spans="1:14" x14ac:dyDescent="0.25">
      <c r="A42" s="218"/>
      <c r="B42" s="51" t="s">
        <v>377</v>
      </c>
      <c r="C42" s="153">
        <v>10869.575794149996</v>
      </c>
      <c r="D42" s="154">
        <v>7903.6084792700094</v>
      </c>
      <c r="E42" s="155">
        <v>0.45976735720664436</v>
      </c>
      <c r="F42" s="154">
        <v>14503.39753117999</v>
      </c>
      <c r="G42" s="155">
        <v>0.11615891431665246</v>
      </c>
      <c r="H42" s="154">
        <v>569</v>
      </c>
      <c r="I42" s="155">
        <v>22.444986685749747</v>
      </c>
      <c r="J42" s="154">
        <v>3</v>
      </c>
      <c r="K42" s="154">
        <v>2522.0429814780005</v>
      </c>
      <c r="L42" s="155">
        <v>0.17389325336053232</v>
      </c>
      <c r="M42" s="154">
        <v>3.6102156800000009</v>
      </c>
      <c r="N42" s="154">
        <v>-1.4932436900000001</v>
      </c>
    </row>
    <row r="43" spans="1:14" x14ac:dyDescent="0.25">
      <c r="A43" s="219"/>
      <c r="B43" s="220" t="s">
        <v>376</v>
      </c>
      <c r="C43" s="153">
        <v>3109.8032632499994</v>
      </c>
      <c r="D43" s="154">
        <v>3536.1957767099989</v>
      </c>
      <c r="E43" s="155">
        <v>0.55292193518457078</v>
      </c>
      <c r="F43" s="154">
        <v>5065.0434761299985</v>
      </c>
      <c r="G43" s="155">
        <v>7.6934167189308789E-2</v>
      </c>
      <c r="H43" s="154">
        <v>159</v>
      </c>
      <c r="I43" s="155">
        <v>27.237573647957252</v>
      </c>
      <c r="J43" s="154">
        <v>3</v>
      </c>
      <c r="K43" s="154">
        <v>783.19561056219959</v>
      </c>
      <c r="L43" s="155">
        <v>0.15462761854921112</v>
      </c>
      <c r="M43" s="154">
        <v>1.0675382099999999</v>
      </c>
      <c r="N43" s="154">
        <v>-0.41427316000000008</v>
      </c>
    </row>
    <row r="44" spans="1:14" x14ac:dyDescent="0.25">
      <c r="A44" s="219"/>
      <c r="B44" s="220" t="s">
        <v>375</v>
      </c>
      <c r="C44" s="153">
        <v>7759.7725309000061</v>
      </c>
      <c r="D44" s="154">
        <v>4367.4127025600001</v>
      </c>
      <c r="E44" s="155">
        <v>0.38434219186020258</v>
      </c>
      <c r="F44" s="154">
        <v>9438.3540550499984</v>
      </c>
      <c r="G44" s="155">
        <v>0.13720867027848779</v>
      </c>
      <c r="H44" s="154">
        <v>410</v>
      </c>
      <c r="I44" s="155">
        <v>19.873069889120693</v>
      </c>
      <c r="J44" s="154">
        <v>3</v>
      </c>
      <c r="K44" s="154">
        <v>1738.8473709157961</v>
      </c>
      <c r="L44" s="155">
        <v>0.18423205579848154</v>
      </c>
      <c r="M44" s="154">
        <v>2.5426774700000006</v>
      </c>
      <c r="N44" s="154">
        <v>-1.0789705300000003</v>
      </c>
    </row>
    <row r="45" spans="1:14" x14ac:dyDescent="0.25">
      <c r="A45" s="219"/>
      <c r="B45" s="51" t="s">
        <v>374</v>
      </c>
      <c r="C45" s="153">
        <v>18828.590930760009</v>
      </c>
      <c r="D45" s="154">
        <v>15345.256378949995</v>
      </c>
      <c r="E45" s="155">
        <v>0.22924858193152625</v>
      </c>
      <c r="F45" s="154">
        <v>22346.469192840017</v>
      </c>
      <c r="G45" s="155">
        <v>0.20720313580614622</v>
      </c>
      <c r="H45" s="154">
        <v>915</v>
      </c>
      <c r="I45" s="155">
        <v>21.073484844901511</v>
      </c>
      <c r="J45" s="154">
        <v>2</v>
      </c>
      <c r="K45" s="154">
        <v>4575.8144078605019</v>
      </c>
      <c r="L45" s="155">
        <v>0.20476677404261381</v>
      </c>
      <c r="M45" s="154">
        <v>9.6175465699999805</v>
      </c>
      <c r="N45" s="154">
        <v>-2.5238584500000054</v>
      </c>
    </row>
    <row r="46" spans="1:14" x14ac:dyDescent="0.25">
      <c r="A46" s="219"/>
      <c r="B46" s="51" t="s">
        <v>373</v>
      </c>
      <c r="C46" s="153">
        <v>38912.760083099929</v>
      </c>
      <c r="D46" s="154">
        <v>20667.902091589986</v>
      </c>
      <c r="E46" s="155">
        <v>0.30495362458846992</v>
      </c>
      <c r="F46" s="154">
        <v>45215.512160250131</v>
      </c>
      <c r="G46" s="155">
        <v>0.37623537574236549</v>
      </c>
      <c r="H46" s="154">
        <v>2945</v>
      </c>
      <c r="I46" s="155">
        <v>17.207169919029734</v>
      </c>
      <c r="J46" s="154">
        <v>3</v>
      </c>
      <c r="K46" s="154">
        <v>11612.699903960325</v>
      </c>
      <c r="L46" s="155">
        <v>0.2568299981387645</v>
      </c>
      <c r="M46" s="154">
        <v>28.802531919999904</v>
      </c>
      <c r="N46" s="154">
        <v>-11.216687909999928</v>
      </c>
    </row>
    <row r="47" spans="1:14" x14ac:dyDescent="0.25">
      <c r="A47" s="219"/>
      <c r="B47" s="51" t="s">
        <v>372</v>
      </c>
      <c r="C47" s="153">
        <v>0.43719999999999998</v>
      </c>
      <c r="D47" s="154">
        <v>9.7956798199999984</v>
      </c>
      <c r="E47" s="155">
        <v>0.9802860185767075</v>
      </c>
      <c r="F47" s="154">
        <v>10.039767969999996</v>
      </c>
      <c r="G47" s="155">
        <v>0.70655824209412099</v>
      </c>
      <c r="H47" s="154">
        <v>90</v>
      </c>
      <c r="I47" s="155">
        <v>23.934029031071098</v>
      </c>
      <c r="J47" s="154">
        <v>3</v>
      </c>
      <c r="K47" s="154">
        <v>6.5145480774000033</v>
      </c>
      <c r="L47" s="155">
        <v>0.64887436610748739</v>
      </c>
      <c r="M47" s="154">
        <v>1.7098450000000001E-2</v>
      </c>
      <c r="N47" s="154">
        <v>-1.5869999999999998E-4</v>
      </c>
    </row>
    <row r="48" spans="1:14" x14ac:dyDescent="0.25">
      <c r="A48" s="219"/>
      <c r="B48" s="51" t="s">
        <v>371</v>
      </c>
      <c r="C48" s="153">
        <v>15899.23397491001</v>
      </c>
      <c r="D48" s="154">
        <v>7956.2044646800196</v>
      </c>
      <c r="E48" s="155">
        <v>0.39389102499090023</v>
      </c>
      <c r="F48" s="154">
        <v>19033.115822350079</v>
      </c>
      <c r="G48" s="155">
        <v>1.0510703634262999</v>
      </c>
      <c r="H48" s="154">
        <v>2986</v>
      </c>
      <c r="I48" s="155">
        <v>15.302976183219988</v>
      </c>
      <c r="J48" s="154">
        <v>3</v>
      </c>
      <c r="K48" s="154">
        <v>6368.0270333871895</v>
      </c>
      <c r="L48" s="155">
        <v>0.33457617201642759</v>
      </c>
      <c r="M48" s="154">
        <v>29.305033400000067</v>
      </c>
      <c r="N48" s="154">
        <v>-11.705782279999971</v>
      </c>
    </row>
    <row r="49" spans="1:14" x14ac:dyDescent="0.25">
      <c r="A49" s="219"/>
      <c r="B49" s="220" t="s">
        <v>370</v>
      </c>
      <c r="C49" s="153">
        <v>14664.082004890008</v>
      </c>
      <c r="D49" s="154">
        <v>7707.5923837100145</v>
      </c>
      <c r="E49" s="155">
        <v>0.38925420700385671</v>
      </c>
      <c r="F49" s="154">
        <v>17664.299082080099</v>
      </c>
      <c r="G49" s="155">
        <v>0.95066713524885549</v>
      </c>
      <c r="H49" s="154">
        <v>2606</v>
      </c>
      <c r="I49" s="155">
        <v>15.537886549450997</v>
      </c>
      <c r="J49" s="154">
        <v>3</v>
      </c>
      <c r="K49" s="154">
        <v>5941.4300732135935</v>
      </c>
      <c r="L49" s="155">
        <v>0.33635243864507458</v>
      </c>
      <c r="M49" s="154">
        <v>25.449878670000022</v>
      </c>
      <c r="N49" s="154">
        <v>-10.197666680000003</v>
      </c>
    </row>
    <row r="50" spans="1:14" x14ac:dyDescent="0.25">
      <c r="A50" s="219"/>
      <c r="B50" s="220" t="s">
        <v>369</v>
      </c>
      <c r="C50" s="153">
        <v>1235.1519700200013</v>
      </c>
      <c r="D50" s="154">
        <v>248.61208096999997</v>
      </c>
      <c r="E50" s="155">
        <v>0.53764390643642657</v>
      </c>
      <c r="F50" s="154">
        <v>1368.8167402700017</v>
      </c>
      <c r="G50" s="155">
        <v>2.3467534151859804</v>
      </c>
      <c r="H50" s="154">
        <v>380</v>
      </c>
      <c r="I50" s="155">
        <v>12.271506122612658</v>
      </c>
      <c r="J50" s="154">
        <v>3</v>
      </c>
      <c r="K50" s="154">
        <v>426.59696017360011</v>
      </c>
      <c r="L50" s="155">
        <v>0.31165381575436685</v>
      </c>
      <c r="M50" s="154">
        <v>3.8551547299999953</v>
      </c>
      <c r="N50" s="154">
        <v>-1.5081155999999996</v>
      </c>
    </row>
    <row r="51" spans="1:14" x14ac:dyDescent="0.25">
      <c r="A51" s="219"/>
      <c r="B51" s="51" t="s">
        <v>368</v>
      </c>
      <c r="C51" s="153">
        <v>2606.62638122</v>
      </c>
      <c r="D51" s="154">
        <v>2329.076849</v>
      </c>
      <c r="E51" s="155">
        <v>0.19669554490513957</v>
      </c>
      <c r="F51" s="154">
        <v>3064.7511927999967</v>
      </c>
      <c r="G51" s="155">
        <v>5.4671773413358498</v>
      </c>
      <c r="H51" s="154">
        <v>560</v>
      </c>
      <c r="I51" s="155">
        <v>14.746371755182015</v>
      </c>
      <c r="J51" s="154">
        <v>3</v>
      </c>
      <c r="K51" s="154">
        <v>1615.9291624601005</v>
      </c>
      <c r="L51" s="155">
        <v>0.52726275668197609</v>
      </c>
      <c r="M51" s="154">
        <v>23.137760860000011</v>
      </c>
      <c r="N51" s="154">
        <v>-14.424201849999985</v>
      </c>
    </row>
    <row r="52" spans="1:14" x14ac:dyDescent="0.25">
      <c r="A52" s="219"/>
      <c r="B52" s="220" t="s">
        <v>367</v>
      </c>
      <c r="C52" s="153">
        <v>1740.1732304600005</v>
      </c>
      <c r="D52" s="154">
        <v>1663.0778499200012</v>
      </c>
      <c r="E52" s="155">
        <v>0.14498464579490278</v>
      </c>
      <c r="F52" s="154">
        <v>1981.2997561800009</v>
      </c>
      <c r="G52" s="155">
        <v>3.724505247118068</v>
      </c>
      <c r="H52" s="154">
        <v>425</v>
      </c>
      <c r="I52" s="155">
        <v>15.65837542986773</v>
      </c>
      <c r="J52" s="154">
        <v>2</v>
      </c>
      <c r="K52" s="154">
        <v>963.88047837290242</v>
      </c>
      <c r="L52" s="155">
        <v>0.48648897036725514</v>
      </c>
      <c r="M52" s="154">
        <v>10.856441989999999</v>
      </c>
      <c r="N52" s="154">
        <v>-6.7050404100000014</v>
      </c>
    </row>
    <row r="53" spans="1:14" x14ac:dyDescent="0.25">
      <c r="A53" s="219"/>
      <c r="B53" s="220" t="s">
        <v>366</v>
      </c>
      <c r="C53" s="153">
        <v>866.45315075999997</v>
      </c>
      <c r="D53" s="154">
        <v>665.99899907999975</v>
      </c>
      <c r="E53" s="155">
        <v>0.32582374333859032</v>
      </c>
      <c r="F53" s="154">
        <v>1083.4514366200001</v>
      </c>
      <c r="G53" s="155">
        <v>8.6539891158873576</v>
      </c>
      <c r="H53" s="154">
        <v>135</v>
      </c>
      <c r="I53" s="155">
        <v>13.07859727335828</v>
      </c>
      <c r="J53" s="154">
        <v>3</v>
      </c>
      <c r="K53" s="154">
        <v>652.04868408720006</v>
      </c>
      <c r="L53" s="155">
        <v>0.60182548294122906</v>
      </c>
      <c r="M53" s="154">
        <v>12.28131887000001</v>
      </c>
      <c r="N53" s="154">
        <v>-7.7191614400000015</v>
      </c>
    </row>
    <row r="54" spans="1:14" x14ac:dyDescent="0.25">
      <c r="A54" s="219"/>
      <c r="B54" s="51" t="s">
        <v>365</v>
      </c>
      <c r="C54" s="153">
        <v>778.4386087900001</v>
      </c>
      <c r="D54" s="154">
        <v>406.69417437999982</v>
      </c>
      <c r="E54" s="155">
        <v>0.60545929394091946</v>
      </c>
      <c r="F54" s="154">
        <v>1024.6756778500005</v>
      </c>
      <c r="G54" s="155">
        <v>20.769685108877294</v>
      </c>
      <c r="H54" s="154">
        <v>1746</v>
      </c>
      <c r="I54" s="155">
        <v>23.155593214310784</v>
      </c>
      <c r="J54" s="154">
        <v>3</v>
      </c>
      <c r="K54" s="154">
        <v>1287.1120252885985</v>
      </c>
      <c r="L54" s="155">
        <v>1.2561164992119735</v>
      </c>
      <c r="M54" s="154">
        <v>49.544219470000087</v>
      </c>
      <c r="N54" s="154">
        <v>-36.241155669999998</v>
      </c>
    </row>
    <row r="55" spans="1:14" x14ac:dyDescent="0.25">
      <c r="A55" s="219"/>
      <c r="B55" s="220" t="s">
        <v>364</v>
      </c>
      <c r="C55" s="153">
        <v>429.46230964000011</v>
      </c>
      <c r="D55" s="154">
        <v>256.65284972000006</v>
      </c>
      <c r="E55" s="155">
        <v>0.53985352986011637</v>
      </c>
      <c r="F55" s="154">
        <v>568.0175581700006</v>
      </c>
      <c r="G55" s="155">
        <v>16.672896791354393</v>
      </c>
      <c r="H55" s="154">
        <v>1654</v>
      </c>
      <c r="I55" s="155">
        <v>24.554611936206118</v>
      </c>
      <c r="J55" s="154">
        <v>3</v>
      </c>
      <c r="K55" s="154">
        <v>758.3119553906979</v>
      </c>
      <c r="L55" s="155">
        <v>1.3350149911452995</v>
      </c>
      <c r="M55" s="154">
        <v>23.509175279999983</v>
      </c>
      <c r="N55" s="154">
        <v>-15.729664109999993</v>
      </c>
    </row>
    <row r="56" spans="1:14" x14ac:dyDescent="0.25">
      <c r="A56" s="219"/>
      <c r="B56" s="220" t="s">
        <v>363</v>
      </c>
      <c r="C56" s="153">
        <v>309.00727180999996</v>
      </c>
      <c r="D56" s="154">
        <v>138.64306923999999</v>
      </c>
      <c r="E56" s="155">
        <v>0.7521133925525898</v>
      </c>
      <c r="F56" s="154">
        <v>413.28258071999994</v>
      </c>
      <c r="G56" s="155">
        <v>24.917621543796113</v>
      </c>
      <c r="H56" s="154">
        <v>70</v>
      </c>
      <c r="I56" s="155">
        <v>19.498151288573965</v>
      </c>
      <c r="J56" s="154">
        <v>4</v>
      </c>
      <c r="K56" s="154">
        <v>428.23220927559987</v>
      </c>
      <c r="L56" s="155">
        <v>1.036172897801682</v>
      </c>
      <c r="M56" s="154">
        <v>20.013831549999999</v>
      </c>
      <c r="N56" s="154">
        <v>-17.868536399999989</v>
      </c>
    </row>
    <row r="57" spans="1:14" x14ac:dyDescent="0.25">
      <c r="A57" s="219"/>
      <c r="B57" s="220" t="s">
        <v>362</v>
      </c>
      <c r="C57" s="153">
        <v>39.969027340000004</v>
      </c>
      <c r="D57" s="154">
        <v>11.398255419999998</v>
      </c>
      <c r="E57" s="155">
        <v>0.2988625464580088</v>
      </c>
      <c r="F57" s="154">
        <v>43.37553896</v>
      </c>
      <c r="G57" s="155">
        <v>34.89695215074741</v>
      </c>
      <c r="H57" s="154">
        <v>22</v>
      </c>
      <c r="I57" s="155">
        <v>39.683107496451079</v>
      </c>
      <c r="J57" s="154">
        <v>2</v>
      </c>
      <c r="K57" s="154">
        <v>100.56786062229997</v>
      </c>
      <c r="L57" s="155">
        <v>2.3185385826569558</v>
      </c>
      <c r="M57" s="154">
        <v>6.0212126399999981</v>
      </c>
      <c r="N57" s="154">
        <v>-2.6429551600000001</v>
      </c>
    </row>
    <row r="58" spans="1:14" x14ac:dyDescent="0.25">
      <c r="A58" s="221"/>
      <c r="B58" s="51" t="s">
        <v>361</v>
      </c>
      <c r="C58" s="153">
        <v>1863.8684916300008</v>
      </c>
      <c r="D58" s="154">
        <v>501.94336524999983</v>
      </c>
      <c r="E58" s="155">
        <v>0.37009997254864596</v>
      </c>
      <c r="F58" s="154">
        <v>2049.7603283900016</v>
      </c>
      <c r="G58" s="155">
        <v>100</v>
      </c>
      <c r="H58" s="154">
        <v>203</v>
      </c>
      <c r="I58" s="155">
        <v>22.445072966562176</v>
      </c>
      <c r="J58" s="154">
        <v>2</v>
      </c>
      <c r="K58" s="154">
        <v>1676.6982247921005</v>
      </c>
      <c r="L58" s="155">
        <v>0.81799720756088334</v>
      </c>
      <c r="M58" s="154">
        <v>766.68392199999926</v>
      </c>
      <c r="N58" s="154">
        <v>-766.68392176999964</v>
      </c>
    </row>
    <row r="59" spans="1:14" x14ac:dyDescent="0.25">
      <c r="A59" s="658" t="s">
        <v>360</v>
      </c>
      <c r="B59" s="659"/>
      <c r="C59" s="156">
        <v>89759.531464559899</v>
      </c>
      <c r="D59" s="156">
        <v>55120.481482939744</v>
      </c>
      <c r="E59" s="157">
        <v>0.31726965666932344</v>
      </c>
      <c r="F59" s="156">
        <v>107247.7216736299</v>
      </c>
      <c r="G59" s="157">
        <v>2.6700113351648032</v>
      </c>
      <c r="H59" s="156">
        <v>10014</v>
      </c>
      <c r="I59" s="157">
        <v>18.47040737198223</v>
      </c>
      <c r="J59" s="156">
        <v>3</v>
      </c>
      <c r="K59" s="156">
        <v>29664.838287304148</v>
      </c>
      <c r="L59" s="157">
        <v>0.27660110466102467</v>
      </c>
      <c r="M59" s="156">
        <v>910.71832834999498</v>
      </c>
      <c r="N59" s="156">
        <v>-844.28901031999715</v>
      </c>
    </row>
    <row r="60" spans="1:14" x14ac:dyDescent="0.25">
      <c r="A60" s="216" t="s">
        <v>750</v>
      </c>
      <c r="B60" s="217"/>
      <c r="C60" s="153"/>
      <c r="D60" s="154"/>
      <c r="E60" s="155"/>
      <c r="F60" s="154"/>
      <c r="G60" s="155"/>
      <c r="H60" s="154"/>
      <c r="I60" s="155"/>
      <c r="J60" s="154"/>
      <c r="K60" s="154"/>
      <c r="L60" s="155"/>
      <c r="M60" s="154"/>
      <c r="N60" s="154"/>
    </row>
    <row r="61" spans="1:14" x14ac:dyDescent="0.25">
      <c r="A61" s="218"/>
      <c r="B61" s="51" t="s">
        <v>377</v>
      </c>
      <c r="C61" s="153">
        <v>29073.82160904997</v>
      </c>
      <c r="D61" s="154">
        <v>52586.999831880014</v>
      </c>
      <c r="E61" s="155">
        <v>5.0431018351274302E-2</v>
      </c>
      <c r="F61" s="154">
        <v>31725.840630709972</v>
      </c>
      <c r="G61" s="155">
        <v>6.4258625151744075E-2</v>
      </c>
      <c r="H61" s="154">
        <v>2735</v>
      </c>
      <c r="I61" s="155">
        <v>26.42521700190596</v>
      </c>
      <c r="J61" s="154">
        <v>2</v>
      </c>
      <c r="K61" s="154">
        <v>4212.9444447081805</v>
      </c>
      <c r="L61" s="155">
        <v>0.13279220852638765</v>
      </c>
      <c r="M61" s="154">
        <v>5.4115294599999508</v>
      </c>
      <c r="N61" s="154">
        <v>-2.9409917799998908</v>
      </c>
    </row>
    <row r="62" spans="1:14" x14ac:dyDescent="0.25">
      <c r="A62" s="219"/>
      <c r="B62" s="220" t="s">
        <v>376</v>
      </c>
      <c r="C62" s="153">
        <v>25404.250422110006</v>
      </c>
      <c r="D62" s="154">
        <v>45693.076671859933</v>
      </c>
      <c r="E62" s="155">
        <v>5.0983728273536963E-2</v>
      </c>
      <c r="F62" s="154">
        <v>27733.853979059979</v>
      </c>
      <c r="G62" s="155">
        <v>5.6573049258005784E-2</v>
      </c>
      <c r="H62" s="154">
        <v>2222</v>
      </c>
      <c r="I62" s="155">
        <v>26.626893888994712</v>
      </c>
      <c r="J62" s="154">
        <v>2</v>
      </c>
      <c r="K62" s="154">
        <v>3388.818656647979</v>
      </c>
      <c r="L62" s="155">
        <v>0.12219068648759218</v>
      </c>
      <c r="M62" s="154">
        <v>4.1958212699999633</v>
      </c>
      <c r="N62" s="154">
        <v>-2.7089165699998956</v>
      </c>
    </row>
    <row r="63" spans="1:14" x14ac:dyDescent="0.25">
      <c r="A63" s="219"/>
      <c r="B63" s="220" t="s">
        <v>375</v>
      </c>
      <c r="C63" s="153">
        <v>3669.571186939997</v>
      </c>
      <c r="D63" s="154">
        <v>6893.9231600199973</v>
      </c>
      <c r="E63" s="155">
        <v>4.67676446424252E-2</v>
      </c>
      <c r="F63" s="154">
        <v>3991.9866516499965</v>
      </c>
      <c r="G63" s="155">
        <v>0.11765325248443924</v>
      </c>
      <c r="H63" s="154">
        <v>513</v>
      </c>
      <c r="I63" s="155">
        <v>25.024090739332316</v>
      </c>
      <c r="J63" s="154">
        <v>2</v>
      </c>
      <c r="K63" s="154">
        <v>824.12578806020122</v>
      </c>
      <c r="L63" s="155">
        <v>0.20644502599215045</v>
      </c>
      <c r="M63" s="154">
        <v>1.21570819</v>
      </c>
      <c r="N63" s="154">
        <v>-0.23207520999999981</v>
      </c>
    </row>
    <row r="64" spans="1:14" x14ac:dyDescent="0.25">
      <c r="A64" s="219"/>
      <c r="B64" s="51" t="s">
        <v>374</v>
      </c>
      <c r="C64" s="153">
        <v>3374.5907674799992</v>
      </c>
      <c r="D64" s="154">
        <v>5311.4731282099983</v>
      </c>
      <c r="E64" s="155">
        <v>0.154929057609169</v>
      </c>
      <c r="F64" s="154">
        <v>4197.4946743799983</v>
      </c>
      <c r="G64" s="155">
        <v>0.21029074363839811</v>
      </c>
      <c r="H64" s="154">
        <v>514</v>
      </c>
      <c r="I64" s="155">
        <v>8.6443283806236924</v>
      </c>
      <c r="J64" s="154">
        <v>2</v>
      </c>
      <c r="K64" s="154">
        <v>374.83952469840034</v>
      </c>
      <c r="L64" s="155">
        <v>8.9300774337198408E-2</v>
      </c>
      <c r="M64" s="154">
        <v>0.76953320000000025</v>
      </c>
      <c r="N64" s="154">
        <v>-0.24665428</v>
      </c>
    </row>
    <row r="65" spans="1:14" x14ac:dyDescent="0.25">
      <c r="A65" s="219"/>
      <c r="B65" s="51" t="s">
        <v>373</v>
      </c>
      <c r="C65" s="153">
        <v>5649.805483939992</v>
      </c>
      <c r="D65" s="154">
        <v>7181.66584676</v>
      </c>
      <c r="E65" s="155">
        <v>0.27558515001542372</v>
      </c>
      <c r="F65" s="154">
        <v>7628.9962034099908</v>
      </c>
      <c r="G65" s="155">
        <v>0.34906045949851811</v>
      </c>
      <c r="H65" s="154">
        <v>975</v>
      </c>
      <c r="I65" s="155">
        <v>7.3314701445356709</v>
      </c>
      <c r="J65" s="154">
        <v>2</v>
      </c>
      <c r="K65" s="154">
        <v>927.85837848660117</v>
      </c>
      <c r="L65" s="155">
        <v>0.12162260325570343</v>
      </c>
      <c r="M65" s="154">
        <v>2.0892167199999991</v>
      </c>
      <c r="N65" s="154">
        <v>-0.68660199000000166</v>
      </c>
    </row>
    <row r="66" spans="1:14" x14ac:dyDescent="0.25">
      <c r="A66" s="219"/>
      <c r="B66" s="51" t="s">
        <v>372</v>
      </c>
      <c r="C66" s="153">
        <v>18.053993999999999</v>
      </c>
      <c r="D66" s="154">
        <v>0.65256000000000003</v>
      </c>
      <c r="E66" s="155">
        <v>0.14137550570062524</v>
      </c>
      <c r="F66" s="154">
        <v>18.146249999999998</v>
      </c>
      <c r="G66" s="155">
        <v>0.66239418907972725</v>
      </c>
      <c r="H66" s="154">
        <v>12</v>
      </c>
      <c r="I66" s="155">
        <v>15.984444347685281</v>
      </c>
      <c r="J66" s="154">
        <v>3</v>
      </c>
      <c r="K66" s="154">
        <v>6.6508797718999997</v>
      </c>
      <c r="L66" s="155">
        <v>0.36651538317283183</v>
      </c>
      <c r="M66" s="154">
        <v>1.9174399999999998E-2</v>
      </c>
      <c r="N66" s="154">
        <v>-1.9173999999999997E-3</v>
      </c>
    </row>
    <row r="67" spans="1:14" x14ac:dyDescent="0.25">
      <c r="A67" s="219"/>
      <c r="B67" s="51" t="s">
        <v>371</v>
      </c>
      <c r="C67" s="153">
        <v>803.60650435999992</v>
      </c>
      <c r="D67" s="154">
        <v>1780.3796247499988</v>
      </c>
      <c r="E67" s="155">
        <v>0.13329151433831032</v>
      </c>
      <c r="F67" s="154">
        <v>1041.2050595899996</v>
      </c>
      <c r="G67" s="155">
        <v>1.5332733705067418</v>
      </c>
      <c r="H67" s="154">
        <v>456</v>
      </c>
      <c r="I67" s="155">
        <v>16.103951860617574</v>
      </c>
      <c r="J67" s="154">
        <v>3</v>
      </c>
      <c r="K67" s="154">
        <v>384.41100885810027</v>
      </c>
      <c r="L67" s="155">
        <v>0.36919817601488769</v>
      </c>
      <c r="M67" s="154">
        <v>1.9227172099999981</v>
      </c>
      <c r="N67" s="154">
        <v>-0.91638374999999972</v>
      </c>
    </row>
    <row r="68" spans="1:14" x14ac:dyDescent="0.25">
      <c r="A68" s="219"/>
      <c r="B68" s="220" t="s">
        <v>370</v>
      </c>
      <c r="C68" s="153">
        <v>502.88222516000002</v>
      </c>
      <c r="D68" s="154">
        <v>1449.9842871799999</v>
      </c>
      <c r="E68" s="155">
        <v>9.0418441730137661E-2</v>
      </c>
      <c r="F68" s="154">
        <v>634.27391096000008</v>
      </c>
      <c r="G68" s="155">
        <v>1.0029559706984836</v>
      </c>
      <c r="H68" s="154">
        <v>367</v>
      </c>
      <c r="I68" s="155">
        <v>23.267161647115902</v>
      </c>
      <c r="J68" s="154">
        <v>2</v>
      </c>
      <c r="K68" s="154">
        <v>315.97440414950012</v>
      </c>
      <c r="L68" s="155">
        <v>0.49816711469538399</v>
      </c>
      <c r="M68" s="154">
        <v>1.4449669999999986</v>
      </c>
      <c r="N68" s="154">
        <v>-0.65650356000000032</v>
      </c>
    </row>
    <row r="69" spans="1:14" x14ac:dyDescent="0.25">
      <c r="A69" s="219"/>
      <c r="B69" s="220" t="s">
        <v>369</v>
      </c>
      <c r="C69" s="153">
        <v>300.72427920000001</v>
      </c>
      <c r="D69" s="154">
        <v>330.39533757000009</v>
      </c>
      <c r="E69" s="155">
        <v>0.32144574823940647</v>
      </c>
      <c r="F69" s="154">
        <v>406.93114862999994</v>
      </c>
      <c r="G69" s="155">
        <v>2.3598664989977767</v>
      </c>
      <c r="H69" s="154">
        <v>89</v>
      </c>
      <c r="I69" s="155">
        <v>4.9388269946409054</v>
      </c>
      <c r="J69" s="154">
        <v>4</v>
      </c>
      <c r="K69" s="154">
        <v>68.436604708600001</v>
      </c>
      <c r="L69" s="155">
        <v>0.16817735614244078</v>
      </c>
      <c r="M69" s="154">
        <v>0.4777502099999999</v>
      </c>
      <c r="N69" s="154">
        <v>-0.25988018999999996</v>
      </c>
    </row>
    <row r="70" spans="1:14" x14ac:dyDescent="0.25">
      <c r="A70" s="219"/>
      <c r="B70" s="51" t="s">
        <v>368</v>
      </c>
      <c r="C70" s="153">
        <v>981.82005341000013</v>
      </c>
      <c r="D70" s="154">
        <v>1432.8701153200002</v>
      </c>
      <c r="E70" s="155">
        <v>6.1694788574927904E-2</v>
      </c>
      <c r="F70" s="154">
        <v>1070.6340384399998</v>
      </c>
      <c r="G70" s="155">
        <v>3.0140826504361886</v>
      </c>
      <c r="H70" s="154">
        <v>252</v>
      </c>
      <c r="I70" s="155">
        <v>24.783140544677714</v>
      </c>
      <c r="J70" s="154">
        <v>2</v>
      </c>
      <c r="K70" s="154">
        <v>759.76289556639949</v>
      </c>
      <c r="L70" s="155">
        <v>0.70963827814911939</v>
      </c>
      <c r="M70" s="154">
        <v>8.0280953099999977</v>
      </c>
      <c r="N70" s="154">
        <v>-7.8802189999999914</v>
      </c>
    </row>
    <row r="71" spans="1:14" x14ac:dyDescent="0.25">
      <c r="A71" s="219"/>
      <c r="B71" s="220" t="s">
        <v>367</v>
      </c>
      <c r="C71" s="153">
        <v>978.25372615999981</v>
      </c>
      <c r="D71" s="154">
        <v>1010.3417938699997</v>
      </c>
      <c r="E71" s="155">
        <v>8.440502695959215E-2</v>
      </c>
      <c r="F71" s="154">
        <v>1063.9123227699995</v>
      </c>
      <c r="G71" s="155">
        <v>2.9773334089456158</v>
      </c>
      <c r="H71" s="154">
        <v>195</v>
      </c>
      <c r="I71" s="155">
        <v>24.776229952009039</v>
      </c>
      <c r="J71" s="154">
        <v>2</v>
      </c>
      <c r="K71" s="154">
        <v>751.61525647829967</v>
      </c>
      <c r="L71" s="155">
        <v>0.70646353124418748</v>
      </c>
      <c r="M71" s="154">
        <v>7.876763480000001</v>
      </c>
      <c r="N71" s="154">
        <v>-7.7836327799999943</v>
      </c>
    </row>
    <row r="72" spans="1:14" x14ac:dyDescent="0.25">
      <c r="A72" s="219"/>
      <c r="B72" s="220" t="s">
        <v>366</v>
      </c>
      <c r="C72" s="153">
        <v>3.5663272500000001</v>
      </c>
      <c r="D72" s="154">
        <v>422.52832145000002</v>
      </c>
      <c r="E72" s="155">
        <v>7.3904926876470324E-3</v>
      </c>
      <c r="F72" s="154">
        <v>6.7217156699999991</v>
      </c>
      <c r="G72" s="155">
        <v>8.8307480367413813</v>
      </c>
      <c r="H72" s="154">
        <v>58</v>
      </c>
      <c r="I72" s="155">
        <v>25.876948295380149</v>
      </c>
      <c r="J72" s="154">
        <v>2</v>
      </c>
      <c r="K72" s="154">
        <v>8.1476390881000018</v>
      </c>
      <c r="L72" s="155">
        <v>1.2121368246003186</v>
      </c>
      <c r="M72" s="154">
        <v>0.15133183</v>
      </c>
      <c r="N72" s="154">
        <v>-9.6586220000000014E-2</v>
      </c>
    </row>
    <row r="73" spans="1:14" x14ac:dyDescent="0.25">
      <c r="A73" s="219"/>
      <c r="B73" s="51" t="s">
        <v>365</v>
      </c>
      <c r="C73" s="153">
        <v>17.942590869999997</v>
      </c>
      <c r="D73" s="154">
        <v>1018.90356087</v>
      </c>
      <c r="E73" s="155">
        <v>1.7268455569020132E-2</v>
      </c>
      <c r="F73" s="154">
        <v>35.574052389999999</v>
      </c>
      <c r="G73" s="155">
        <v>17.379505621212125</v>
      </c>
      <c r="H73" s="154">
        <v>4470</v>
      </c>
      <c r="I73" s="155">
        <v>40.37900385989915</v>
      </c>
      <c r="J73" s="154">
        <v>2</v>
      </c>
      <c r="K73" s="154">
        <v>83.318288536800026</v>
      </c>
      <c r="L73" s="155">
        <v>2.3421084453178889</v>
      </c>
      <c r="M73" s="154">
        <v>2.414258399999996</v>
      </c>
      <c r="N73" s="154">
        <v>-0.7649214799999996</v>
      </c>
    </row>
    <row r="74" spans="1:14" x14ac:dyDescent="0.25">
      <c r="A74" s="219"/>
      <c r="B74" s="220" t="s">
        <v>364</v>
      </c>
      <c r="C74" s="153">
        <v>15.778616819999991</v>
      </c>
      <c r="D74" s="154">
        <v>973.79908838999995</v>
      </c>
      <c r="E74" s="155">
        <v>1.7924304292436879E-2</v>
      </c>
      <c r="F74" s="154">
        <v>33.248400780000019</v>
      </c>
      <c r="G74" s="155">
        <v>16.3123006527576</v>
      </c>
      <c r="H74" s="154">
        <v>4449</v>
      </c>
      <c r="I74" s="155">
        <v>41.952500703028214</v>
      </c>
      <c r="J74" s="154">
        <v>2</v>
      </c>
      <c r="K74" s="154">
        <v>80.685860699799974</v>
      </c>
      <c r="L74" s="155">
        <v>2.4267591465131493</v>
      </c>
      <c r="M74" s="154">
        <v>2.2767818399999991</v>
      </c>
      <c r="N74" s="154">
        <v>-0.69299925000000007</v>
      </c>
    </row>
    <row r="75" spans="1:14" x14ac:dyDescent="0.25">
      <c r="A75" s="219"/>
      <c r="B75" s="220" t="s">
        <v>363</v>
      </c>
      <c r="C75" s="153">
        <v>0.65715011000000001</v>
      </c>
      <c r="D75" s="154">
        <v>45.084085300000012</v>
      </c>
      <c r="E75" s="155">
        <v>2.6698432317978061E-3</v>
      </c>
      <c r="F75" s="154">
        <v>0.79777131999999995</v>
      </c>
      <c r="G75" s="155">
        <v>24.924263398383882</v>
      </c>
      <c r="H75" s="154">
        <v>13</v>
      </c>
      <c r="I75" s="155">
        <v>22.02817946527075</v>
      </c>
      <c r="J75" s="154">
        <v>3</v>
      </c>
      <c r="K75" s="154">
        <v>1.0840007469999999</v>
      </c>
      <c r="L75" s="155">
        <v>1.3587863085877794</v>
      </c>
      <c r="M75" s="154">
        <v>4.3793670000000014E-2</v>
      </c>
      <c r="N75" s="154">
        <v>-1.6641940000000001E-2</v>
      </c>
    </row>
    <row r="76" spans="1:14" x14ac:dyDescent="0.25">
      <c r="A76" s="219"/>
      <c r="B76" s="220" t="s">
        <v>362</v>
      </c>
      <c r="C76" s="153">
        <v>1.5068239399999996</v>
      </c>
      <c r="D76" s="154">
        <v>2.0387180000000001E-2</v>
      </c>
      <c r="E76" s="155">
        <v>0.97376145204976849</v>
      </c>
      <c r="F76" s="154">
        <v>1.5278802899999995</v>
      </c>
      <c r="G76" s="155">
        <v>36.663651982317816</v>
      </c>
      <c r="H76" s="154">
        <v>8</v>
      </c>
      <c r="I76" s="155">
        <v>15.71968171756539</v>
      </c>
      <c r="J76" s="154">
        <v>5</v>
      </c>
      <c r="K76" s="154">
        <v>1.5484270900000003</v>
      </c>
      <c r="L76" s="155">
        <v>1.0134479122052165</v>
      </c>
      <c r="M76" s="154">
        <v>9.3682890000000019E-2</v>
      </c>
      <c r="N76" s="154">
        <v>-5.5280290000000003E-2</v>
      </c>
    </row>
    <row r="77" spans="1:14" x14ac:dyDescent="0.25">
      <c r="A77" s="221"/>
      <c r="B77" s="51" t="s">
        <v>361</v>
      </c>
      <c r="C77" s="153">
        <v>256.53712694000001</v>
      </c>
      <c r="D77" s="154">
        <v>139.23714100000001</v>
      </c>
      <c r="E77" s="155">
        <v>0.37330162653943033</v>
      </c>
      <c r="F77" s="154">
        <v>308.73257437000001</v>
      </c>
      <c r="G77" s="155">
        <v>100</v>
      </c>
      <c r="H77" s="154">
        <v>227</v>
      </c>
      <c r="I77" s="155">
        <v>0.7014823728551991</v>
      </c>
      <c r="J77" s="154">
        <v>4</v>
      </c>
      <c r="K77" s="154">
        <v>6.2690863699999984</v>
      </c>
      <c r="L77" s="155">
        <v>2.0305879231541091E-2</v>
      </c>
      <c r="M77" s="154">
        <v>3.4243328300000009</v>
      </c>
      <c r="N77" s="154">
        <v>-3.4243328300000009</v>
      </c>
    </row>
    <row r="78" spans="1:14" x14ac:dyDescent="0.25">
      <c r="A78" s="658" t="s">
        <v>360</v>
      </c>
      <c r="B78" s="659"/>
      <c r="C78" s="156">
        <v>40176.17813004995</v>
      </c>
      <c r="D78" s="156">
        <v>69452.181808789988</v>
      </c>
      <c r="E78" s="157">
        <v>8.4222734267070734E-2</v>
      </c>
      <c r="F78" s="156">
        <v>46026.62348328995</v>
      </c>
      <c r="G78" s="157">
        <v>0.91058824758385082</v>
      </c>
      <c r="H78" s="156">
        <v>9639</v>
      </c>
      <c r="I78" s="157">
        <v>21.201267714372104</v>
      </c>
      <c r="J78" s="156">
        <v>2</v>
      </c>
      <c r="K78" s="156">
        <v>6756.0545069963755</v>
      </c>
      <c r="L78" s="157">
        <v>0.14678579473571798</v>
      </c>
      <c r="M78" s="156">
        <v>24.078857529999908</v>
      </c>
      <c r="N78" s="156">
        <v>-16.862022509999719</v>
      </c>
    </row>
    <row r="79" spans="1:14" x14ac:dyDescent="0.25">
      <c r="A79" s="216" t="s">
        <v>751</v>
      </c>
      <c r="B79" s="217"/>
      <c r="C79" s="153"/>
      <c r="D79" s="154"/>
      <c r="E79" s="155"/>
      <c r="F79" s="154"/>
      <c r="G79" s="155"/>
      <c r="H79" s="154"/>
      <c r="I79" s="155"/>
      <c r="J79" s="154"/>
      <c r="K79" s="154"/>
      <c r="L79" s="155"/>
      <c r="M79" s="154"/>
      <c r="N79" s="154"/>
    </row>
    <row r="80" spans="1:14" x14ac:dyDescent="0.25">
      <c r="A80" s="218"/>
      <c r="B80" s="51" t="s">
        <v>377</v>
      </c>
      <c r="C80" s="153">
        <v>132608.97668772095</v>
      </c>
      <c r="D80" s="154">
        <v>8176.3081784299575</v>
      </c>
      <c r="E80" s="155">
        <v>0.81081720065656671</v>
      </c>
      <c r="F80" s="154">
        <v>139628.36872284976</v>
      </c>
      <c r="G80" s="155">
        <v>8.4529983753078269E-2</v>
      </c>
      <c r="H80" s="154">
        <v>869497</v>
      </c>
      <c r="I80" s="155">
        <v>13.943626982663218</v>
      </c>
      <c r="J80" s="154"/>
      <c r="K80" s="154">
        <v>4277.5920407950216</v>
      </c>
      <c r="L80" s="155">
        <v>3.0635551212989331E-2</v>
      </c>
      <c r="M80" s="154">
        <v>15.113098739998048</v>
      </c>
      <c r="N80" s="154">
        <v>-2.2231657099993289</v>
      </c>
    </row>
    <row r="81" spans="1:14" x14ac:dyDescent="0.25">
      <c r="A81" s="219"/>
      <c r="B81" s="220" t="s">
        <v>376</v>
      </c>
      <c r="C81" s="153">
        <v>67651.364404679698</v>
      </c>
      <c r="D81" s="154">
        <v>5219.6915515199962</v>
      </c>
      <c r="E81" s="155">
        <v>0.94361652435874432</v>
      </c>
      <c r="F81" s="154">
        <v>72910.051301799715</v>
      </c>
      <c r="G81" s="155">
        <v>5.2535588706745087E-2</v>
      </c>
      <c r="H81" s="154">
        <v>493267</v>
      </c>
      <c r="I81" s="155">
        <v>15.621493481874527</v>
      </c>
      <c r="J81" s="154"/>
      <c r="K81" s="154">
        <v>1882.0600105359404</v>
      </c>
      <c r="L81" s="155">
        <v>2.5813450641331309E-2</v>
      </c>
      <c r="M81" s="154">
        <v>5.8448036099992855</v>
      </c>
      <c r="N81" s="154">
        <v>-1.048515500000212</v>
      </c>
    </row>
    <row r="82" spans="1:14" x14ac:dyDescent="0.25">
      <c r="A82" s="219"/>
      <c r="B82" s="220" t="s">
        <v>375</v>
      </c>
      <c r="C82" s="153">
        <v>64957.612283040238</v>
      </c>
      <c r="D82" s="154">
        <v>2956.6166269100008</v>
      </c>
      <c r="E82" s="155">
        <v>0.57636965623472836</v>
      </c>
      <c r="F82" s="154">
        <v>66718.317421050189</v>
      </c>
      <c r="G82" s="155">
        <v>0.11949359006642103</v>
      </c>
      <c r="H82" s="154">
        <v>376230</v>
      </c>
      <c r="I82" s="155">
        <v>12.110047581027301</v>
      </c>
      <c r="J82" s="154"/>
      <c r="K82" s="154">
        <v>2395.5320302591999</v>
      </c>
      <c r="L82" s="155">
        <v>3.5905162522929412E-2</v>
      </c>
      <c r="M82" s="154">
        <v>9.2682951299999718</v>
      </c>
      <c r="N82" s="154">
        <v>-1.1746502100000842</v>
      </c>
    </row>
    <row r="83" spans="1:14" x14ac:dyDescent="0.25">
      <c r="A83" s="219"/>
      <c r="B83" s="51" t="s">
        <v>374</v>
      </c>
      <c r="C83" s="153">
        <v>60852.676599620303</v>
      </c>
      <c r="D83" s="154">
        <v>3074.910940880025</v>
      </c>
      <c r="E83" s="155">
        <v>0.59435259116706518</v>
      </c>
      <c r="F83" s="154">
        <v>62680.548824540201</v>
      </c>
      <c r="G83" s="155">
        <v>0.17563992592209007</v>
      </c>
      <c r="H83" s="154">
        <v>358668</v>
      </c>
      <c r="I83" s="155">
        <v>18.661125072909105</v>
      </c>
      <c r="J83" s="154"/>
      <c r="K83" s="154">
        <v>4888.6580604495157</v>
      </c>
      <c r="L83" s="155">
        <v>7.7993223609675005E-2</v>
      </c>
      <c r="M83" s="154">
        <v>20.477795079999911</v>
      </c>
      <c r="N83" s="154">
        <v>-3.6562886799997787</v>
      </c>
    </row>
    <row r="84" spans="1:14" x14ac:dyDescent="0.25">
      <c r="A84" s="219"/>
      <c r="B84" s="51" t="s">
        <v>373</v>
      </c>
      <c r="C84" s="153">
        <v>62196.457778710537</v>
      </c>
      <c r="D84" s="154">
        <v>2428.8480464699933</v>
      </c>
      <c r="E84" s="155">
        <v>0.65718141782062134</v>
      </c>
      <c r="F84" s="154">
        <v>63880.201055780613</v>
      </c>
      <c r="G84" s="155">
        <v>0.31407749336985913</v>
      </c>
      <c r="H84" s="154">
        <v>313806</v>
      </c>
      <c r="I84" s="155">
        <v>15.26559905227389</v>
      </c>
      <c r="J84" s="154"/>
      <c r="K84" s="154">
        <v>6061.5398940417135</v>
      </c>
      <c r="L84" s="155">
        <v>9.4889179962798442E-2</v>
      </c>
      <c r="M84" s="154">
        <v>30.579702350000222</v>
      </c>
      <c r="N84" s="154">
        <v>-5.3670138999999715</v>
      </c>
    </row>
    <row r="85" spans="1:14" x14ac:dyDescent="0.25">
      <c r="A85" s="219"/>
      <c r="B85" s="51" t="s">
        <v>372</v>
      </c>
      <c r="C85" s="153">
        <v>17904.969188040108</v>
      </c>
      <c r="D85" s="154">
        <v>887.67516036000245</v>
      </c>
      <c r="E85" s="155">
        <v>0.6800388786762781</v>
      </c>
      <c r="F85" s="154">
        <v>18540.154498850123</v>
      </c>
      <c r="G85" s="155">
        <v>0.56984515950620918</v>
      </c>
      <c r="H85" s="154">
        <v>97960</v>
      </c>
      <c r="I85" s="155">
        <v>21.002536725362368</v>
      </c>
      <c r="J85" s="154"/>
      <c r="K85" s="154">
        <v>3921.4616744053628</v>
      </c>
      <c r="L85" s="155">
        <v>0.2115118120859551</v>
      </c>
      <c r="M85" s="154">
        <v>21.290304250000268</v>
      </c>
      <c r="N85" s="154">
        <v>-3.2996068499998605</v>
      </c>
    </row>
    <row r="86" spans="1:14" x14ac:dyDescent="0.25">
      <c r="A86" s="219"/>
      <c r="B86" s="51" t="s">
        <v>371</v>
      </c>
      <c r="C86" s="153">
        <v>10560.04370531008</v>
      </c>
      <c r="D86" s="154">
        <v>519.68416959000047</v>
      </c>
      <c r="E86" s="155">
        <v>0.84522236624321445</v>
      </c>
      <c r="F86" s="154">
        <v>11014.648938970033</v>
      </c>
      <c r="G86" s="155">
        <v>1.1142856139354183</v>
      </c>
      <c r="H86" s="154">
        <v>59777</v>
      </c>
      <c r="I86" s="155">
        <v>22.160934814438043</v>
      </c>
      <c r="J86" s="154"/>
      <c r="K86" s="154">
        <v>3725.7198978614974</v>
      </c>
      <c r="L86" s="155">
        <v>0.33825135222238728</v>
      </c>
      <c r="M86" s="154">
        <v>25.00985364000007</v>
      </c>
      <c r="N86" s="154">
        <v>-8.0786989299999821</v>
      </c>
    </row>
    <row r="87" spans="1:14" x14ac:dyDescent="0.25">
      <c r="A87" s="219"/>
      <c r="B87" s="220" t="s">
        <v>370</v>
      </c>
      <c r="C87" s="153">
        <v>9999.7265603600154</v>
      </c>
      <c r="D87" s="154">
        <v>512.10727161000079</v>
      </c>
      <c r="E87" s="155">
        <v>0.84355620931113717</v>
      </c>
      <c r="F87" s="154">
        <v>10444.886018930019</v>
      </c>
      <c r="G87" s="155">
        <v>1.0658629290474622</v>
      </c>
      <c r="H87" s="154">
        <v>57652</v>
      </c>
      <c r="I87" s="155">
        <v>22.669722987953996</v>
      </c>
      <c r="J87" s="154"/>
      <c r="K87" s="154">
        <v>3575.1887761728999</v>
      </c>
      <c r="L87" s="155">
        <v>0.34229083684525879</v>
      </c>
      <c r="M87" s="154">
        <v>23.561356569999813</v>
      </c>
      <c r="N87" s="154">
        <v>-7.2521610299998711</v>
      </c>
    </row>
    <row r="88" spans="1:14" x14ac:dyDescent="0.25">
      <c r="A88" s="219"/>
      <c r="B88" s="220" t="s">
        <v>369</v>
      </c>
      <c r="C88" s="153">
        <v>560.31714494999937</v>
      </c>
      <c r="D88" s="154">
        <v>7.5768979800000027</v>
      </c>
      <c r="E88" s="155">
        <v>0.95783455698581266</v>
      </c>
      <c r="F88" s="154">
        <v>569.76292003999924</v>
      </c>
      <c r="G88" s="155">
        <v>2.0019696077440718</v>
      </c>
      <c r="H88" s="154">
        <v>2125</v>
      </c>
      <c r="I88" s="155">
        <v>12.833837010703778</v>
      </c>
      <c r="J88" s="154"/>
      <c r="K88" s="154">
        <v>150.53112168860022</v>
      </c>
      <c r="L88" s="155">
        <v>0.264199575637587</v>
      </c>
      <c r="M88" s="154">
        <v>1.4484970700000044</v>
      </c>
      <c r="N88" s="154">
        <v>-0.82653790000000249</v>
      </c>
    </row>
    <row r="89" spans="1:14" x14ac:dyDescent="0.25">
      <c r="A89" s="219"/>
      <c r="B89" s="51" t="s">
        <v>368</v>
      </c>
      <c r="C89" s="153">
        <v>5910.0624458900229</v>
      </c>
      <c r="D89" s="154">
        <v>106.56458113999982</v>
      </c>
      <c r="E89" s="155">
        <v>0.79951111671961994</v>
      </c>
      <c r="F89" s="154">
        <v>6001.4628209300354</v>
      </c>
      <c r="G89" s="155">
        <v>4.8764985582325755</v>
      </c>
      <c r="H89" s="154">
        <v>34129</v>
      </c>
      <c r="I89" s="155">
        <v>20.325205898763024</v>
      </c>
      <c r="J89" s="154"/>
      <c r="K89" s="154">
        <v>4015.934226700379</v>
      </c>
      <c r="L89" s="155">
        <v>0.66915922776274683</v>
      </c>
      <c r="M89" s="154">
        <v>51.800861360000582</v>
      </c>
      <c r="N89" s="154">
        <v>-18.364526590000033</v>
      </c>
    </row>
    <row r="90" spans="1:14" x14ac:dyDescent="0.25">
      <c r="A90" s="219"/>
      <c r="B90" s="220" t="s">
        <v>367</v>
      </c>
      <c r="C90" s="153">
        <v>3364.1926831900028</v>
      </c>
      <c r="D90" s="154">
        <v>58.846424729999981</v>
      </c>
      <c r="E90" s="155">
        <v>0.78291431605890904</v>
      </c>
      <c r="F90" s="154">
        <v>3414.0745568600123</v>
      </c>
      <c r="G90" s="155">
        <v>3.1296707232436294</v>
      </c>
      <c r="H90" s="154">
        <v>21284</v>
      </c>
      <c r="I90" s="155">
        <v>23.999861331633731</v>
      </c>
      <c r="J90" s="154"/>
      <c r="K90" s="154">
        <v>2310.4815325173026</v>
      </c>
      <c r="L90" s="155">
        <v>0.67675192619176283</v>
      </c>
      <c r="M90" s="154">
        <v>24.033231100000027</v>
      </c>
      <c r="N90" s="154">
        <v>-6.2289932199999969</v>
      </c>
    </row>
    <row r="91" spans="1:14" x14ac:dyDescent="0.25">
      <c r="A91" s="219"/>
      <c r="B91" s="220" t="s">
        <v>366</v>
      </c>
      <c r="C91" s="153">
        <v>2545.8697627000056</v>
      </c>
      <c r="D91" s="154">
        <v>47.718156410000013</v>
      </c>
      <c r="E91" s="155">
        <v>0.81997842841640523</v>
      </c>
      <c r="F91" s="154">
        <v>2587.388264070004</v>
      </c>
      <c r="G91" s="155">
        <v>7.1814485147071183</v>
      </c>
      <c r="H91" s="154">
        <v>12845</v>
      </c>
      <c r="I91" s="155">
        <v>15.476475697422101</v>
      </c>
      <c r="J91" s="154"/>
      <c r="K91" s="154">
        <v>1705.4526941831093</v>
      </c>
      <c r="L91" s="155">
        <v>0.65914061598950147</v>
      </c>
      <c r="M91" s="154">
        <v>27.767630260000185</v>
      </c>
      <c r="N91" s="154">
        <v>-12.13553336999987</v>
      </c>
    </row>
    <row r="92" spans="1:14" x14ac:dyDescent="0.25">
      <c r="A92" s="219"/>
      <c r="B92" s="51" t="s">
        <v>365</v>
      </c>
      <c r="C92" s="153">
        <v>2176.6465582900028</v>
      </c>
      <c r="D92" s="154">
        <v>26.050827129999952</v>
      </c>
      <c r="E92" s="155">
        <v>0.86394262292277624</v>
      </c>
      <c r="F92" s="154">
        <v>2201.5531012000088</v>
      </c>
      <c r="G92" s="155">
        <v>26.837000903709075</v>
      </c>
      <c r="H92" s="154">
        <v>13132</v>
      </c>
      <c r="I92" s="155">
        <v>17.345730880153539</v>
      </c>
      <c r="J92" s="154"/>
      <c r="K92" s="154">
        <v>2401.4649803518078</v>
      </c>
      <c r="L92" s="155">
        <v>1.0908049317742243</v>
      </c>
      <c r="M92" s="154">
        <v>97.043189959999935</v>
      </c>
      <c r="N92" s="154">
        <v>-33.991802980000024</v>
      </c>
    </row>
    <row r="93" spans="1:14" x14ac:dyDescent="0.25">
      <c r="A93" s="219"/>
      <c r="B93" s="220" t="s">
        <v>364</v>
      </c>
      <c r="C93" s="153">
        <v>873.07898619999855</v>
      </c>
      <c r="D93" s="154">
        <v>21.916120199999973</v>
      </c>
      <c r="E93" s="155">
        <v>0.87691479352262325</v>
      </c>
      <c r="F93" s="154">
        <v>892.34571984999729</v>
      </c>
      <c r="G93" s="155">
        <v>14.495592157453228</v>
      </c>
      <c r="H93" s="154">
        <v>5486</v>
      </c>
      <c r="I93" s="155">
        <v>20.853470116091131</v>
      </c>
      <c r="J93" s="154"/>
      <c r="K93" s="154">
        <v>1073.9223415331001</v>
      </c>
      <c r="L93" s="155">
        <v>1.2034823697183483</v>
      </c>
      <c r="M93" s="154">
        <v>26.881622580000084</v>
      </c>
      <c r="N93" s="154">
        <v>-13.055522449999904</v>
      </c>
    </row>
    <row r="94" spans="1:14" x14ac:dyDescent="0.25">
      <c r="A94" s="219"/>
      <c r="B94" s="220" t="s">
        <v>363</v>
      </c>
      <c r="C94" s="153">
        <v>614.51719978000062</v>
      </c>
      <c r="D94" s="154">
        <v>2.4189017900000018</v>
      </c>
      <c r="E94" s="155">
        <v>0.82381005638099858</v>
      </c>
      <c r="F94" s="154">
        <v>617.93327340000053</v>
      </c>
      <c r="G94" s="155">
        <v>23.124510873617833</v>
      </c>
      <c r="H94" s="154">
        <v>3571</v>
      </c>
      <c r="I94" s="155">
        <v>15.381438353925772</v>
      </c>
      <c r="J94" s="154"/>
      <c r="K94" s="154">
        <v>678.30148086369877</v>
      </c>
      <c r="L94" s="155">
        <v>1.0976937317706479</v>
      </c>
      <c r="M94" s="154">
        <v>23.54712353</v>
      </c>
      <c r="N94" s="154">
        <v>-7.4378928699999936</v>
      </c>
    </row>
    <row r="95" spans="1:14" x14ac:dyDescent="0.25">
      <c r="A95" s="219"/>
      <c r="B95" s="220" t="s">
        <v>362</v>
      </c>
      <c r="C95" s="153">
        <v>689.05037231000108</v>
      </c>
      <c r="D95" s="154">
        <v>1.7158051400000003</v>
      </c>
      <c r="E95" s="155">
        <v>0.75482597050618461</v>
      </c>
      <c r="F95" s="154">
        <v>691.2741079500006</v>
      </c>
      <c r="G95" s="155">
        <v>46.086780745547394</v>
      </c>
      <c r="H95" s="154">
        <v>4075</v>
      </c>
      <c r="I95" s="155">
        <v>14.573582522717935</v>
      </c>
      <c r="J95" s="154"/>
      <c r="K95" s="154">
        <v>649.24115795500029</v>
      </c>
      <c r="L95" s="155">
        <v>0.93919495969601607</v>
      </c>
      <c r="M95" s="154">
        <v>46.614443849999972</v>
      </c>
      <c r="N95" s="154">
        <v>-13.498387659999983</v>
      </c>
    </row>
    <row r="96" spans="1:14" x14ac:dyDescent="0.25">
      <c r="A96" s="221"/>
      <c r="B96" s="51" t="s">
        <v>361</v>
      </c>
      <c r="C96" s="153">
        <v>3245.9208839500066</v>
      </c>
      <c r="D96" s="154">
        <v>32.780737009999996</v>
      </c>
      <c r="E96" s="155">
        <v>0.90075111523552631</v>
      </c>
      <c r="F96" s="154">
        <v>3288.5985289200021</v>
      </c>
      <c r="G96" s="155">
        <v>100</v>
      </c>
      <c r="H96" s="154">
        <v>17849</v>
      </c>
      <c r="I96" s="155">
        <v>16.867194360768028</v>
      </c>
      <c r="J96" s="154"/>
      <c r="K96" s="154">
        <v>4836.8252503772337</v>
      </c>
      <c r="L96" s="155">
        <v>1.4707861746704849</v>
      </c>
      <c r="M96" s="154">
        <v>225.0276751499984</v>
      </c>
      <c r="N96" s="154">
        <v>-225.02767516999862</v>
      </c>
    </row>
    <row r="97" spans="1:14" x14ac:dyDescent="0.25">
      <c r="A97" s="658" t="s">
        <v>360</v>
      </c>
      <c r="B97" s="659"/>
      <c r="C97" s="156">
        <v>295455.75384752953</v>
      </c>
      <c r="D97" s="156">
        <v>15252.822641010087</v>
      </c>
      <c r="E97" s="157">
        <v>0.73648020686458171</v>
      </c>
      <c r="F97" s="156">
        <v>307235.53649203805</v>
      </c>
      <c r="G97" s="157">
        <v>1.5718327119131206</v>
      </c>
      <c r="H97" s="156">
        <v>1764818</v>
      </c>
      <c r="I97" s="157">
        <v>16.081824982332279</v>
      </c>
      <c r="J97" s="156"/>
      <c r="K97" s="156">
        <v>34129.196024982542</v>
      </c>
      <c r="L97" s="157">
        <v>0.11108479316769072</v>
      </c>
      <c r="M97" s="156">
        <v>486.34248052994241</v>
      </c>
      <c r="N97" s="156">
        <v>-300.00877880982307</v>
      </c>
    </row>
    <row r="98" spans="1:14" x14ac:dyDescent="0.25">
      <c r="A98" s="216" t="s">
        <v>752</v>
      </c>
      <c r="B98" s="217"/>
      <c r="C98" s="153"/>
      <c r="D98" s="154"/>
      <c r="E98" s="155"/>
      <c r="F98" s="154"/>
      <c r="G98" s="155"/>
      <c r="H98" s="154"/>
      <c r="I98" s="155"/>
      <c r="J98" s="154"/>
      <c r="K98" s="154"/>
      <c r="L98" s="155"/>
      <c r="M98" s="154"/>
      <c r="N98" s="154"/>
    </row>
    <row r="99" spans="1:14" x14ac:dyDescent="0.25">
      <c r="A99" s="218"/>
      <c r="B99" s="51" t="s">
        <v>377</v>
      </c>
      <c r="C99" s="153">
        <v>1801.1702630000043</v>
      </c>
      <c r="D99" s="154">
        <v>231.61085433000144</v>
      </c>
      <c r="E99" s="155">
        <v>0.94151961945314655</v>
      </c>
      <c r="F99" s="154">
        <v>2019.6784607000038</v>
      </c>
      <c r="G99" s="155">
        <v>0.10171741043014236</v>
      </c>
      <c r="H99" s="154">
        <v>15152</v>
      </c>
      <c r="I99" s="155">
        <v>12.314955972660133</v>
      </c>
      <c r="J99" s="154"/>
      <c r="K99" s="154">
        <v>63.190635975799744</v>
      </c>
      <c r="L99" s="155">
        <v>3.1287473330729287E-2</v>
      </c>
      <c r="M99" s="154">
        <v>0.26336641000001415</v>
      </c>
      <c r="N99" s="154">
        <v>-7.4171179999997561E-2</v>
      </c>
    </row>
    <row r="100" spans="1:14" x14ac:dyDescent="0.25">
      <c r="A100" s="219"/>
      <c r="B100" s="220" t="s">
        <v>376</v>
      </c>
      <c r="C100" s="153">
        <v>302.7382195400005</v>
      </c>
      <c r="D100" s="154">
        <v>56.032401590000084</v>
      </c>
      <c r="E100" s="155">
        <v>0.93952852878244797</v>
      </c>
      <c r="F100" s="154">
        <v>355.53057213000255</v>
      </c>
      <c r="G100" s="155">
        <v>4.9650639157837344E-2</v>
      </c>
      <c r="H100" s="154">
        <v>4678</v>
      </c>
      <c r="I100" s="155">
        <v>10.952054398480504</v>
      </c>
      <c r="J100" s="154"/>
      <c r="K100" s="154">
        <v>6.4378066705999997</v>
      </c>
      <c r="L100" s="155">
        <v>1.8107603607843786E-2</v>
      </c>
      <c r="M100" s="154">
        <v>1.9630129999998819E-2</v>
      </c>
      <c r="N100" s="154">
        <v>-5.4330800000002401E-3</v>
      </c>
    </row>
    <row r="101" spans="1:14" x14ac:dyDescent="0.25">
      <c r="A101" s="219"/>
      <c r="B101" s="220" t="s">
        <v>375</v>
      </c>
      <c r="C101" s="153">
        <v>1498.4320434599992</v>
      </c>
      <c r="D101" s="154">
        <v>175.57845273999982</v>
      </c>
      <c r="E101" s="155">
        <v>0.94215503678552337</v>
      </c>
      <c r="F101" s="154">
        <v>1664.1478885699983</v>
      </c>
      <c r="G101" s="155">
        <v>0.1128410185580932</v>
      </c>
      <c r="H101" s="154">
        <v>10474</v>
      </c>
      <c r="I101" s="155">
        <v>12.606127917024649</v>
      </c>
      <c r="J101" s="154"/>
      <c r="K101" s="154">
        <v>56.752829305200329</v>
      </c>
      <c r="L101" s="155">
        <v>3.4103236674456867E-2</v>
      </c>
      <c r="M101" s="154">
        <v>0.24373627999999903</v>
      </c>
      <c r="N101" s="154">
        <v>-6.8738100000001523E-2</v>
      </c>
    </row>
    <row r="102" spans="1:14" x14ac:dyDescent="0.25">
      <c r="A102" s="219"/>
      <c r="B102" s="51" t="s">
        <v>374</v>
      </c>
      <c r="C102" s="153">
        <v>1910.208934969997</v>
      </c>
      <c r="D102" s="154">
        <v>142.17292546999957</v>
      </c>
      <c r="E102" s="155">
        <v>0.95299260898017923</v>
      </c>
      <c r="F102" s="154">
        <v>2045.9353565499912</v>
      </c>
      <c r="G102" s="155">
        <v>0.18158625629882311</v>
      </c>
      <c r="H102" s="154">
        <v>10334</v>
      </c>
      <c r="I102" s="155">
        <v>11.858759903491308</v>
      </c>
      <c r="J102" s="154"/>
      <c r="K102" s="154">
        <v>95.458997937500328</v>
      </c>
      <c r="L102" s="155">
        <v>4.6657875886396728E-2</v>
      </c>
      <c r="M102" s="154">
        <v>0.45011954000005217</v>
      </c>
      <c r="N102" s="154">
        <v>-0.1179243999999889</v>
      </c>
    </row>
    <row r="103" spans="1:14" x14ac:dyDescent="0.25">
      <c r="A103" s="219"/>
      <c r="B103" s="51" t="s">
        <v>373</v>
      </c>
      <c r="C103" s="153">
        <v>2261.5167835399775</v>
      </c>
      <c r="D103" s="154">
        <v>303.02361572000046</v>
      </c>
      <c r="E103" s="155">
        <v>0.86578911734860009</v>
      </c>
      <c r="F103" s="154">
        <v>2524.1745832899746</v>
      </c>
      <c r="G103" s="155">
        <v>0.35343138537251723</v>
      </c>
      <c r="H103" s="154">
        <v>11121</v>
      </c>
      <c r="I103" s="155">
        <v>16.727645964070899</v>
      </c>
      <c r="J103" s="154"/>
      <c r="K103" s="154">
        <v>250.98087510920163</v>
      </c>
      <c r="L103" s="155">
        <v>9.9430870103317734E-2</v>
      </c>
      <c r="M103" s="154">
        <v>1.5098443200000362</v>
      </c>
      <c r="N103" s="154">
        <v>-0.6004785800000253</v>
      </c>
    </row>
    <row r="104" spans="1:14" x14ac:dyDescent="0.25">
      <c r="A104" s="219"/>
      <c r="B104" s="51" t="s">
        <v>372</v>
      </c>
      <c r="C104" s="153">
        <v>1083.2545739700006</v>
      </c>
      <c r="D104" s="154">
        <v>110.53238329999996</v>
      </c>
      <c r="E104" s="155">
        <v>0.83633490602568017</v>
      </c>
      <c r="F104" s="154">
        <v>1175.7652372899909</v>
      </c>
      <c r="G104" s="155">
        <v>0.60837711260289862</v>
      </c>
      <c r="H104" s="154">
        <v>5038</v>
      </c>
      <c r="I104" s="155">
        <v>16.147401109717453</v>
      </c>
      <c r="J104" s="154"/>
      <c r="K104" s="154">
        <v>182.79563679740002</v>
      </c>
      <c r="L104" s="155">
        <v>0.15546950275441362</v>
      </c>
      <c r="M104" s="154">
        <v>1.2134804800000201</v>
      </c>
      <c r="N104" s="154">
        <v>-0.59280749000001964</v>
      </c>
    </row>
    <row r="105" spans="1:14" x14ac:dyDescent="0.25">
      <c r="A105" s="219"/>
      <c r="B105" s="51" t="s">
        <v>371</v>
      </c>
      <c r="C105" s="153">
        <v>3653.40741759001</v>
      </c>
      <c r="D105" s="154">
        <v>438.21247150000056</v>
      </c>
      <c r="E105" s="155">
        <v>0.84814104773829879</v>
      </c>
      <c r="F105" s="154">
        <v>4025.459704630021</v>
      </c>
      <c r="G105" s="155">
        <v>1.3455160303078648</v>
      </c>
      <c r="H105" s="154">
        <v>15841</v>
      </c>
      <c r="I105" s="155">
        <v>20.773965758993064</v>
      </c>
      <c r="J105" s="154"/>
      <c r="K105" s="154">
        <v>1253.5540080907977</v>
      </c>
      <c r="L105" s="155">
        <v>0.31140642313447564</v>
      </c>
      <c r="M105" s="154">
        <v>11.491993289999774</v>
      </c>
      <c r="N105" s="154">
        <v>-5.9056156299993825</v>
      </c>
    </row>
    <row r="106" spans="1:14" x14ac:dyDescent="0.25">
      <c r="A106" s="219"/>
      <c r="B106" s="220" t="s">
        <v>370</v>
      </c>
      <c r="C106" s="153">
        <v>3228.1519403200227</v>
      </c>
      <c r="D106" s="154">
        <v>380.53773693999887</v>
      </c>
      <c r="E106" s="155">
        <v>0.8341169124313319</v>
      </c>
      <c r="F106" s="154">
        <v>3545.8888873800242</v>
      </c>
      <c r="G106" s="155">
        <v>1.2087209830371028</v>
      </c>
      <c r="H106" s="154">
        <v>14107</v>
      </c>
      <c r="I106" s="155">
        <v>20.511818499724029</v>
      </c>
      <c r="J106" s="154"/>
      <c r="K106" s="154">
        <v>1035.0627920218089</v>
      </c>
      <c r="L106" s="155">
        <v>0.29190502717263456</v>
      </c>
      <c r="M106" s="154">
        <v>8.9653172599999635</v>
      </c>
      <c r="N106" s="154">
        <v>-4.7486556999997243</v>
      </c>
    </row>
    <row r="107" spans="1:14" x14ac:dyDescent="0.25">
      <c r="A107" s="219"/>
      <c r="B107" s="220" t="s">
        <v>369</v>
      </c>
      <c r="C107" s="153">
        <v>425.25547726999781</v>
      </c>
      <c r="D107" s="154">
        <v>57.674734559999997</v>
      </c>
      <c r="E107" s="155">
        <v>0.94067225317803005</v>
      </c>
      <c r="F107" s="154">
        <v>479.57081724999796</v>
      </c>
      <c r="G107" s="155">
        <v>2.3569621411191166</v>
      </c>
      <c r="H107" s="154">
        <v>1734</v>
      </c>
      <c r="I107" s="155">
        <v>22.712251034210496</v>
      </c>
      <c r="J107" s="154"/>
      <c r="K107" s="154">
        <v>218.49121606899999</v>
      </c>
      <c r="L107" s="155">
        <v>0.4555973971099696</v>
      </c>
      <c r="M107" s="154">
        <v>2.5266760299999897</v>
      </c>
      <c r="N107" s="154">
        <v>-1.1569599300000106</v>
      </c>
    </row>
    <row r="108" spans="1:14" x14ac:dyDescent="0.25">
      <c r="A108" s="219"/>
      <c r="B108" s="51" t="s">
        <v>368</v>
      </c>
      <c r="C108" s="153">
        <v>861.0755997300007</v>
      </c>
      <c r="D108" s="154">
        <v>104.53814048000008</v>
      </c>
      <c r="E108" s="155">
        <v>0.90662948541860366</v>
      </c>
      <c r="F108" s="154">
        <v>956.30614749999779</v>
      </c>
      <c r="G108" s="155">
        <v>4.5048074277678234</v>
      </c>
      <c r="H108" s="154">
        <v>3657</v>
      </c>
      <c r="I108" s="155">
        <v>18.112586447019389</v>
      </c>
      <c r="J108" s="154"/>
      <c r="K108" s="154">
        <v>511.52714273939989</v>
      </c>
      <c r="L108" s="155">
        <v>0.53489893804055166</v>
      </c>
      <c r="M108" s="154">
        <v>7.6670284799999502</v>
      </c>
      <c r="N108" s="154">
        <v>-7.0236887999998201</v>
      </c>
    </row>
    <row r="109" spans="1:14" x14ac:dyDescent="0.25">
      <c r="A109" s="219"/>
      <c r="B109" s="220" t="s">
        <v>367</v>
      </c>
      <c r="C109" s="153">
        <v>633.42965929000036</v>
      </c>
      <c r="D109" s="154">
        <v>89.268606520000091</v>
      </c>
      <c r="E109" s="155">
        <v>0.92441269632131839</v>
      </c>
      <c r="F109" s="154">
        <v>716.14488314999949</v>
      </c>
      <c r="G109" s="155">
        <v>3.6058216518384962</v>
      </c>
      <c r="H109" s="154">
        <v>2711</v>
      </c>
      <c r="I109" s="155">
        <v>18.624615127573712</v>
      </c>
      <c r="J109" s="154"/>
      <c r="K109" s="154">
        <v>358.91902922859975</v>
      </c>
      <c r="L109" s="155">
        <v>0.50118214578295417</v>
      </c>
      <c r="M109" s="154">
        <v>4.8552952200000155</v>
      </c>
      <c r="N109" s="154">
        <v>-3.8263058899999907</v>
      </c>
    </row>
    <row r="110" spans="1:14" x14ac:dyDescent="0.25">
      <c r="A110" s="219"/>
      <c r="B110" s="220" t="s">
        <v>366</v>
      </c>
      <c r="C110" s="153">
        <v>227.64594043999944</v>
      </c>
      <c r="D110" s="154">
        <v>15.269533959999995</v>
      </c>
      <c r="E110" s="155">
        <v>0.80266544428314734</v>
      </c>
      <c r="F110" s="154">
        <v>240.16126434999936</v>
      </c>
      <c r="G110" s="155">
        <v>7.1855230927145008</v>
      </c>
      <c r="H110" s="154">
        <v>946</v>
      </c>
      <c r="I110" s="155">
        <v>16.585751049156787</v>
      </c>
      <c r="J110" s="154"/>
      <c r="K110" s="154">
        <v>152.60811351080082</v>
      </c>
      <c r="L110" s="155">
        <v>0.63544016527326885</v>
      </c>
      <c r="M110" s="154">
        <v>2.8117332599999685</v>
      </c>
      <c r="N110" s="154">
        <v>-3.1973829099999453</v>
      </c>
    </row>
    <row r="111" spans="1:14" x14ac:dyDescent="0.25">
      <c r="A111" s="219"/>
      <c r="B111" s="51" t="s">
        <v>365</v>
      </c>
      <c r="C111" s="153">
        <v>357.36495854000083</v>
      </c>
      <c r="D111" s="154">
        <v>21.588523910000049</v>
      </c>
      <c r="E111" s="155">
        <v>0.79310906022939898</v>
      </c>
      <c r="F111" s="154">
        <v>375.25659537000092</v>
      </c>
      <c r="G111" s="155">
        <v>20.640225191415457</v>
      </c>
      <c r="H111" s="154">
        <v>1566</v>
      </c>
      <c r="I111" s="155">
        <v>16.95033942946197</v>
      </c>
      <c r="J111" s="154"/>
      <c r="K111" s="154">
        <v>333.70775993400025</v>
      </c>
      <c r="L111" s="155">
        <v>0.88927886691762548</v>
      </c>
      <c r="M111" s="154">
        <v>12.841296999999981</v>
      </c>
      <c r="N111" s="154">
        <v>-9.913053139999997</v>
      </c>
    </row>
    <row r="112" spans="1:14" x14ac:dyDescent="0.25">
      <c r="A112" s="219"/>
      <c r="B112" s="220" t="s">
        <v>364</v>
      </c>
      <c r="C112" s="153">
        <v>247.09843866000006</v>
      </c>
      <c r="D112" s="154">
        <v>17.124564530000001</v>
      </c>
      <c r="E112" s="155">
        <v>0.77432974816790845</v>
      </c>
      <c r="F112" s="154">
        <v>261.03340565000002</v>
      </c>
      <c r="G112" s="155">
        <v>14.622740951063165</v>
      </c>
      <c r="H112" s="154">
        <v>1076</v>
      </c>
      <c r="I112" s="155">
        <v>17.412938735134553</v>
      </c>
      <c r="J112" s="154"/>
      <c r="K112" s="154">
        <v>234.23519075049995</v>
      </c>
      <c r="L112" s="155">
        <v>0.89733798694167222</v>
      </c>
      <c r="M112" s="154">
        <v>6.9784820099999916</v>
      </c>
      <c r="N112" s="154">
        <v>-7.1287511199999924</v>
      </c>
    </row>
    <row r="113" spans="1:14" x14ac:dyDescent="0.25">
      <c r="A113" s="219"/>
      <c r="B113" s="220" t="s">
        <v>363</v>
      </c>
      <c r="C113" s="153">
        <v>56.614848049999985</v>
      </c>
      <c r="D113" s="154">
        <v>2.0681529900000006</v>
      </c>
      <c r="E113" s="155">
        <v>0.85579622424354596</v>
      </c>
      <c r="F113" s="154">
        <v>58.404685390000026</v>
      </c>
      <c r="G113" s="155">
        <v>24.383157938975422</v>
      </c>
      <c r="H113" s="154">
        <v>262</v>
      </c>
      <c r="I113" s="155">
        <v>18.319745401936068</v>
      </c>
      <c r="J113" s="154"/>
      <c r="K113" s="154">
        <v>61.718034056999997</v>
      </c>
      <c r="L113" s="155">
        <v>1.0567308709031635</v>
      </c>
      <c r="M113" s="154">
        <v>2.5544390899999962</v>
      </c>
      <c r="N113" s="154">
        <v>-1.4137725899999993</v>
      </c>
    </row>
    <row r="114" spans="1:14" x14ac:dyDescent="0.25">
      <c r="A114" s="219"/>
      <c r="B114" s="220" t="s">
        <v>362</v>
      </c>
      <c r="C114" s="153">
        <v>53.65167183000009</v>
      </c>
      <c r="D114" s="154">
        <v>2.3958063900000002</v>
      </c>
      <c r="E114" s="155">
        <v>0.87322442194504657</v>
      </c>
      <c r="F114" s="154">
        <v>55.818504330000003</v>
      </c>
      <c r="G114" s="155">
        <v>44.864442794115931</v>
      </c>
      <c r="H114" s="154">
        <v>228</v>
      </c>
      <c r="I114" s="155">
        <v>13.354155697669093</v>
      </c>
      <c r="J114" s="154"/>
      <c r="K114" s="154">
        <v>37.754535126500045</v>
      </c>
      <c r="L114" s="155">
        <v>0.67638027173380633</v>
      </c>
      <c r="M114" s="154">
        <v>3.3083758999999948</v>
      </c>
      <c r="N114" s="154">
        <v>-1.3705294299999982</v>
      </c>
    </row>
    <row r="115" spans="1:14" x14ac:dyDescent="0.25">
      <c r="A115" s="221"/>
      <c r="B115" s="51" t="s">
        <v>361</v>
      </c>
      <c r="C115" s="153">
        <v>367.93573908000008</v>
      </c>
      <c r="D115" s="154">
        <v>10.464006280000008</v>
      </c>
      <c r="E115" s="155">
        <v>0.88358360962298621</v>
      </c>
      <c r="F115" s="154">
        <v>386.25096700999939</v>
      </c>
      <c r="G115" s="155">
        <v>100</v>
      </c>
      <c r="H115" s="154">
        <v>1936</v>
      </c>
      <c r="I115" s="155">
        <v>19.120788763147296</v>
      </c>
      <c r="J115" s="154"/>
      <c r="K115" s="154">
        <v>510.03005689289949</v>
      </c>
      <c r="L115" s="155">
        <v>1.320462860820995</v>
      </c>
      <c r="M115" s="154">
        <v>45.618370739999982</v>
      </c>
      <c r="N115" s="154">
        <v>-45.618370759999976</v>
      </c>
    </row>
    <row r="116" spans="1:14" x14ac:dyDescent="0.25">
      <c r="A116" s="658" t="s">
        <v>360</v>
      </c>
      <c r="B116" s="659"/>
      <c r="C116" s="156">
        <v>12295.934270419901</v>
      </c>
      <c r="D116" s="156">
        <v>1362.1429209899918</v>
      </c>
      <c r="E116" s="157">
        <v>0.88181919448438106</v>
      </c>
      <c r="F116" s="156">
        <v>13508.827052339939</v>
      </c>
      <c r="G116" s="157">
        <v>4.3141535598627065</v>
      </c>
      <c r="H116" s="156">
        <v>64645</v>
      </c>
      <c r="I116" s="157">
        <v>16.658415119915986</v>
      </c>
      <c r="J116" s="156"/>
      <c r="K116" s="156">
        <v>3201.2451134770736</v>
      </c>
      <c r="L116" s="157">
        <v>0.23697432064781437</v>
      </c>
      <c r="M116" s="156">
        <v>81.055500260007747</v>
      </c>
      <c r="N116" s="156">
        <v>-69.846109980014461</v>
      </c>
    </row>
    <row r="117" spans="1:14" x14ac:dyDescent="0.25">
      <c r="A117" s="216" t="s">
        <v>753</v>
      </c>
      <c r="B117" s="217"/>
      <c r="C117" s="153"/>
      <c r="D117" s="154"/>
      <c r="E117" s="155"/>
      <c r="F117" s="154"/>
      <c r="G117" s="155"/>
      <c r="H117" s="154"/>
      <c r="I117" s="155"/>
      <c r="J117" s="154"/>
      <c r="K117" s="154"/>
      <c r="L117" s="155"/>
      <c r="M117" s="154"/>
      <c r="N117" s="154"/>
    </row>
    <row r="118" spans="1:14" x14ac:dyDescent="0.25">
      <c r="A118" s="218"/>
      <c r="B118" s="51" t="s">
        <v>377</v>
      </c>
      <c r="C118" s="153">
        <v>2277.5711879400042</v>
      </c>
      <c r="D118" s="154">
        <v>10230.586058088875</v>
      </c>
      <c r="E118" s="155">
        <v>0.73303710643445497</v>
      </c>
      <c r="F118" s="154">
        <v>10084.8987085402</v>
      </c>
      <c r="G118" s="155">
        <v>5.8029759607895019E-2</v>
      </c>
      <c r="H118" s="154">
        <v>4812331</v>
      </c>
      <c r="I118" s="155">
        <v>71.30612097503581</v>
      </c>
      <c r="J118" s="154"/>
      <c r="K118" s="154">
        <v>1289.3973131940622</v>
      </c>
      <c r="L118" s="155">
        <v>0.12785426512039838</v>
      </c>
      <c r="M118" s="154">
        <v>4.0796724600044803</v>
      </c>
      <c r="N118" s="154">
        <v>-2.6974686200011804</v>
      </c>
    </row>
    <row r="119" spans="1:14" x14ac:dyDescent="0.25">
      <c r="A119" s="219"/>
      <c r="B119" s="220" t="s">
        <v>376</v>
      </c>
      <c r="C119" s="153">
        <v>431.03074999001069</v>
      </c>
      <c r="D119" s="154">
        <v>8449.1296382391356</v>
      </c>
      <c r="E119" s="155">
        <v>0.75552878749775132</v>
      </c>
      <c r="F119" s="154">
        <v>7017.9381879401371</v>
      </c>
      <c r="G119" s="155">
        <v>3.3900933438345909E-2</v>
      </c>
      <c r="H119" s="154">
        <v>3682686</v>
      </c>
      <c r="I119" s="155">
        <v>72.851262880543302</v>
      </c>
      <c r="J119" s="154"/>
      <c r="K119" s="154">
        <v>612.59430543592305</v>
      </c>
      <c r="L119" s="155">
        <v>8.7289783556176934E-2</v>
      </c>
      <c r="M119" s="154">
        <v>1.7477476900043278</v>
      </c>
      <c r="N119" s="154">
        <v>-0.7678672000006842</v>
      </c>
    </row>
    <row r="120" spans="1:14" x14ac:dyDescent="0.25">
      <c r="A120" s="219"/>
      <c r="B120" s="220" t="s">
        <v>375</v>
      </c>
      <c r="C120" s="153">
        <v>1846.5404379499789</v>
      </c>
      <c r="D120" s="154">
        <v>1781.4564198497371</v>
      </c>
      <c r="E120" s="155">
        <v>0.62636308007700192</v>
      </c>
      <c r="F120" s="154">
        <v>3066.9605205999546</v>
      </c>
      <c r="G120" s="155">
        <v>0.11324227684379701</v>
      </c>
      <c r="H120" s="154">
        <v>1129645</v>
      </c>
      <c r="I120" s="155">
        <v>67.770467251554606</v>
      </c>
      <c r="J120" s="154"/>
      <c r="K120" s="154">
        <v>676.80300775814976</v>
      </c>
      <c r="L120" s="155">
        <v>0.22067548741245435</v>
      </c>
      <c r="M120" s="154">
        <v>2.3319247700001422</v>
      </c>
      <c r="N120" s="154">
        <v>-1.9296014200003802</v>
      </c>
    </row>
    <row r="121" spans="1:14" x14ac:dyDescent="0.25">
      <c r="A121" s="219"/>
      <c r="B121" s="51" t="s">
        <v>374</v>
      </c>
      <c r="C121" s="153">
        <v>2530.2259777300233</v>
      </c>
      <c r="D121" s="154">
        <v>395.2349685699989</v>
      </c>
      <c r="E121" s="155">
        <v>0.56906082456154683</v>
      </c>
      <c r="F121" s="154">
        <v>2759.1249375400175</v>
      </c>
      <c r="G121" s="155">
        <v>0.20530787937030068</v>
      </c>
      <c r="H121" s="154">
        <v>301080</v>
      </c>
      <c r="I121" s="155">
        <v>73.613040726531807</v>
      </c>
      <c r="J121" s="154"/>
      <c r="K121" s="154">
        <v>1049.2701440723974</v>
      </c>
      <c r="L121" s="155">
        <v>0.38029091390399539</v>
      </c>
      <c r="M121" s="154">
        <v>4.2086640599999754</v>
      </c>
      <c r="N121" s="154">
        <v>-2.7840718000001221</v>
      </c>
    </row>
    <row r="122" spans="1:14" x14ac:dyDescent="0.25">
      <c r="A122" s="219"/>
      <c r="B122" s="51" t="s">
        <v>373</v>
      </c>
      <c r="C122" s="153">
        <v>2601.6845290599972</v>
      </c>
      <c r="D122" s="154">
        <v>705.51768973000549</v>
      </c>
      <c r="E122" s="155">
        <v>0.6907799244927646</v>
      </c>
      <c r="F122" s="154">
        <v>3250.0446002100116</v>
      </c>
      <c r="G122" s="155">
        <v>0.39729075656882351</v>
      </c>
      <c r="H122" s="154">
        <v>803214</v>
      </c>
      <c r="I122" s="155">
        <v>74.327371082912634</v>
      </c>
      <c r="J122" s="154"/>
      <c r="K122" s="154">
        <v>1863.2201298435136</v>
      </c>
      <c r="L122" s="155">
        <v>0.57329063414179493</v>
      </c>
      <c r="M122" s="154">
        <v>9.6656792399993847</v>
      </c>
      <c r="N122" s="154">
        <v>-6.8671582999996827</v>
      </c>
    </row>
    <row r="123" spans="1:14" x14ac:dyDescent="0.25">
      <c r="A123" s="219"/>
      <c r="B123" s="51" t="s">
        <v>372</v>
      </c>
      <c r="C123" s="153">
        <v>1815.7896574200017</v>
      </c>
      <c r="D123" s="154">
        <v>301.45221877999973</v>
      </c>
      <c r="E123" s="155">
        <v>0.54828146904641861</v>
      </c>
      <c r="F123" s="154">
        <v>1982.6260993399937</v>
      </c>
      <c r="G123" s="155">
        <v>0.63769042784597796</v>
      </c>
      <c r="H123" s="154">
        <v>250040</v>
      </c>
      <c r="I123" s="155">
        <v>71.097979806588</v>
      </c>
      <c r="J123" s="154"/>
      <c r="K123" s="154">
        <v>1455.6986554731022</v>
      </c>
      <c r="L123" s="155">
        <v>0.73422752578395756</v>
      </c>
      <c r="M123" s="154">
        <v>9.0567411400000957</v>
      </c>
      <c r="N123" s="154">
        <v>-6.8433457499999273</v>
      </c>
    </row>
    <row r="124" spans="1:14" x14ac:dyDescent="0.25">
      <c r="A124" s="219"/>
      <c r="B124" s="51" t="s">
        <v>371</v>
      </c>
      <c r="C124" s="153">
        <v>3572.2797073500269</v>
      </c>
      <c r="D124" s="154">
        <v>589.30833590999896</v>
      </c>
      <c r="E124" s="155">
        <v>0.67054745310840447</v>
      </c>
      <c r="F124" s="154">
        <v>4167.6324047700336</v>
      </c>
      <c r="G124" s="155">
        <v>1.4856140116724652</v>
      </c>
      <c r="H124" s="154">
        <v>1028578</v>
      </c>
      <c r="I124" s="155">
        <v>70.222414493236002</v>
      </c>
      <c r="J124" s="154"/>
      <c r="K124" s="154">
        <v>4050.9319950875429</v>
      </c>
      <c r="L124" s="155">
        <v>0.97199839180899883</v>
      </c>
      <c r="M124" s="154">
        <v>44.055590170001295</v>
      </c>
      <c r="N124" s="154">
        <v>-43.868660550002197</v>
      </c>
    </row>
    <row r="125" spans="1:14" x14ac:dyDescent="0.25">
      <c r="A125" s="219"/>
      <c r="B125" s="220" t="s">
        <v>370</v>
      </c>
      <c r="C125" s="153">
        <v>2476.0869768600178</v>
      </c>
      <c r="D125" s="154">
        <v>431.95875831999979</v>
      </c>
      <c r="E125" s="155">
        <v>0.59480107181821296</v>
      </c>
      <c r="F125" s="154">
        <v>2853.3931408100248</v>
      </c>
      <c r="G125" s="155">
        <v>1.1885491323819342</v>
      </c>
      <c r="H125" s="154">
        <v>688701</v>
      </c>
      <c r="I125" s="155">
        <v>66.443117147969019</v>
      </c>
      <c r="J125" s="154"/>
      <c r="K125" s="154">
        <v>2451.9053423301498</v>
      </c>
      <c r="L125" s="155">
        <v>0.85929460867565544</v>
      </c>
      <c r="M125" s="154">
        <v>22.150803049997222</v>
      </c>
      <c r="N125" s="154">
        <v>-22.386655429998896</v>
      </c>
    </row>
    <row r="126" spans="1:14" x14ac:dyDescent="0.25">
      <c r="A126" s="219"/>
      <c r="B126" s="220" t="s">
        <v>369</v>
      </c>
      <c r="C126" s="153">
        <v>1096.1927304899978</v>
      </c>
      <c r="D126" s="154">
        <v>157.34957758999931</v>
      </c>
      <c r="E126" s="155">
        <v>0.87848771777565426</v>
      </c>
      <c r="F126" s="154">
        <v>1314.2392639599989</v>
      </c>
      <c r="G126" s="155">
        <v>2.1305824829302265</v>
      </c>
      <c r="H126" s="154">
        <v>339877</v>
      </c>
      <c r="I126" s="155">
        <v>78.427785781243458</v>
      </c>
      <c r="J126" s="154"/>
      <c r="K126" s="154">
        <v>1599.0266527574743</v>
      </c>
      <c r="L126" s="155">
        <v>1.2166937152215103</v>
      </c>
      <c r="M126" s="154">
        <v>21.904787120004436</v>
      </c>
      <c r="N126" s="154">
        <v>-21.482005120001666</v>
      </c>
    </row>
    <row r="127" spans="1:14" x14ac:dyDescent="0.25">
      <c r="A127" s="219"/>
      <c r="B127" s="51" t="s">
        <v>368</v>
      </c>
      <c r="C127" s="153">
        <v>939.22104975000434</v>
      </c>
      <c r="D127" s="154">
        <v>220.93592572999952</v>
      </c>
      <c r="E127" s="155">
        <v>0.46712778928549958</v>
      </c>
      <c r="F127" s="154">
        <v>1106.8047306200017</v>
      </c>
      <c r="G127" s="155">
        <v>4.8509459643770869</v>
      </c>
      <c r="H127" s="154">
        <v>294205</v>
      </c>
      <c r="I127" s="155">
        <v>42.123273477520719</v>
      </c>
      <c r="J127" s="154"/>
      <c r="K127" s="154">
        <v>822.34524790363969</v>
      </c>
      <c r="L127" s="155">
        <v>0.74299036239480498</v>
      </c>
      <c r="M127" s="154">
        <v>22.893876229999474</v>
      </c>
      <c r="N127" s="154">
        <v>-32.182097160001348</v>
      </c>
    </row>
    <row r="128" spans="1:14" x14ac:dyDescent="0.25">
      <c r="A128" s="219"/>
      <c r="B128" s="220" t="s">
        <v>367</v>
      </c>
      <c r="C128" s="153">
        <v>621.24422380999999</v>
      </c>
      <c r="D128" s="154">
        <v>115.72155172999972</v>
      </c>
      <c r="E128" s="155">
        <v>0.5433856230748989</v>
      </c>
      <c r="F128" s="154">
        <v>740.28071477999754</v>
      </c>
      <c r="G128" s="155">
        <v>3.3586156747939349</v>
      </c>
      <c r="H128" s="154">
        <v>227022</v>
      </c>
      <c r="I128" s="155">
        <v>39.197369896012859</v>
      </c>
      <c r="J128" s="154"/>
      <c r="K128" s="154">
        <v>487.56888241403715</v>
      </c>
      <c r="L128" s="155">
        <v>0.65862702172234311</v>
      </c>
      <c r="M128" s="154">
        <v>9.7394687099993877</v>
      </c>
      <c r="N128" s="154">
        <v>-18.915427970001232</v>
      </c>
    </row>
    <row r="129" spans="1:14" x14ac:dyDescent="0.25">
      <c r="A129" s="219"/>
      <c r="B129" s="220" t="s">
        <v>366</v>
      </c>
      <c r="C129" s="153">
        <v>317.97682593999974</v>
      </c>
      <c r="D129" s="154">
        <v>105.21437399999998</v>
      </c>
      <c r="E129" s="155">
        <v>0.38325450731665284</v>
      </c>
      <c r="F129" s="154">
        <v>366.52401583999932</v>
      </c>
      <c r="G129" s="155">
        <v>7.8650549605601343</v>
      </c>
      <c r="H129" s="154">
        <v>67183</v>
      </c>
      <c r="I129" s="155">
        <v>48.0328180123648</v>
      </c>
      <c r="J129" s="154"/>
      <c r="K129" s="154">
        <v>334.77636548960169</v>
      </c>
      <c r="L129" s="155">
        <v>0.91338180043226247</v>
      </c>
      <c r="M129" s="154">
        <v>13.154407520000081</v>
      </c>
      <c r="N129" s="154">
        <v>-13.266669189999934</v>
      </c>
    </row>
    <row r="130" spans="1:14" x14ac:dyDescent="0.25">
      <c r="A130" s="219"/>
      <c r="B130" s="51" t="s">
        <v>365</v>
      </c>
      <c r="C130" s="153">
        <v>369.92837275999938</v>
      </c>
      <c r="D130" s="154">
        <v>39.901259600000017</v>
      </c>
      <c r="E130" s="155">
        <v>0.45390312791027743</v>
      </c>
      <c r="F130" s="154">
        <v>411.7746262999986</v>
      </c>
      <c r="G130" s="155">
        <v>22.958912501026436</v>
      </c>
      <c r="H130" s="154">
        <v>111982</v>
      </c>
      <c r="I130" s="155">
        <v>66.983965492860605</v>
      </c>
      <c r="J130" s="154"/>
      <c r="K130" s="154">
        <v>691.61513371580247</v>
      </c>
      <c r="L130" s="155">
        <v>1.6795962877322264</v>
      </c>
      <c r="M130" s="154">
        <v>60.823762600000201</v>
      </c>
      <c r="N130" s="154">
        <v>-42.457127079999438</v>
      </c>
    </row>
    <row r="131" spans="1:14" x14ac:dyDescent="0.25">
      <c r="A131" s="219"/>
      <c r="B131" s="220" t="s">
        <v>364</v>
      </c>
      <c r="C131" s="153">
        <v>192.84381290999983</v>
      </c>
      <c r="D131" s="154">
        <v>27.609424549999989</v>
      </c>
      <c r="E131" s="155">
        <v>0.53802793256696135</v>
      </c>
      <c r="F131" s="154">
        <v>228.10315820999952</v>
      </c>
      <c r="G131" s="155">
        <v>13.037667319386697</v>
      </c>
      <c r="H131" s="154">
        <v>80197</v>
      </c>
      <c r="I131" s="155">
        <v>71.360811247626259</v>
      </c>
      <c r="J131" s="154"/>
      <c r="K131" s="154">
        <v>333.32189022250475</v>
      </c>
      <c r="L131" s="155">
        <v>1.4612769627487456</v>
      </c>
      <c r="M131" s="154">
        <v>20.596335470000394</v>
      </c>
      <c r="N131" s="154">
        <v>-23.457552409999533</v>
      </c>
    </row>
    <row r="132" spans="1:14" x14ac:dyDescent="0.25">
      <c r="A132" s="219"/>
      <c r="B132" s="220" t="s">
        <v>363</v>
      </c>
      <c r="C132" s="153">
        <v>66.586621150000056</v>
      </c>
      <c r="D132" s="154">
        <v>1.19876899</v>
      </c>
      <c r="E132" s="155">
        <v>0.62118707291552477</v>
      </c>
      <c r="F132" s="154">
        <v>67.434679150000051</v>
      </c>
      <c r="G132" s="155">
        <v>27.676345307388612</v>
      </c>
      <c r="H132" s="154">
        <v>20179</v>
      </c>
      <c r="I132" s="155">
        <v>64.909226434820795</v>
      </c>
      <c r="J132" s="154"/>
      <c r="K132" s="154">
        <v>140.61283015140015</v>
      </c>
      <c r="L132" s="155">
        <v>2.0851708931338488</v>
      </c>
      <c r="M132" s="154">
        <v>12.695671609999984</v>
      </c>
      <c r="N132" s="154">
        <v>-11.900886909999972</v>
      </c>
    </row>
    <row r="133" spans="1:14" x14ac:dyDescent="0.25">
      <c r="A133" s="219"/>
      <c r="B133" s="220" t="s">
        <v>362</v>
      </c>
      <c r="C133" s="153">
        <v>110.49793870000018</v>
      </c>
      <c r="D133" s="154">
        <v>11.09306606</v>
      </c>
      <c r="E133" s="155">
        <v>0.22644822598306971</v>
      </c>
      <c r="F133" s="154">
        <v>116.23678894000011</v>
      </c>
      <c r="G133" s="155">
        <v>39.691556351012579</v>
      </c>
      <c r="H133" s="154">
        <v>11606</v>
      </c>
      <c r="I133" s="155">
        <v>59.598498423528646</v>
      </c>
      <c r="J133" s="154"/>
      <c r="K133" s="154">
        <v>217.68041334189991</v>
      </c>
      <c r="L133" s="155">
        <v>1.8727325085886848</v>
      </c>
      <c r="M133" s="154">
        <v>27.531755519999976</v>
      </c>
      <c r="N133" s="154">
        <v>-7.09868775999999</v>
      </c>
    </row>
    <row r="134" spans="1:14" x14ac:dyDescent="0.25">
      <c r="A134" s="221"/>
      <c r="B134" s="51" t="s">
        <v>361</v>
      </c>
      <c r="C134" s="153">
        <v>594.86521254000161</v>
      </c>
      <c r="D134" s="154">
        <v>32.018310769999999</v>
      </c>
      <c r="E134" s="155">
        <v>8.893533361129291E-2</v>
      </c>
      <c r="F134" s="154">
        <v>604.49440930000173</v>
      </c>
      <c r="G134" s="155">
        <v>100</v>
      </c>
      <c r="H134" s="154">
        <v>209146</v>
      </c>
      <c r="I134" s="155">
        <v>73.54312724117068</v>
      </c>
      <c r="J134" s="154"/>
      <c r="K134" s="154">
        <v>2469.0676990242923</v>
      </c>
      <c r="L134" s="155">
        <v>4.0845170129587256</v>
      </c>
      <c r="M134" s="154">
        <v>277.79399635000061</v>
      </c>
      <c r="N134" s="154">
        <v>-277.79399635000061</v>
      </c>
    </row>
    <row r="135" spans="1:14" x14ac:dyDescent="0.25">
      <c r="A135" s="658" t="s">
        <v>360</v>
      </c>
      <c r="B135" s="659"/>
      <c r="C135" s="156">
        <v>14701.565694550342</v>
      </c>
      <c r="D135" s="156">
        <v>12514.954767178902</v>
      </c>
      <c r="E135" s="157">
        <v>0.71085142579828797</v>
      </c>
      <c r="F135" s="156">
        <v>24367.400516620994</v>
      </c>
      <c r="G135" s="157">
        <v>3.4952883146427576</v>
      </c>
      <c r="H135" s="156">
        <v>7810576</v>
      </c>
      <c r="I135" s="157">
        <v>70.424940039255375</v>
      </c>
      <c r="J135" s="156"/>
      <c r="K135" s="156">
        <v>13691.546318314406</v>
      </c>
      <c r="L135" s="157">
        <v>0.56187964362367693</v>
      </c>
      <c r="M135" s="156">
        <v>432.5779822500067</v>
      </c>
      <c r="N135" s="156">
        <v>-415.4939256099637</v>
      </c>
    </row>
    <row r="136" spans="1:14" x14ac:dyDescent="0.25">
      <c r="A136" s="216" t="s">
        <v>754</v>
      </c>
      <c r="B136" s="217"/>
      <c r="C136" s="153"/>
      <c r="D136" s="154"/>
      <c r="E136" s="155"/>
      <c r="F136" s="154"/>
      <c r="G136" s="155"/>
      <c r="H136" s="154"/>
      <c r="I136" s="155"/>
      <c r="J136" s="154"/>
      <c r="K136" s="154"/>
      <c r="L136" s="155"/>
      <c r="M136" s="154"/>
      <c r="N136" s="154"/>
    </row>
    <row r="137" spans="1:14" x14ac:dyDescent="0.25">
      <c r="A137" s="218"/>
      <c r="B137" s="51" t="s">
        <v>377</v>
      </c>
      <c r="C137" s="153">
        <v>454.36733234000008</v>
      </c>
      <c r="D137" s="154">
        <v>395.58234175999974</v>
      </c>
      <c r="E137" s="155">
        <v>0.54691511346899202</v>
      </c>
      <c r="F137" s="154">
        <v>673.53434549000201</v>
      </c>
      <c r="G137" s="155">
        <v>0.10064384415017316</v>
      </c>
      <c r="H137" s="154">
        <v>40893</v>
      </c>
      <c r="I137" s="155">
        <v>47.084777751605607</v>
      </c>
      <c r="J137" s="154"/>
      <c r="K137" s="154">
        <v>67.865787592798995</v>
      </c>
      <c r="L137" s="155">
        <v>0.10076069327010495</v>
      </c>
      <c r="M137" s="154">
        <v>0.31726552999999996</v>
      </c>
      <c r="N137" s="154">
        <v>-0.16833867000000297</v>
      </c>
    </row>
    <row r="138" spans="1:14" x14ac:dyDescent="0.25">
      <c r="A138" s="219"/>
      <c r="B138" s="220" t="s">
        <v>376</v>
      </c>
      <c r="C138" s="153">
        <v>116.23552471999996</v>
      </c>
      <c r="D138" s="154">
        <v>85.360931110000095</v>
      </c>
      <c r="E138" s="155">
        <v>0.84461472903912449</v>
      </c>
      <c r="F138" s="154">
        <v>189.40611457999995</v>
      </c>
      <c r="G138" s="155">
        <v>4.8378106452815206E-2</v>
      </c>
      <c r="H138" s="154">
        <v>15680</v>
      </c>
      <c r="I138" s="155">
        <v>48.807568145902394</v>
      </c>
      <c r="J138" s="154"/>
      <c r="K138" s="154">
        <v>12.103612981400063</v>
      </c>
      <c r="L138" s="155">
        <v>6.3902968540584415E-2</v>
      </c>
      <c r="M138" s="154">
        <v>4.5203639999999996E-2</v>
      </c>
      <c r="N138" s="154">
        <v>-2.1614089999999878E-2</v>
      </c>
    </row>
    <row r="139" spans="1:14" x14ac:dyDescent="0.25">
      <c r="A139" s="219"/>
      <c r="B139" s="220" t="s">
        <v>375</v>
      </c>
      <c r="C139" s="153">
        <v>338.13180762000019</v>
      </c>
      <c r="D139" s="154">
        <v>310.22141065</v>
      </c>
      <c r="E139" s="155">
        <v>0.46499969595183732</v>
      </c>
      <c r="F139" s="154">
        <v>484.12823090999785</v>
      </c>
      <c r="G139" s="155">
        <v>0.1210918363779908</v>
      </c>
      <c r="H139" s="154">
        <v>25213</v>
      </c>
      <c r="I139" s="155">
        <v>46.410768235147586</v>
      </c>
      <c r="J139" s="154"/>
      <c r="K139" s="154">
        <v>55.762174611400248</v>
      </c>
      <c r="L139" s="155">
        <v>0.11518058863575495</v>
      </c>
      <c r="M139" s="154">
        <v>0.27206188999999992</v>
      </c>
      <c r="N139" s="154">
        <v>-0.14672457999999899</v>
      </c>
    </row>
    <row r="140" spans="1:14" x14ac:dyDescent="0.25">
      <c r="A140" s="219"/>
      <c r="B140" s="51" t="s">
        <v>374</v>
      </c>
      <c r="C140" s="153">
        <v>281.78116445999956</v>
      </c>
      <c r="D140" s="154">
        <v>120.46276042</v>
      </c>
      <c r="E140" s="155">
        <v>0.84978025875459173</v>
      </c>
      <c r="F140" s="154">
        <v>385.54530247000002</v>
      </c>
      <c r="G140" s="155">
        <v>0.20266049818201429</v>
      </c>
      <c r="H140" s="154">
        <v>25737</v>
      </c>
      <c r="I140" s="155">
        <v>47.18763749514558</v>
      </c>
      <c r="J140" s="154"/>
      <c r="K140" s="154">
        <v>66.347345466899469</v>
      </c>
      <c r="L140" s="155">
        <v>0.17208702853294933</v>
      </c>
      <c r="M140" s="154">
        <v>0.37158597000000559</v>
      </c>
      <c r="N140" s="154">
        <v>-0.22398664000000065</v>
      </c>
    </row>
    <row r="141" spans="1:14" x14ac:dyDescent="0.25">
      <c r="A141" s="219"/>
      <c r="B141" s="51" t="s">
        <v>373</v>
      </c>
      <c r="C141" s="153">
        <v>577.87722255999995</v>
      </c>
      <c r="D141" s="154">
        <v>632.34809505000146</v>
      </c>
      <c r="E141" s="155">
        <v>0.84403025336511495</v>
      </c>
      <c r="F141" s="154">
        <v>1113.0454667399988</v>
      </c>
      <c r="G141" s="155">
        <v>0.35852885172310389</v>
      </c>
      <c r="H141" s="154">
        <v>47875</v>
      </c>
      <c r="I141" s="155">
        <v>54.872105927595527</v>
      </c>
      <c r="J141" s="154"/>
      <c r="K141" s="154">
        <v>336.90367451819918</v>
      </c>
      <c r="L141" s="155">
        <v>0.30268635431844226</v>
      </c>
      <c r="M141" s="154">
        <v>2.1701192100000406</v>
      </c>
      <c r="N141" s="154">
        <v>-2.0834132900000624</v>
      </c>
    </row>
    <row r="142" spans="1:14" x14ac:dyDescent="0.25">
      <c r="A142" s="219"/>
      <c r="B142" s="51" t="s">
        <v>372</v>
      </c>
      <c r="C142" s="153">
        <v>149.47490127000006</v>
      </c>
      <c r="D142" s="154">
        <v>222.91435826000031</v>
      </c>
      <c r="E142" s="155">
        <v>0.82557521442988524</v>
      </c>
      <c r="F142" s="154">
        <v>333.91322306000001</v>
      </c>
      <c r="G142" s="155">
        <v>0.663562358315957</v>
      </c>
      <c r="H142" s="154">
        <v>23578</v>
      </c>
      <c r="I142" s="155">
        <v>55.366794642432446</v>
      </c>
      <c r="J142" s="154"/>
      <c r="K142" s="154">
        <v>157.46493360879813</v>
      </c>
      <c r="L142" s="155">
        <v>0.47157441734646033</v>
      </c>
      <c r="M142" s="154">
        <v>1.2477725499999943</v>
      </c>
      <c r="N142" s="154">
        <v>-2.2957121100000162</v>
      </c>
    </row>
    <row r="143" spans="1:14" x14ac:dyDescent="0.25">
      <c r="A143" s="219"/>
      <c r="B143" s="51" t="s">
        <v>371</v>
      </c>
      <c r="C143" s="153">
        <v>958.13932425999667</v>
      </c>
      <c r="D143" s="154">
        <v>654.38839533000044</v>
      </c>
      <c r="E143" s="155">
        <v>0.87387880037454102</v>
      </c>
      <c r="F143" s="154">
        <v>1532.2000493700007</v>
      </c>
      <c r="G143" s="155">
        <v>1.3711576860004218</v>
      </c>
      <c r="H143" s="154">
        <v>83562</v>
      </c>
      <c r="I143" s="155">
        <v>51.076614645166529</v>
      </c>
      <c r="J143" s="154"/>
      <c r="K143" s="154">
        <v>819.53407907020357</v>
      </c>
      <c r="L143" s="155">
        <v>0.53487407170308721</v>
      </c>
      <c r="M143" s="154">
        <v>10.565057599999793</v>
      </c>
      <c r="N143" s="154">
        <v>-12.935719389999205</v>
      </c>
    </row>
    <row r="144" spans="1:14" x14ac:dyDescent="0.25">
      <c r="A144" s="219"/>
      <c r="B144" s="220" t="s">
        <v>370</v>
      </c>
      <c r="C144" s="153">
        <v>796.82988592999993</v>
      </c>
      <c r="D144" s="154">
        <v>590.72588382000004</v>
      </c>
      <c r="E144" s="155">
        <v>0.86805752005316039</v>
      </c>
      <c r="F144" s="154">
        <v>1311.3472802299987</v>
      </c>
      <c r="G144" s="155">
        <v>1.2029578709495545</v>
      </c>
      <c r="H144" s="154">
        <v>74452</v>
      </c>
      <c r="I144" s="155">
        <v>51.69315512685133</v>
      </c>
      <c r="J144" s="154"/>
      <c r="K144" s="154">
        <v>697.25908828380489</v>
      </c>
      <c r="L144" s="155">
        <v>0.53171200245408057</v>
      </c>
      <c r="M144" s="154">
        <v>8.0952545999999952</v>
      </c>
      <c r="N144" s="154">
        <v>-10.85621115999948</v>
      </c>
    </row>
    <row r="145" spans="1:14" x14ac:dyDescent="0.25">
      <c r="A145" s="219"/>
      <c r="B145" s="220" t="s">
        <v>369</v>
      </c>
      <c r="C145" s="153">
        <v>161.30943832999984</v>
      </c>
      <c r="D145" s="154">
        <v>63.662511509999966</v>
      </c>
      <c r="E145" s="155">
        <v>0.92789459210576575</v>
      </c>
      <c r="F145" s="154">
        <v>220.85276914000031</v>
      </c>
      <c r="G145" s="155">
        <v>2.3698699541826667</v>
      </c>
      <c r="H145" s="154">
        <v>9110</v>
      </c>
      <c r="I145" s="155">
        <v>47.415810721546215</v>
      </c>
      <c r="J145" s="154"/>
      <c r="K145" s="154">
        <v>122.27499078640039</v>
      </c>
      <c r="L145" s="155">
        <v>0.55364934414242872</v>
      </c>
      <c r="M145" s="154">
        <v>2.4698029999999922</v>
      </c>
      <c r="N145" s="154">
        <v>-2.0795082300000041</v>
      </c>
    </row>
    <row r="146" spans="1:14" x14ac:dyDescent="0.25">
      <c r="A146" s="219"/>
      <c r="B146" s="51" t="s">
        <v>368</v>
      </c>
      <c r="C146" s="153">
        <v>305.96431009000059</v>
      </c>
      <c r="D146" s="154">
        <v>101.90553116000004</v>
      </c>
      <c r="E146" s="155">
        <v>0.89306800370932959</v>
      </c>
      <c r="F146" s="154">
        <v>398.36690779999901</v>
      </c>
      <c r="G146" s="155">
        <v>4.7473021678262466</v>
      </c>
      <c r="H146" s="154">
        <v>38741</v>
      </c>
      <c r="I146" s="155">
        <v>46.919533196116397</v>
      </c>
      <c r="J146" s="154"/>
      <c r="K146" s="154">
        <v>249.67861334549804</v>
      </c>
      <c r="L146" s="155">
        <v>0.62675540677904329</v>
      </c>
      <c r="M146" s="154">
        <v>8.7837624299999195</v>
      </c>
      <c r="N146" s="154">
        <v>-16.158582149999798</v>
      </c>
    </row>
    <row r="147" spans="1:14" x14ac:dyDescent="0.25">
      <c r="A147" s="219"/>
      <c r="B147" s="220" t="s">
        <v>367</v>
      </c>
      <c r="C147" s="153">
        <v>196.14657682999999</v>
      </c>
      <c r="D147" s="154">
        <v>77.763516459999991</v>
      </c>
      <c r="E147" s="155">
        <v>0.90147848684362453</v>
      </c>
      <c r="F147" s="154">
        <v>267.2197036299998</v>
      </c>
      <c r="G147" s="155">
        <v>3.7485352963045044</v>
      </c>
      <c r="H147" s="154">
        <v>31224</v>
      </c>
      <c r="I147" s="155">
        <v>46.851586838929094</v>
      </c>
      <c r="J147" s="154"/>
      <c r="K147" s="154">
        <v>162.38475812909977</v>
      </c>
      <c r="L147" s="155">
        <v>0.60768257700765371</v>
      </c>
      <c r="M147" s="154">
        <v>4.6510435900000129</v>
      </c>
      <c r="N147" s="154">
        <v>-7.5288244699999041</v>
      </c>
    </row>
    <row r="148" spans="1:14" x14ac:dyDescent="0.25">
      <c r="A148" s="219"/>
      <c r="B148" s="220" t="s">
        <v>366</v>
      </c>
      <c r="C148" s="153">
        <v>109.81773326000021</v>
      </c>
      <c r="D148" s="154">
        <v>24.142014700000004</v>
      </c>
      <c r="E148" s="155">
        <v>0.86597711043560932</v>
      </c>
      <c r="F148" s="154">
        <v>131.14720417000004</v>
      </c>
      <c r="G148" s="155">
        <v>6.7823450731828094</v>
      </c>
      <c r="H148" s="154">
        <v>7517</v>
      </c>
      <c r="I148" s="155">
        <v>47.057977668075054</v>
      </c>
      <c r="J148" s="154"/>
      <c r="K148" s="154">
        <v>87.293855216399521</v>
      </c>
      <c r="L148" s="155">
        <v>0.66561735546603451</v>
      </c>
      <c r="M148" s="154">
        <v>4.1327188399999981</v>
      </c>
      <c r="N148" s="154">
        <v>-8.629757679999992</v>
      </c>
    </row>
    <row r="149" spans="1:14" x14ac:dyDescent="0.25">
      <c r="A149" s="219"/>
      <c r="B149" s="51" t="s">
        <v>365</v>
      </c>
      <c r="C149" s="153">
        <v>139.38146161999998</v>
      </c>
      <c r="D149" s="154">
        <v>37.783195500000048</v>
      </c>
      <c r="E149" s="155">
        <v>0.85597541875461547</v>
      </c>
      <c r="F149" s="154">
        <v>172.63330899999974</v>
      </c>
      <c r="G149" s="155">
        <v>19.17011173171916</v>
      </c>
      <c r="H149" s="154">
        <v>18567</v>
      </c>
      <c r="I149" s="155">
        <v>46.024179203637473</v>
      </c>
      <c r="J149" s="154"/>
      <c r="K149" s="154">
        <v>157.38961425129963</v>
      </c>
      <c r="L149" s="155">
        <v>0.9116989946088554</v>
      </c>
      <c r="M149" s="154">
        <v>14.999179209999996</v>
      </c>
      <c r="N149" s="154">
        <v>-19.159804010000069</v>
      </c>
    </row>
    <row r="150" spans="1:14" x14ac:dyDescent="0.25">
      <c r="A150" s="219"/>
      <c r="B150" s="220" t="s">
        <v>364</v>
      </c>
      <c r="C150" s="153">
        <v>107.09852485000002</v>
      </c>
      <c r="D150" s="154">
        <v>30.477665410000021</v>
      </c>
      <c r="E150" s="155">
        <v>0.85501945275145019</v>
      </c>
      <c r="F150" s="154">
        <v>133.66337809999996</v>
      </c>
      <c r="G150" s="155">
        <v>15.216082427377634</v>
      </c>
      <c r="H150" s="154">
        <v>16479</v>
      </c>
      <c r="I150" s="155">
        <v>46.511679195978438</v>
      </c>
      <c r="J150" s="154"/>
      <c r="K150" s="154">
        <v>118.05615994270009</v>
      </c>
      <c r="L150" s="155">
        <v>0.88323489665491339</v>
      </c>
      <c r="M150" s="154">
        <v>9.5208827699999947</v>
      </c>
      <c r="N150" s="154">
        <v>-13.033384419999988</v>
      </c>
    </row>
    <row r="151" spans="1:14" x14ac:dyDescent="0.25">
      <c r="A151" s="219"/>
      <c r="B151" s="220" t="s">
        <v>363</v>
      </c>
      <c r="C151" s="153">
        <v>17.996557119999981</v>
      </c>
      <c r="D151" s="154">
        <v>5.2115979999999968</v>
      </c>
      <c r="E151" s="155">
        <v>0.84869587792458345</v>
      </c>
      <c r="F151" s="154">
        <v>22.567463089999993</v>
      </c>
      <c r="G151" s="155">
        <v>24.270674408362009</v>
      </c>
      <c r="H151" s="154">
        <v>983</v>
      </c>
      <c r="I151" s="155">
        <v>48.03935792705829</v>
      </c>
      <c r="J151" s="154"/>
      <c r="K151" s="154">
        <v>24.184379874500006</v>
      </c>
      <c r="L151" s="155">
        <v>1.0716481413108634</v>
      </c>
      <c r="M151" s="154">
        <v>2.6249259699999983</v>
      </c>
      <c r="N151" s="154">
        <v>-3.2185705599999967</v>
      </c>
    </row>
    <row r="152" spans="1:14" x14ac:dyDescent="0.25">
      <c r="A152" s="219"/>
      <c r="B152" s="220" t="s">
        <v>362</v>
      </c>
      <c r="C152" s="153">
        <v>14.286379650000008</v>
      </c>
      <c r="D152" s="154">
        <v>2.0939320899999996</v>
      </c>
      <c r="E152" s="155">
        <v>0.88800781022463826</v>
      </c>
      <c r="F152" s="154">
        <v>16.402467810000005</v>
      </c>
      <c r="G152" s="155">
        <v>44.373767594361482</v>
      </c>
      <c r="H152" s="154">
        <v>1105</v>
      </c>
      <c r="I152" s="155">
        <v>39.2789522937491</v>
      </c>
      <c r="J152" s="154"/>
      <c r="K152" s="154">
        <v>15.149074434100006</v>
      </c>
      <c r="L152" s="155">
        <v>0.92358507326953265</v>
      </c>
      <c r="M152" s="154">
        <v>2.8533704699999993</v>
      </c>
      <c r="N152" s="154">
        <v>-2.9078490300000022</v>
      </c>
    </row>
    <row r="153" spans="1:14" x14ac:dyDescent="0.25">
      <c r="A153" s="221"/>
      <c r="B153" s="51" t="s">
        <v>361</v>
      </c>
      <c r="C153" s="153">
        <v>198.80974868000001</v>
      </c>
      <c r="D153" s="154">
        <v>25.768350779999995</v>
      </c>
      <c r="E153" s="155">
        <v>0.88585390873043668</v>
      </c>
      <c r="F153" s="154">
        <v>242.30805024999964</v>
      </c>
      <c r="G153" s="155">
        <v>100</v>
      </c>
      <c r="H153" s="154">
        <v>25189</v>
      </c>
      <c r="I153" s="155">
        <v>52.199146804566908</v>
      </c>
      <c r="J153" s="154"/>
      <c r="K153" s="154">
        <v>403.16378744730036</v>
      </c>
      <c r="L153" s="155">
        <v>1.6638480934964355</v>
      </c>
      <c r="M153" s="154">
        <v>106.39444749000037</v>
      </c>
      <c r="N153" s="154">
        <v>-106.39444746000041</v>
      </c>
    </row>
    <row r="154" spans="1:14" x14ac:dyDescent="0.25">
      <c r="A154" s="658" t="s">
        <v>360</v>
      </c>
      <c r="B154" s="659"/>
      <c r="C154" s="156">
        <v>3065.795465280019</v>
      </c>
      <c r="D154" s="156">
        <v>2191.1530282599897</v>
      </c>
      <c r="E154" s="157">
        <v>0.80072158468240817</v>
      </c>
      <c r="F154" s="156">
        <v>4851.5466541799797</v>
      </c>
      <c r="G154" s="157">
        <v>6.6574262098730808</v>
      </c>
      <c r="H154" s="156">
        <v>304141</v>
      </c>
      <c r="I154" s="157">
        <v>50.914361711618682</v>
      </c>
      <c r="J154" s="156"/>
      <c r="K154" s="156">
        <v>2258.3478353010478</v>
      </c>
      <c r="L154" s="157">
        <v>0.46549028511460527</v>
      </c>
      <c r="M154" s="156">
        <v>144.84918999000453</v>
      </c>
      <c r="N154" s="156">
        <v>-159.42000371997088</v>
      </c>
    </row>
    <row r="155" spans="1:14" x14ac:dyDescent="0.25">
      <c r="A155" s="660" t="s">
        <v>359</v>
      </c>
      <c r="B155" s="661"/>
      <c r="C155" s="156">
        <v>747922.04664454237</v>
      </c>
      <c r="D155" s="156">
        <v>315919.17916224466</v>
      </c>
      <c r="E155" s="157">
        <v>0.31006609898313309</v>
      </c>
      <c r="F155" s="156">
        <v>847495.9632744384</v>
      </c>
      <c r="G155" s="158"/>
      <c r="H155" s="156">
        <v>9964076</v>
      </c>
      <c r="I155" s="158"/>
      <c r="J155" s="156">
        <v>1</v>
      </c>
      <c r="K155" s="156">
        <v>180168.66122512403</v>
      </c>
      <c r="L155" s="157">
        <v>0.21258940341026891</v>
      </c>
      <c r="M155" s="156">
        <v>4451.1161607188023</v>
      </c>
      <c r="N155" s="156">
        <v>-3900.7844039475217</v>
      </c>
    </row>
  </sheetData>
  <mergeCells count="9">
    <mergeCell ref="A116:B116"/>
    <mergeCell ref="A135:B135"/>
    <mergeCell ref="A154:B154"/>
    <mergeCell ref="A155:B155"/>
    <mergeCell ref="A21:B21"/>
    <mergeCell ref="A40:B40"/>
    <mergeCell ref="A59:B59"/>
    <mergeCell ref="A78:B78"/>
    <mergeCell ref="A97:B97"/>
  </mergeCells>
  <hyperlinks>
    <hyperlink ref="P1" location="Index!A1" display="Index" xr:uid="{38621A22-D964-48F0-81F0-33DE07855FB8}"/>
  </hyperlinks>
  <pageMargins left="0.70866141732283472" right="0.70866141732283472" top="0.74803149606299213" bottom="0.74803149606299213" header="0.31496062992125984" footer="0.31496062992125984"/>
  <pageSetup paperSize="9" scale="61" fitToHeight="0" orientation="landscape" r:id="rId1"/>
  <headerFooter>
    <oddHeader>&amp;CEN
Annex XXI</oddHeader>
    <oddFooter>&amp;C&amp;P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28B04-39E1-4971-BFBE-F1D74FEC1090}">
  <sheetPr>
    <pageSetUpPr autoPageBreaks="0" fitToPage="1"/>
  </sheetPr>
  <dimension ref="A1:I19"/>
  <sheetViews>
    <sheetView showGridLines="0" zoomScale="90" zoomScaleNormal="90" zoomScaleSheetLayoutView="100" workbookViewId="0">
      <selection activeCell="F15" sqref="F15"/>
    </sheetView>
  </sheetViews>
  <sheetFormatPr defaultColWidth="9.1796875" defaultRowHeight="10.5" x14ac:dyDescent="0.25"/>
  <cols>
    <col min="1" max="1" width="7.453125" style="384" customWidth="1"/>
    <col min="2" max="2" width="47" style="384" customWidth="1"/>
    <col min="3" max="3" width="26" style="384" customWidth="1"/>
    <col min="4" max="7" width="23.26953125" style="384" customWidth="1"/>
    <col min="8" max="16384" width="9.1796875" style="384"/>
  </cols>
  <sheetData>
    <row r="1" spans="1:9" x14ac:dyDescent="0.25">
      <c r="A1" s="383" t="s">
        <v>837</v>
      </c>
      <c r="B1" s="383"/>
      <c r="C1" s="383"/>
      <c r="D1" s="383"/>
      <c r="E1" s="383"/>
      <c r="F1" s="383"/>
      <c r="G1" s="383"/>
      <c r="I1" s="383" t="s">
        <v>647</v>
      </c>
    </row>
    <row r="2" spans="1:9" ht="42" x14ac:dyDescent="0.25">
      <c r="A2" s="389"/>
      <c r="B2" s="389"/>
      <c r="C2" s="440" t="s">
        <v>917</v>
      </c>
      <c r="D2" s="440" t="s">
        <v>918</v>
      </c>
      <c r="E2" s="440" t="s">
        <v>919</v>
      </c>
      <c r="F2" s="440" t="s">
        <v>920</v>
      </c>
      <c r="G2" s="440" t="s">
        <v>921</v>
      </c>
    </row>
    <row r="3" spans="1:9" x14ac:dyDescent="0.25">
      <c r="A3" s="389"/>
      <c r="B3" s="389"/>
      <c r="C3" s="439" t="s">
        <v>880</v>
      </c>
      <c r="D3" s="439" t="s">
        <v>881</v>
      </c>
      <c r="E3" s="439" t="s">
        <v>882</v>
      </c>
      <c r="F3" s="439" t="s">
        <v>883</v>
      </c>
      <c r="G3" s="439" t="s">
        <v>884</v>
      </c>
    </row>
    <row r="4" spans="1:9" x14ac:dyDescent="0.25">
      <c r="A4" s="385">
        <v>1</v>
      </c>
      <c r="B4" s="385" t="s">
        <v>392</v>
      </c>
      <c r="C4" s="558">
        <v>189265.07497348002</v>
      </c>
      <c r="D4" s="558">
        <v>310320.85527971003</v>
      </c>
      <c r="E4" s="563">
        <v>100</v>
      </c>
      <c r="F4" s="559"/>
      <c r="G4" s="559"/>
    </row>
    <row r="5" spans="1:9" x14ac:dyDescent="0.25">
      <c r="A5" s="385">
        <v>1.1000000000000001</v>
      </c>
      <c r="B5" s="390" t="s">
        <v>922</v>
      </c>
      <c r="C5" s="560"/>
      <c r="D5" s="558">
        <v>44689.169323230002</v>
      </c>
      <c r="E5" s="563">
        <v>100</v>
      </c>
      <c r="F5" s="559"/>
      <c r="G5" s="559"/>
    </row>
    <row r="6" spans="1:9" x14ac:dyDescent="0.25">
      <c r="A6" s="385">
        <v>1.2</v>
      </c>
      <c r="B6" s="390" t="s">
        <v>923</v>
      </c>
      <c r="C6" s="560"/>
      <c r="D6" s="558">
        <v>12902.06639695</v>
      </c>
      <c r="E6" s="563">
        <v>100</v>
      </c>
      <c r="F6" s="559"/>
      <c r="G6" s="559"/>
    </row>
    <row r="7" spans="1:9" x14ac:dyDescent="0.25">
      <c r="A7" s="385">
        <v>2</v>
      </c>
      <c r="B7" s="385" t="s">
        <v>228</v>
      </c>
      <c r="C7" s="558">
        <v>65273.050752260002</v>
      </c>
      <c r="D7" s="558">
        <v>91554.301455969995</v>
      </c>
      <c r="E7" s="563">
        <v>0.46</v>
      </c>
      <c r="F7" s="565">
        <v>0.2</v>
      </c>
      <c r="G7" s="565">
        <v>99.34</v>
      </c>
    </row>
    <row r="8" spans="1:9" x14ac:dyDescent="0.25">
      <c r="A8" s="385">
        <v>3</v>
      </c>
      <c r="B8" s="385" t="s">
        <v>223</v>
      </c>
      <c r="C8" s="558">
        <v>479757.46680532</v>
      </c>
      <c r="D8" s="558">
        <v>541164.48675446992</v>
      </c>
      <c r="E8" s="563">
        <v>0.9</v>
      </c>
      <c r="F8" s="565">
        <v>1.45</v>
      </c>
      <c r="G8" s="565">
        <v>97.65</v>
      </c>
    </row>
    <row r="9" spans="1:9" ht="21" x14ac:dyDescent="0.25">
      <c r="A9" s="385">
        <v>3.1</v>
      </c>
      <c r="B9" s="390" t="s">
        <v>924</v>
      </c>
      <c r="C9" s="560"/>
      <c r="D9" s="558">
        <v>124673.27802759</v>
      </c>
      <c r="E9" s="563">
        <v>0.03</v>
      </c>
      <c r="F9" s="565">
        <v>1.78</v>
      </c>
      <c r="G9" s="565">
        <v>98.18</v>
      </c>
    </row>
    <row r="10" spans="1:9" x14ac:dyDescent="0.25">
      <c r="A10" s="385">
        <v>3.2</v>
      </c>
      <c r="B10" s="390" t="s">
        <v>925</v>
      </c>
      <c r="C10" s="560"/>
      <c r="D10" s="558"/>
      <c r="E10" s="563"/>
      <c r="F10" s="565"/>
      <c r="G10" s="565"/>
    </row>
    <row r="11" spans="1:9" x14ac:dyDescent="0.25">
      <c r="A11" s="385">
        <v>4</v>
      </c>
      <c r="B11" s="385" t="s">
        <v>337</v>
      </c>
      <c r="C11" s="561">
        <v>382788.23096188001</v>
      </c>
      <c r="D11" s="561">
        <v>384407.48216337</v>
      </c>
      <c r="E11" s="564">
        <v>3.97</v>
      </c>
      <c r="F11" s="566">
        <v>4.88</v>
      </c>
      <c r="G11" s="566">
        <v>91.14</v>
      </c>
    </row>
    <row r="12" spans="1:9" x14ac:dyDescent="0.25">
      <c r="A12" s="385">
        <v>4.0999999999999996</v>
      </c>
      <c r="B12" s="418" t="s">
        <v>926</v>
      </c>
      <c r="C12" s="562"/>
      <c r="D12" s="561">
        <v>13968.13393681</v>
      </c>
      <c r="E12" s="564">
        <v>0.8</v>
      </c>
      <c r="F12" s="566">
        <v>3.59</v>
      </c>
      <c r="G12" s="566">
        <v>95.61</v>
      </c>
    </row>
    <row r="13" spans="1:9" x14ac:dyDescent="0.25">
      <c r="A13" s="385">
        <v>4.2</v>
      </c>
      <c r="B13" s="418" t="s">
        <v>927</v>
      </c>
      <c r="C13" s="562"/>
      <c r="D13" s="561">
        <v>326462.43501265999</v>
      </c>
      <c r="E13" s="564">
        <v>0.85</v>
      </c>
      <c r="F13" s="566">
        <v>4.08</v>
      </c>
      <c r="G13" s="566">
        <v>95.07</v>
      </c>
    </row>
    <row r="14" spans="1:9" x14ac:dyDescent="0.25">
      <c r="A14" s="385">
        <v>4.3</v>
      </c>
      <c r="B14" s="418" t="s">
        <v>928</v>
      </c>
      <c r="C14" s="562"/>
      <c r="D14" s="561"/>
      <c r="E14" s="564"/>
      <c r="F14" s="566"/>
      <c r="G14" s="566"/>
    </row>
    <row r="15" spans="1:9" x14ac:dyDescent="0.25">
      <c r="A15" s="385">
        <v>4.4000000000000004</v>
      </c>
      <c r="B15" s="418" t="s">
        <v>929</v>
      </c>
      <c r="C15" s="562"/>
      <c r="D15" s="561">
        <v>7472.58360085</v>
      </c>
      <c r="E15" s="564">
        <v>12.17</v>
      </c>
      <c r="F15" s="566">
        <v>26.96</v>
      </c>
      <c r="G15" s="566">
        <v>60.87</v>
      </c>
    </row>
    <row r="16" spans="1:9" x14ac:dyDescent="0.25">
      <c r="A16" s="385">
        <v>4.5</v>
      </c>
      <c r="B16" s="418" t="s">
        <v>930</v>
      </c>
      <c r="C16" s="562"/>
      <c r="D16" s="561">
        <v>36504.329613050002</v>
      </c>
      <c r="E16" s="564">
        <v>31.45</v>
      </c>
      <c r="F16" s="566">
        <v>8.0399999999999991</v>
      </c>
      <c r="G16" s="566">
        <v>60.51</v>
      </c>
    </row>
    <row r="17" spans="1:7" x14ac:dyDescent="0.25">
      <c r="A17" s="385">
        <v>5</v>
      </c>
      <c r="B17" s="385" t="s">
        <v>71</v>
      </c>
      <c r="C17" s="561"/>
      <c r="D17" s="561"/>
      <c r="E17" s="564"/>
      <c r="F17" s="566"/>
      <c r="G17" s="566"/>
    </row>
    <row r="18" spans="1:7" x14ac:dyDescent="0.25">
      <c r="A18" s="385">
        <v>6</v>
      </c>
      <c r="B18" s="385" t="s">
        <v>931</v>
      </c>
      <c r="C18" s="561"/>
      <c r="D18" s="561"/>
      <c r="E18" s="564"/>
      <c r="F18" s="566"/>
      <c r="G18" s="566"/>
    </row>
    <row r="19" spans="1:7" x14ac:dyDescent="0.25">
      <c r="A19" s="385">
        <v>7</v>
      </c>
      <c r="B19" s="388" t="s">
        <v>932</v>
      </c>
      <c r="C19" s="561">
        <v>1117083.82349294</v>
      </c>
      <c r="D19" s="561">
        <v>1327447.12565352</v>
      </c>
      <c r="E19" s="564">
        <v>24.93</v>
      </c>
      <c r="F19" s="566">
        <v>2.02</v>
      </c>
      <c r="G19" s="566">
        <v>73.05</v>
      </c>
    </row>
  </sheetData>
  <hyperlinks>
    <hyperlink ref="I1" location="Index!A1" display="Index" xr:uid="{E46B8605-7CE0-4F98-88E1-1BF33545BCFF}"/>
  </hyperlinks>
  <pageMargins left="0.7" right="0.7" top="0.75" bottom="0.75" header="0.3" footer="0.3"/>
  <pageSetup paperSize="9" scale="74" orientation="landscape" r:id="rId1"/>
  <headerFooter>
    <evenHeader>&amp;L&amp;"Times New Roman,Regular"&amp;12&amp;K000000Central Bank of Ireland - RESTRICTED</evenHeader>
    <firstHeader>&amp;L&amp;"Times New Roman,Regular"&amp;12&amp;K000000Central Bank of Ireland - RESTRICTED</first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D9E00-CDBE-4C95-A8B6-B4467C8A32B2}">
  <sheetPr>
    <pageSetUpPr autoPageBreaks="0" fitToPage="1"/>
  </sheetPr>
  <dimension ref="A1:F22"/>
  <sheetViews>
    <sheetView showGridLines="0" zoomScale="90" zoomScaleNormal="90" zoomScaleSheetLayoutView="100" zoomScalePageLayoutView="80" workbookViewId="0">
      <selection activeCell="G16" sqref="G16"/>
    </sheetView>
  </sheetViews>
  <sheetFormatPr defaultColWidth="9.1796875" defaultRowHeight="10.5" x14ac:dyDescent="0.25"/>
  <cols>
    <col min="1" max="1" width="4.81640625" style="384" customWidth="1"/>
    <col min="2" max="2" width="51.54296875" style="384" customWidth="1"/>
    <col min="3" max="3" width="31.54296875" style="384" customWidth="1"/>
    <col min="4" max="4" width="30.453125" style="384" bestFit="1" customWidth="1"/>
    <col min="5" max="16384" width="9.1796875" style="384"/>
  </cols>
  <sheetData>
    <row r="1" spans="1:6" x14ac:dyDescent="0.25">
      <c r="A1" s="383" t="s">
        <v>1109</v>
      </c>
      <c r="B1" s="383"/>
      <c r="C1" s="383"/>
      <c r="D1" s="383"/>
      <c r="F1" s="383" t="s">
        <v>647</v>
      </c>
    </row>
    <row r="2" spans="1:6" ht="21" x14ac:dyDescent="0.25">
      <c r="A2" s="471"/>
      <c r="B2" s="471"/>
      <c r="C2" s="470" t="s">
        <v>1110</v>
      </c>
      <c r="D2" s="470" t="s">
        <v>1111</v>
      </c>
    </row>
    <row r="3" spans="1:6" x14ac:dyDescent="0.25">
      <c r="A3" s="379">
        <v>1</v>
      </c>
      <c r="B3" s="48" t="s">
        <v>1112</v>
      </c>
      <c r="C3" s="48"/>
      <c r="D3" s="48"/>
    </row>
    <row r="4" spans="1:6" x14ac:dyDescent="0.25">
      <c r="A4" s="379">
        <v>2</v>
      </c>
      <c r="B4" s="379" t="s">
        <v>393</v>
      </c>
      <c r="C4" s="379"/>
      <c r="D4" s="379"/>
    </row>
    <row r="5" spans="1:6" x14ac:dyDescent="0.25">
      <c r="A5" s="379">
        <v>3</v>
      </c>
      <c r="B5" s="379" t="s">
        <v>228</v>
      </c>
      <c r="C5" s="379"/>
      <c r="D5" s="379"/>
    </row>
    <row r="6" spans="1:6" x14ac:dyDescent="0.25">
      <c r="A6" s="379">
        <v>4</v>
      </c>
      <c r="B6" s="379" t="s">
        <v>1113</v>
      </c>
      <c r="C6" s="379"/>
      <c r="D6" s="379"/>
    </row>
    <row r="7" spans="1:6" x14ac:dyDescent="0.25">
      <c r="A7" s="53">
        <v>4.0999999999999996</v>
      </c>
      <c r="B7" s="53" t="s">
        <v>1114</v>
      </c>
      <c r="C7" s="379"/>
      <c r="D7" s="379"/>
    </row>
    <row r="8" spans="1:6" x14ac:dyDescent="0.25">
      <c r="A8" s="53">
        <v>4.2</v>
      </c>
      <c r="B8" s="53" t="s">
        <v>1115</v>
      </c>
      <c r="C8" s="379"/>
      <c r="D8" s="379"/>
    </row>
    <row r="9" spans="1:6" x14ac:dyDescent="0.25">
      <c r="A9" s="379">
        <v>5</v>
      </c>
      <c r="B9" s="48" t="s">
        <v>1116</v>
      </c>
      <c r="C9" s="48">
        <v>180692.30679233978</v>
      </c>
      <c r="D9" s="48">
        <v>180168.66122512115</v>
      </c>
    </row>
    <row r="10" spans="1:6" x14ac:dyDescent="0.25">
      <c r="A10" s="379">
        <v>6</v>
      </c>
      <c r="B10" s="379" t="s">
        <v>393</v>
      </c>
      <c r="C10" s="379"/>
      <c r="D10" s="379"/>
    </row>
    <row r="11" spans="1:6" x14ac:dyDescent="0.25">
      <c r="A11" s="379">
        <v>7</v>
      </c>
      <c r="B11" s="379" t="s">
        <v>228</v>
      </c>
      <c r="C11" s="379">
        <v>6787.181901676362</v>
      </c>
      <c r="D11" s="379">
        <v>6756.0545069963509</v>
      </c>
    </row>
    <row r="12" spans="1:6" x14ac:dyDescent="0.25">
      <c r="A12" s="379">
        <v>8</v>
      </c>
      <c r="B12" s="379" t="s">
        <v>1113</v>
      </c>
      <c r="C12" s="379">
        <v>120624.78959858898</v>
      </c>
      <c r="D12" s="379">
        <v>120132.27142605034</v>
      </c>
    </row>
    <row r="13" spans="1:6" x14ac:dyDescent="0.25">
      <c r="A13" s="53">
        <v>8.1</v>
      </c>
      <c r="B13" s="53" t="s">
        <v>1114</v>
      </c>
      <c r="C13" s="379">
        <v>11673.818964088561</v>
      </c>
      <c r="D13" s="379">
        <v>11673.818964088561</v>
      </c>
    </row>
    <row r="14" spans="1:6" x14ac:dyDescent="0.25">
      <c r="A14" s="53">
        <v>8.1999999999999993</v>
      </c>
      <c r="B14" s="53" t="s">
        <v>1115</v>
      </c>
      <c r="C14" s="379">
        <v>29665.466597908424</v>
      </c>
      <c r="D14" s="379">
        <v>29664.838287304312</v>
      </c>
    </row>
    <row r="15" spans="1:6" x14ac:dyDescent="0.25">
      <c r="A15" s="53">
        <v>8.3000000000000007</v>
      </c>
      <c r="B15" s="53" t="s">
        <v>1123</v>
      </c>
      <c r="C15" s="379">
        <v>79285.504036588958</v>
      </c>
      <c r="D15" s="379">
        <v>78793.614174654329</v>
      </c>
    </row>
    <row r="16" spans="1:6" x14ac:dyDescent="0.25">
      <c r="A16" s="53">
        <v>9</v>
      </c>
      <c r="B16" s="379" t="s">
        <v>337</v>
      </c>
      <c r="C16" s="379">
        <v>53280.335292074451</v>
      </c>
      <c r="D16" s="379">
        <v>53280.335292074451</v>
      </c>
    </row>
    <row r="17" spans="1:4" x14ac:dyDescent="0.25">
      <c r="A17" s="53">
        <v>9.1</v>
      </c>
      <c r="B17" s="53" t="s">
        <v>1117</v>
      </c>
      <c r="C17" s="379">
        <v>3201.245113477074</v>
      </c>
      <c r="D17" s="379">
        <v>3201.245113477074</v>
      </c>
    </row>
    <row r="18" spans="1:4" x14ac:dyDescent="0.25">
      <c r="A18" s="53">
        <v>9.1999999999999993</v>
      </c>
      <c r="B18" s="53" t="s">
        <v>1118</v>
      </c>
      <c r="C18" s="379">
        <v>34129.196024982259</v>
      </c>
      <c r="D18" s="379">
        <v>34129.196024982259</v>
      </c>
    </row>
    <row r="19" spans="1:4" x14ac:dyDescent="0.25">
      <c r="A19" s="53">
        <v>9.3000000000000007</v>
      </c>
      <c r="B19" s="53" t="s">
        <v>928</v>
      </c>
      <c r="C19" s="379"/>
      <c r="D19" s="379"/>
    </row>
    <row r="20" spans="1:4" x14ac:dyDescent="0.25">
      <c r="A20" s="53">
        <v>9.4</v>
      </c>
      <c r="B20" s="53" t="s">
        <v>1119</v>
      </c>
      <c r="C20" s="379">
        <v>2258.3478353010441</v>
      </c>
      <c r="D20" s="379">
        <v>2258.3478353010441</v>
      </c>
    </row>
    <row r="21" spans="1:4" x14ac:dyDescent="0.25">
      <c r="A21" s="53">
        <v>9.5</v>
      </c>
      <c r="B21" s="53" t="s">
        <v>1120</v>
      </c>
      <c r="C21" s="379">
        <v>13691.546318314526</v>
      </c>
      <c r="D21" s="379">
        <v>13691.546318314526</v>
      </c>
    </row>
    <row r="22" spans="1:4" s="39" customFormat="1" x14ac:dyDescent="0.25">
      <c r="A22" s="379">
        <v>10</v>
      </c>
      <c r="B22" s="48" t="s">
        <v>1121</v>
      </c>
      <c r="C22" s="48">
        <v>180692.30679233978</v>
      </c>
      <c r="D22" s="48">
        <v>180168.66122512115</v>
      </c>
    </row>
  </sheetData>
  <hyperlinks>
    <hyperlink ref="F1" location="Index!A1" display="Index" xr:uid="{5FCA5754-02BA-4FC8-B144-1EE9C75D092D}"/>
  </hyperlinks>
  <pageMargins left="0.70866141732283472" right="0.70866141732283472" top="0.74803149606299213" bottom="0.74803149606299213" header="0.31496062992125984" footer="0.31496062992125984"/>
  <pageSetup paperSize="9" scale="82" orientation="landscape" r:id="rId1"/>
  <headerFooter>
    <oddHeader>&amp;CEN
Annex XXI</oddHeader>
    <oddFooter>&amp;C&amp;P</oddFooter>
    <evenHeader>&amp;L&amp;"Times New Roman,Regular"&amp;12&amp;K000000Central Bank of Ireland - RESTRICTED</evenHeader>
    <firstHeader>&amp;L&amp;"Times New Roman,Regular"&amp;12&amp;K000000Central Bank of Ireland - RESTRICTED</first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8D3E1-3D3D-4FDF-9C3D-A8DC3B44244E}">
  <sheetPr>
    <pageSetUpPr fitToPage="1"/>
  </sheetPr>
  <dimension ref="A1:R20"/>
  <sheetViews>
    <sheetView showGridLines="0" zoomScale="90" zoomScaleNormal="90" zoomScalePageLayoutView="80" workbookViewId="0">
      <selection activeCell="L28" sqref="L28"/>
    </sheetView>
  </sheetViews>
  <sheetFormatPr defaultColWidth="9.1796875" defaultRowHeight="10.5" x14ac:dyDescent="0.25"/>
  <cols>
    <col min="1" max="1" width="4.453125" style="384" customWidth="1"/>
    <col min="2" max="2" width="28.81640625" style="384" customWidth="1"/>
    <col min="3" max="3" width="12" style="384" customWidth="1"/>
    <col min="4" max="14" width="12.453125" style="384" customWidth="1"/>
    <col min="15" max="16" width="14.1796875" style="384" customWidth="1"/>
    <col min="17" max="16384" width="9.1796875" style="5"/>
  </cols>
  <sheetData>
    <row r="1" spans="1:18" x14ac:dyDescent="0.25">
      <c r="A1" s="383" t="s">
        <v>357</v>
      </c>
      <c r="B1" s="383"/>
      <c r="C1" s="383"/>
      <c r="D1" s="383"/>
      <c r="E1" s="383"/>
      <c r="F1" s="383"/>
      <c r="G1" s="383"/>
      <c r="H1" s="383"/>
      <c r="I1" s="383"/>
      <c r="J1" s="383"/>
      <c r="K1" s="383"/>
      <c r="L1" s="383"/>
      <c r="M1" s="383"/>
      <c r="N1" s="383"/>
      <c r="O1" s="383"/>
      <c r="P1" s="383"/>
      <c r="R1" s="1" t="s">
        <v>647</v>
      </c>
    </row>
    <row r="2" spans="1:18" ht="33" customHeight="1" x14ac:dyDescent="0.25">
      <c r="A2" s="662" t="s">
        <v>391</v>
      </c>
      <c r="B2" s="634"/>
      <c r="C2" s="665" t="s">
        <v>400</v>
      </c>
      <c r="D2" s="660" t="s">
        <v>399</v>
      </c>
      <c r="E2" s="667"/>
      <c r="F2" s="667"/>
      <c r="G2" s="667"/>
      <c r="H2" s="667"/>
      <c r="I2" s="667"/>
      <c r="J2" s="667"/>
      <c r="K2" s="667"/>
      <c r="L2" s="667"/>
      <c r="M2" s="667"/>
      <c r="N2" s="661"/>
      <c r="O2" s="660" t="s">
        <v>398</v>
      </c>
      <c r="P2" s="661"/>
    </row>
    <row r="3" spans="1:18" ht="24.75" customHeight="1" x14ac:dyDescent="0.25">
      <c r="A3" s="663"/>
      <c r="B3" s="664"/>
      <c r="C3" s="666"/>
      <c r="D3" s="668" t="s">
        <v>397</v>
      </c>
      <c r="E3" s="669"/>
      <c r="F3" s="669"/>
      <c r="G3" s="669"/>
      <c r="H3" s="669"/>
      <c r="I3" s="669"/>
      <c r="J3" s="669"/>
      <c r="K3" s="669"/>
      <c r="L3" s="670"/>
      <c r="M3" s="668" t="s">
        <v>614</v>
      </c>
      <c r="N3" s="670"/>
      <c r="O3" s="665" t="s">
        <v>615</v>
      </c>
      <c r="P3" s="672" t="s">
        <v>616</v>
      </c>
    </row>
    <row r="4" spans="1:18" x14ac:dyDescent="0.25">
      <c r="A4" s="663"/>
      <c r="B4" s="664"/>
      <c r="C4" s="666"/>
      <c r="D4" s="665" t="s">
        <v>617</v>
      </c>
      <c r="E4" s="675" t="s">
        <v>618</v>
      </c>
      <c r="F4" s="454"/>
      <c r="G4" s="454"/>
      <c r="H4" s="454"/>
      <c r="I4" s="675" t="s">
        <v>619</v>
      </c>
      <c r="J4" s="454"/>
      <c r="K4" s="454"/>
      <c r="L4" s="454"/>
      <c r="M4" s="665" t="s">
        <v>620</v>
      </c>
      <c r="N4" s="665" t="s">
        <v>621</v>
      </c>
      <c r="O4" s="666"/>
      <c r="P4" s="673"/>
    </row>
    <row r="5" spans="1:18" ht="52.5" x14ac:dyDescent="0.25">
      <c r="A5" s="663"/>
      <c r="B5" s="664"/>
      <c r="C5" s="453"/>
      <c r="D5" s="671"/>
      <c r="E5" s="671"/>
      <c r="F5" s="455" t="s">
        <v>622</v>
      </c>
      <c r="G5" s="455" t="s">
        <v>623</v>
      </c>
      <c r="H5" s="455" t="s">
        <v>624</v>
      </c>
      <c r="I5" s="671"/>
      <c r="J5" s="455" t="s">
        <v>625</v>
      </c>
      <c r="K5" s="455" t="s">
        <v>626</v>
      </c>
      <c r="L5" s="455" t="s">
        <v>627</v>
      </c>
      <c r="M5" s="671"/>
      <c r="N5" s="671"/>
      <c r="O5" s="671"/>
      <c r="P5" s="674"/>
    </row>
    <row r="6" spans="1:18" x14ac:dyDescent="0.25">
      <c r="A6" s="12">
        <v>1</v>
      </c>
      <c r="B6" s="379" t="s">
        <v>393</v>
      </c>
      <c r="C6" s="159"/>
      <c r="D6" s="160"/>
      <c r="E6" s="160"/>
      <c r="F6" s="159"/>
      <c r="G6" s="159"/>
      <c r="H6" s="159"/>
      <c r="I6" s="161"/>
      <c r="J6" s="159"/>
      <c r="K6" s="159"/>
      <c r="L6" s="159"/>
      <c r="M6" s="160"/>
      <c r="N6" s="162"/>
      <c r="O6" s="159"/>
      <c r="P6" s="159"/>
    </row>
    <row r="7" spans="1:18" x14ac:dyDescent="0.25">
      <c r="A7" s="12">
        <v>2</v>
      </c>
      <c r="B7" s="379" t="s">
        <v>228</v>
      </c>
      <c r="C7" s="159">
        <v>46026.623483289855</v>
      </c>
      <c r="D7" s="161">
        <v>0.11566776695933034</v>
      </c>
      <c r="E7" s="161">
        <v>0.87165814396151797</v>
      </c>
      <c r="F7" s="161">
        <v>5.0584830143042749E-2</v>
      </c>
      <c r="G7" s="161">
        <v>0.79580438229426076</v>
      </c>
      <c r="H7" s="161">
        <v>2.5036716303301423E-2</v>
      </c>
      <c r="I7" s="161"/>
      <c r="J7" s="161"/>
      <c r="K7" s="161"/>
      <c r="L7" s="161"/>
      <c r="M7" s="161">
        <v>0.10977344113161654</v>
      </c>
      <c r="N7" s="163">
        <v>3.2589833589348458E-3</v>
      </c>
      <c r="O7" s="159">
        <v>6756.0545069964246</v>
      </c>
      <c r="P7" s="159">
        <v>6756.0545069964246</v>
      </c>
    </row>
    <row r="8" spans="1:18" x14ac:dyDescent="0.25">
      <c r="A8" s="12">
        <v>3</v>
      </c>
      <c r="B8" s="379" t="s">
        <v>223</v>
      </c>
      <c r="C8" s="159">
        <v>451506.02907594672</v>
      </c>
      <c r="D8" s="161">
        <v>0.39605923470222526</v>
      </c>
      <c r="E8" s="161">
        <v>0.55756017742992647</v>
      </c>
      <c r="F8" s="161">
        <v>0.29611011272615861</v>
      </c>
      <c r="G8" s="161">
        <v>6.1767827012293539E-2</v>
      </c>
      <c r="H8" s="161">
        <v>0.1977090951423266</v>
      </c>
      <c r="I8" s="161"/>
      <c r="J8" s="161"/>
      <c r="K8" s="161"/>
      <c r="L8" s="161"/>
      <c r="M8" s="161">
        <v>0.15694422135553507</v>
      </c>
      <c r="N8" s="163">
        <v>2.835208964982999E-3</v>
      </c>
      <c r="O8" s="159">
        <v>120132.27142604608</v>
      </c>
      <c r="P8" s="159">
        <v>120132.27142604608</v>
      </c>
    </row>
    <row r="9" spans="1:18" x14ac:dyDescent="0.25">
      <c r="A9" s="54">
        <v>3.1</v>
      </c>
      <c r="B9" s="53" t="s">
        <v>396</v>
      </c>
      <c r="C9" s="159">
        <v>27900.412226390708</v>
      </c>
      <c r="D9" s="161">
        <v>2.8440380542458017E-2</v>
      </c>
      <c r="E9" s="161">
        <v>1.4555371529510055</v>
      </c>
      <c r="F9" s="161">
        <v>0.90702557895517544</v>
      </c>
      <c r="G9" s="161">
        <v>7.9307080697791577E-2</v>
      </c>
      <c r="H9" s="161">
        <v>0.46722407575468466</v>
      </c>
      <c r="I9" s="161"/>
      <c r="J9" s="161"/>
      <c r="K9" s="161"/>
      <c r="L9" s="161"/>
      <c r="M9" s="161">
        <v>0.16727320322548647</v>
      </c>
      <c r="N9" s="163"/>
      <c r="O9" s="159">
        <v>11673.818964088405</v>
      </c>
      <c r="P9" s="159">
        <v>11673.818964088405</v>
      </c>
    </row>
    <row r="10" spans="1:18" x14ac:dyDescent="0.25">
      <c r="A10" s="54">
        <v>3.2</v>
      </c>
      <c r="B10" s="53" t="s">
        <v>395</v>
      </c>
      <c r="C10" s="159">
        <v>107247.72167362916</v>
      </c>
      <c r="D10" s="161">
        <v>4.2550194560283222E-2</v>
      </c>
      <c r="E10" s="161">
        <v>1.1657437409815994</v>
      </c>
      <c r="F10" s="161">
        <v>0.75272402495529611</v>
      </c>
      <c r="G10" s="161">
        <v>5.7742040986151148E-2</v>
      </c>
      <c r="H10" s="161">
        <v>0.34795347706836954</v>
      </c>
      <c r="I10" s="161"/>
      <c r="J10" s="161"/>
      <c r="K10" s="161"/>
      <c r="L10" s="161"/>
      <c r="M10" s="161">
        <v>0.21439260613471564</v>
      </c>
      <c r="N10" s="163">
        <v>1.9139345693948897E-5</v>
      </c>
      <c r="O10" s="159">
        <v>29664.838287304225</v>
      </c>
      <c r="P10" s="159">
        <v>29664.838287304225</v>
      </c>
    </row>
    <row r="11" spans="1:18" x14ac:dyDescent="0.25">
      <c r="A11" s="54">
        <v>3.3</v>
      </c>
      <c r="B11" s="53" t="s">
        <v>394</v>
      </c>
      <c r="C11" s="159">
        <v>316357.89517593605</v>
      </c>
      <c r="D11" s="161">
        <v>0.54832272315637898</v>
      </c>
      <c r="E11" s="161">
        <v>0.27218645762149185</v>
      </c>
      <c r="F11" s="161">
        <v>8.7436341276220936E-2</v>
      </c>
      <c r="G11" s="161">
        <v>6.1585767295754899E-2</v>
      </c>
      <c r="H11" s="161">
        <v>0.1230058964029301</v>
      </c>
      <c r="I11" s="161"/>
      <c r="J11" s="161"/>
      <c r="K11" s="161"/>
      <c r="L11" s="161"/>
      <c r="M11" s="161">
        <v>0.13655784462273246</v>
      </c>
      <c r="N11" s="163">
        <v>4.0399222198934971E-3</v>
      </c>
      <c r="O11" s="159">
        <v>78793.614174651797</v>
      </c>
      <c r="P11" s="159">
        <v>78793.614174651797</v>
      </c>
    </row>
    <row r="12" spans="1:18" x14ac:dyDescent="0.25">
      <c r="A12" s="12">
        <v>4</v>
      </c>
      <c r="B12" s="379" t="s">
        <v>337</v>
      </c>
      <c r="C12" s="159">
        <v>349963.31071514607</v>
      </c>
      <c r="D12" s="161">
        <v>2.2995391625896276E-2</v>
      </c>
      <c r="E12" s="161">
        <v>1.9303340210348678</v>
      </c>
      <c r="F12" s="161">
        <v>1.9191446325555461</v>
      </c>
      <c r="G12" s="161">
        <v>1.5981849495796117E-3</v>
      </c>
      <c r="H12" s="161">
        <v>9.5912035297382597E-3</v>
      </c>
      <c r="I12" s="161"/>
      <c r="J12" s="161"/>
      <c r="K12" s="161"/>
      <c r="L12" s="161"/>
      <c r="M12" s="161">
        <v>7.1542098861612141E-2</v>
      </c>
      <c r="N12" s="163"/>
      <c r="O12" s="159">
        <v>53280.335292075339</v>
      </c>
      <c r="P12" s="159">
        <v>53280.335292075339</v>
      </c>
    </row>
    <row r="13" spans="1:18" ht="21" x14ac:dyDescent="0.25">
      <c r="A13" s="54">
        <v>4.0999999999999996</v>
      </c>
      <c r="B13" s="53" t="s">
        <v>405</v>
      </c>
      <c r="C13" s="159">
        <v>13508.827052340017</v>
      </c>
      <c r="D13" s="161">
        <v>1.7224520556704766E-2</v>
      </c>
      <c r="E13" s="161">
        <v>1.6808480951857954</v>
      </c>
      <c r="F13" s="161">
        <v>1.5676838307417376</v>
      </c>
      <c r="G13" s="161">
        <v>1.9331772729651114E-2</v>
      </c>
      <c r="H13" s="161">
        <v>9.3832491714403235E-2</v>
      </c>
      <c r="I13" s="161"/>
      <c r="J13" s="161"/>
      <c r="K13" s="161"/>
      <c r="L13" s="161"/>
      <c r="M13" s="161">
        <v>9.4992293458055516E-2</v>
      </c>
      <c r="N13" s="163"/>
      <c r="O13" s="159">
        <v>3201.2451134770067</v>
      </c>
      <c r="P13" s="159">
        <v>3201.2451134770067</v>
      </c>
    </row>
    <row r="14" spans="1:18" ht="21" x14ac:dyDescent="0.25">
      <c r="A14" s="54">
        <v>4.2</v>
      </c>
      <c r="B14" s="53" t="s">
        <v>404</v>
      </c>
      <c r="C14" s="159">
        <v>307235.53649204475</v>
      </c>
      <c r="D14" s="161">
        <v>1.6535724611763902E-2</v>
      </c>
      <c r="E14" s="161">
        <v>2.1178873261736229</v>
      </c>
      <c r="F14" s="161">
        <v>2.1171139479333259</v>
      </c>
      <c r="G14" s="161">
        <v>7.1328479212454067E-4</v>
      </c>
      <c r="H14" s="161">
        <v>6.0093448175966671E-5</v>
      </c>
      <c r="I14" s="161"/>
      <c r="J14" s="161"/>
      <c r="K14" s="161"/>
      <c r="L14" s="161"/>
      <c r="M14" s="161">
        <v>7.3081797133065632E-2</v>
      </c>
      <c r="N14" s="163"/>
      <c r="O14" s="159">
        <v>34129.196024983314</v>
      </c>
      <c r="P14" s="159">
        <v>34129.196024983314</v>
      </c>
    </row>
    <row r="15" spans="1:18" x14ac:dyDescent="0.25">
      <c r="A15" s="54">
        <v>4.3</v>
      </c>
      <c r="B15" s="53" t="s">
        <v>403</v>
      </c>
      <c r="C15" s="159"/>
      <c r="D15" s="161"/>
      <c r="E15" s="161"/>
      <c r="F15" s="161"/>
      <c r="G15" s="161"/>
      <c r="H15" s="161"/>
      <c r="I15" s="161"/>
      <c r="J15" s="161"/>
      <c r="K15" s="161"/>
      <c r="L15" s="161"/>
      <c r="M15" s="161"/>
      <c r="N15" s="163"/>
      <c r="O15" s="159"/>
      <c r="P15" s="159"/>
    </row>
    <row r="16" spans="1:18" x14ac:dyDescent="0.25">
      <c r="A16" s="54">
        <v>4.4000000000000004</v>
      </c>
      <c r="B16" s="53" t="s">
        <v>402</v>
      </c>
      <c r="C16" s="159">
        <v>4851.5466541799424</v>
      </c>
      <c r="D16" s="161">
        <v>0.19012617881047947</v>
      </c>
      <c r="E16" s="161">
        <v>0.43434441947177016</v>
      </c>
      <c r="F16" s="161"/>
      <c r="G16" s="161">
        <v>1.5499537417663051E-2</v>
      </c>
      <c r="H16" s="161">
        <v>0.41884488205410714</v>
      </c>
      <c r="I16" s="161"/>
      <c r="J16" s="161"/>
      <c r="K16" s="161"/>
      <c r="L16" s="161"/>
      <c r="M16" s="161">
        <v>0.2612258276127451</v>
      </c>
      <c r="N16" s="163"/>
      <c r="O16" s="159">
        <v>2258.3478353009741</v>
      </c>
      <c r="P16" s="159">
        <v>2258.3478353009741</v>
      </c>
    </row>
    <row r="17" spans="1:16" x14ac:dyDescent="0.25">
      <c r="A17" s="54">
        <v>4.5</v>
      </c>
      <c r="B17" s="53" t="s">
        <v>401</v>
      </c>
      <c r="C17" s="159">
        <v>24367.400516619826</v>
      </c>
      <c r="D17" s="161">
        <v>7.4365423797834257E-2</v>
      </c>
      <c r="E17" s="161">
        <v>1.7362322489485132E-3</v>
      </c>
      <c r="F17" s="161"/>
      <c r="G17" s="161">
        <v>1.5649420574833552E-4</v>
      </c>
      <c r="H17" s="161">
        <v>1.579738043200178E-3</v>
      </c>
      <c r="I17" s="161"/>
      <c r="J17" s="161"/>
      <c r="K17" s="161"/>
      <c r="L17" s="161"/>
      <c r="M17" s="161">
        <v>1.3625117520170169E-3</v>
      </c>
      <c r="N17" s="163"/>
      <c r="O17" s="159">
        <v>13691.546318314455</v>
      </c>
      <c r="P17" s="159">
        <v>13691.546318314455</v>
      </c>
    </row>
    <row r="18" spans="1:16" x14ac:dyDescent="0.25">
      <c r="A18" s="12">
        <v>5</v>
      </c>
      <c r="B18" s="48" t="s">
        <v>9</v>
      </c>
      <c r="C18" s="164">
        <v>847495.96327438252</v>
      </c>
      <c r="D18" s="165">
        <v>0.22677921879448043</v>
      </c>
      <c r="E18" s="165">
        <v>1.1414890330926148</v>
      </c>
      <c r="F18" s="165">
        <v>0.95298856212491101</v>
      </c>
      <c r="G18" s="165">
        <v>7.6786254903024043E-2</v>
      </c>
      <c r="H18" s="165">
        <v>0.1106504070569949</v>
      </c>
      <c r="I18" s="165"/>
      <c r="J18" s="165"/>
      <c r="K18" s="165"/>
      <c r="L18" s="165"/>
      <c r="M18" s="165">
        <v>0.11911664144944201</v>
      </c>
      <c r="N18" s="166">
        <v>1.6874581158529849E-3</v>
      </c>
      <c r="O18" s="164">
        <v>180168.66122511786</v>
      </c>
      <c r="P18" s="164">
        <v>180168.66122511786</v>
      </c>
    </row>
    <row r="20" spans="1:16" x14ac:dyDescent="0.25">
      <c r="C20" s="344"/>
      <c r="D20" s="344"/>
      <c r="E20" s="344"/>
      <c r="F20" s="344"/>
      <c r="G20" s="344"/>
      <c r="H20" s="344"/>
      <c r="I20" s="344"/>
      <c r="J20" s="344"/>
      <c r="K20" s="344"/>
      <c r="L20" s="344"/>
      <c r="M20" s="344"/>
      <c r="N20" s="344"/>
      <c r="O20" s="344"/>
    </row>
  </sheetData>
  <mergeCells count="13">
    <mergeCell ref="A2:B5"/>
    <mergeCell ref="C2:C4"/>
    <mergeCell ref="D2:N2"/>
    <mergeCell ref="O2:P2"/>
    <mergeCell ref="D3:L3"/>
    <mergeCell ref="M3:N3"/>
    <mergeCell ref="O3:O5"/>
    <mergeCell ref="P3:P5"/>
    <mergeCell ref="D4:D5"/>
    <mergeCell ref="E4:E5"/>
    <mergeCell ref="I4:I5"/>
    <mergeCell ref="M4:M5"/>
    <mergeCell ref="N4:N5"/>
  </mergeCells>
  <hyperlinks>
    <hyperlink ref="R1" location="Index!A1" display="Index" xr:uid="{2275EB28-F55A-4FEA-A810-B366B8637F69}"/>
  </hyperlinks>
  <pageMargins left="0.70866141732283472" right="0.70866141732283472" top="0.74803149606299213" bottom="0.74803149606299213" header="0.31496062992125984" footer="0.31496062992125984"/>
  <pageSetup paperSize="9" scale="46" fitToHeight="0" orientation="landscape" r:id="rId1"/>
  <headerFooter>
    <oddHeader>&amp;CEN
Annex XXI</oddHeader>
    <oddFooter>&amp;C&amp;P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1E9DD-FC19-4882-8B1A-D9C0DDE6C607}">
  <sheetPr>
    <pageSetUpPr fitToPage="1"/>
  </sheetPr>
  <dimension ref="A1:F22"/>
  <sheetViews>
    <sheetView showGridLines="0" zoomScale="90" zoomScaleNormal="90" workbookViewId="0">
      <selection activeCell="B19" sqref="B19"/>
    </sheetView>
  </sheetViews>
  <sheetFormatPr defaultColWidth="9.1796875" defaultRowHeight="10.5" x14ac:dyDescent="0.25"/>
  <cols>
    <col min="1" max="1" width="3.54296875" style="384" customWidth="1"/>
    <col min="2" max="2" width="55.1796875" style="384" bestFit="1" customWidth="1"/>
    <col min="3" max="3" width="23.1796875" style="384" bestFit="1" customWidth="1"/>
    <col min="4" max="4" width="23.1796875" style="384" customWidth="1"/>
    <col min="5" max="16384" width="9.1796875" style="5"/>
  </cols>
  <sheetData>
    <row r="1" spans="1:6" ht="11" thickBot="1" x14ac:dyDescent="0.3">
      <c r="A1" s="383" t="s">
        <v>356</v>
      </c>
      <c r="B1" s="383"/>
      <c r="C1" s="383"/>
      <c r="D1" s="383"/>
      <c r="F1" s="1" t="s">
        <v>647</v>
      </c>
    </row>
    <row r="2" spans="1:6" s="87" customFormat="1" ht="11" thickBot="1" x14ac:dyDescent="0.3">
      <c r="A2" s="384"/>
      <c r="B2" s="384"/>
      <c r="C2" s="567">
        <v>44561</v>
      </c>
      <c r="D2" s="567">
        <v>44196</v>
      </c>
    </row>
    <row r="3" spans="1:6" x14ac:dyDescent="0.25">
      <c r="A3" s="56"/>
      <c r="B3" s="56"/>
      <c r="C3" s="568" t="s">
        <v>415</v>
      </c>
      <c r="D3" s="569" t="s">
        <v>415</v>
      </c>
    </row>
    <row r="4" spans="1:6" ht="11" thickBot="1" x14ac:dyDescent="0.3">
      <c r="A4" s="574">
        <v>1</v>
      </c>
      <c r="B4" s="575" t="s">
        <v>414</v>
      </c>
      <c r="C4" s="556">
        <v>193795.45995908359</v>
      </c>
      <c r="D4" s="557">
        <v>206927.96406557198</v>
      </c>
    </row>
    <row r="5" spans="1:6" ht="11" thickBot="1" x14ac:dyDescent="0.3">
      <c r="A5" s="576">
        <v>2</v>
      </c>
      <c r="B5" s="577" t="s">
        <v>413</v>
      </c>
      <c r="C5" s="102">
        <v>6427.7544584521038</v>
      </c>
      <c r="D5" s="134">
        <v>-5056.6258408237118</v>
      </c>
    </row>
    <row r="6" spans="1:6" ht="11" thickBot="1" x14ac:dyDescent="0.3">
      <c r="A6" s="576">
        <v>3</v>
      </c>
      <c r="B6" s="578" t="s">
        <v>412</v>
      </c>
      <c r="C6" s="102">
        <v>-15510.977981859549</v>
      </c>
      <c r="D6" s="134">
        <v>-9047.4630335666352</v>
      </c>
    </row>
    <row r="7" spans="1:6" ht="11" thickBot="1" x14ac:dyDescent="0.3">
      <c r="A7" s="576">
        <v>4</v>
      </c>
      <c r="B7" s="578" t="s">
        <v>411</v>
      </c>
      <c r="C7" s="102">
        <v>1442.8548266289004</v>
      </c>
      <c r="D7" s="134">
        <v>13053.300565163599</v>
      </c>
    </row>
    <row r="8" spans="1:6" ht="11" thickBot="1" x14ac:dyDescent="0.3">
      <c r="A8" s="576">
        <v>5</v>
      </c>
      <c r="B8" s="578" t="s">
        <v>410</v>
      </c>
      <c r="C8" s="102">
        <v>-4234.561397940045</v>
      </c>
      <c r="D8" s="134">
        <v>-4982.4601742768355</v>
      </c>
    </row>
    <row r="9" spans="1:6" ht="11" thickBot="1" x14ac:dyDescent="0.3">
      <c r="A9" s="576">
        <v>6</v>
      </c>
      <c r="B9" s="578" t="s">
        <v>409</v>
      </c>
      <c r="C9" s="102"/>
      <c r="D9" s="134"/>
    </row>
    <row r="10" spans="1:6" ht="11" thickBot="1" x14ac:dyDescent="0.3">
      <c r="A10" s="576">
        <v>7</v>
      </c>
      <c r="B10" s="578" t="s">
        <v>408</v>
      </c>
      <c r="C10" s="102">
        <v>3707.8085271646569</v>
      </c>
      <c r="D10" s="134">
        <v>-4895.3575458296964</v>
      </c>
    </row>
    <row r="11" spans="1:6" ht="11" thickBot="1" x14ac:dyDescent="0.3">
      <c r="A11" s="576">
        <v>8</v>
      </c>
      <c r="B11" s="578" t="s">
        <v>407</v>
      </c>
      <c r="C11" s="570">
        <v>-1949.6033366609545</v>
      </c>
      <c r="D11" s="571">
        <v>-2203.8980771550728</v>
      </c>
    </row>
    <row r="12" spans="1:6" ht="11" thickBot="1" x14ac:dyDescent="0.3">
      <c r="A12" s="579">
        <v>9</v>
      </c>
      <c r="B12" s="580" t="s">
        <v>406</v>
      </c>
      <c r="C12" s="572">
        <v>183683.715084</v>
      </c>
      <c r="D12" s="573">
        <v>193795.45995908359</v>
      </c>
    </row>
    <row r="13" spans="1:6" ht="11" thickTop="1" x14ac:dyDescent="0.25"/>
    <row r="14" spans="1:6" x14ac:dyDescent="0.25">
      <c r="B14" s="400"/>
      <c r="C14" s="400"/>
      <c r="D14" s="400"/>
    </row>
    <row r="16" spans="1:6" x14ac:dyDescent="0.25">
      <c r="B16" s="400"/>
      <c r="C16" s="400"/>
      <c r="D16" s="400"/>
    </row>
    <row r="18" spans="2:4" x14ac:dyDescent="0.25">
      <c r="B18" s="400"/>
      <c r="C18" s="400"/>
      <c r="D18" s="400"/>
    </row>
    <row r="20" spans="2:4" x14ac:dyDescent="0.25">
      <c r="B20" s="400"/>
      <c r="C20" s="400"/>
      <c r="D20" s="400"/>
    </row>
    <row r="22" spans="2:4" x14ac:dyDescent="0.25">
      <c r="B22" s="400"/>
      <c r="C22" s="400"/>
      <c r="D22" s="400"/>
    </row>
  </sheetData>
  <hyperlinks>
    <hyperlink ref="F1" location="Index!A1" display="Index" xr:uid="{04352A49-7AE9-45B3-995E-9DB038CB2FBA}"/>
  </hyperlinks>
  <pageMargins left="0.70866141732283472" right="0.70866141732283472" top="0.74803149606299213" bottom="0.74803149606299213" header="0.31496062992125984" footer="0.31496062992125984"/>
  <pageSetup paperSize="9" fitToHeight="0" orientation="landscape" r:id="rId1"/>
  <headerFooter>
    <oddHeader>&amp;CEN
Annex XXI</oddHeader>
    <oddFooter>&amp;C&amp;P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A223B-95CD-4F2D-96B0-229CD038EBE8}">
  <sheetPr>
    <pageSetUpPr fitToPage="1"/>
  </sheetPr>
  <dimension ref="A1:J161"/>
  <sheetViews>
    <sheetView showGridLines="0" zoomScale="80" zoomScaleNormal="80" zoomScaleSheetLayoutView="100" workbookViewId="0">
      <selection activeCell="F9" sqref="F9"/>
    </sheetView>
  </sheetViews>
  <sheetFormatPr defaultColWidth="11.54296875" defaultRowHeight="14.5" x14ac:dyDescent="0.35"/>
  <cols>
    <col min="1" max="1" width="25.7265625" customWidth="1"/>
    <col min="2" max="2" width="31.453125" customWidth="1"/>
    <col min="3" max="8" width="23.54296875" customWidth="1"/>
  </cols>
  <sheetData>
    <row r="1" spans="1:10" x14ac:dyDescent="0.35">
      <c r="A1" s="383" t="s">
        <v>936</v>
      </c>
      <c r="B1" s="383"/>
      <c r="C1" s="383"/>
      <c r="D1" s="383"/>
      <c r="E1" s="383"/>
      <c r="F1" s="383"/>
      <c r="G1" s="383"/>
      <c r="H1" s="383"/>
      <c r="J1" s="1" t="s">
        <v>647</v>
      </c>
    </row>
    <row r="2" spans="1:10" ht="21" x14ac:dyDescent="0.5">
      <c r="A2" s="359" t="s">
        <v>391</v>
      </c>
      <c r="B2" s="345"/>
      <c r="C2" s="360"/>
      <c r="D2" s="360"/>
      <c r="E2" s="360"/>
      <c r="F2" s="360"/>
    </row>
    <row r="3" spans="1:10" s="345" customFormat="1" ht="15" customHeight="1" x14ac:dyDescent="0.3">
      <c r="A3" s="677" t="s">
        <v>933</v>
      </c>
      <c r="B3" s="677" t="s">
        <v>390</v>
      </c>
      <c r="C3" s="677" t="s">
        <v>937</v>
      </c>
      <c r="D3" s="680" t="s">
        <v>934</v>
      </c>
      <c r="E3" s="681"/>
      <c r="F3" s="677" t="s">
        <v>935</v>
      </c>
      <c r="G3" s="677" t="s">
        <v>938</v>
      </c>
      <c r="H3" s="677" t="s">
        <v>939</v>
      </c>
    </row>
    <row r="4" spans="1:10" s="345" customFormat="1" ht="46.5" customHeight="1" x14ac:dyDescent="0.3">
      <c r="A4" s="678"/>
      <c r="B4" s="678"/>
      <c r="C4" s="678"/>
      <c r="D4" s="499"/>
      <c r="E4" s="498" t="s">
        <v>940</v>
      </c>
      <c r="F4" s="678"/>
      <c r="G4" s="678"/>
      <c r="H4" s="678"/>
    </row>
    <row r="5" spans="1:10" x14ac:dyDescent="0.35">
      <c r="A5" s="357" t="s">
        <v>880</v>
      </c>
      <c r="B5" s="357" t="s">
        <v>881</v>
      </c>
      <c r="C5" s="357" t="s">
        <v>882</v>
      </c>
      <c r="D5" s="358" t="s">
        <v>883</v>
      </c>
      <c r="E5" s="358" t="s">
        <v>884</v>
      </c>
      <c r="F5" s="358" t="s">
        <v>894</v>
      </c>
      <c r="G5" s="358" t="s">
        <v>895</v>
      </c>
      <c r="H5" s="358" t="s">
        <v>896</v>
      </c>
    </row>
    <row r="6" spans="1:10" x14ac:dyDescent="0.35">
      <c r="A6" s="679" t="s">
        <v>1142</v>
      </c>
      <c r="B6" s="355" t="s">
        <v>1143</v>
      </c>
      <c r="C6" s="500" t="s">
        <v>1144</v>
      </c>
      <c r="D6" s="581">
        <v>20</v>
      </c>
      <c r="E6" s="581">
        <v>0</v>
      </c>
      <c r="F6" s="582">
        <v>0</v>
      </c>
      <c r="G6" s="582">
        <v>0.03</v>
      </c>
      <c r="H6" s="582">
        <v>0</v>
      </c>
    </row>
    <row r="7" spans="1:10" x14ac:dyDescent="0.35">
      <c r="A7" s="676"/>
      <c r="B7" s="355" t="s">
        <v>1145</v>
      </c>
      <c r="C7" s="500" t="s">
        <v>1146</v>
      </c>
      <c r="D7" s="583">
        <v>17</v>
      </c>
      <c r="E7" s="581">
        <v>0</v>
      </c>
      <c r="F7" s="582">
        <v>0</v>
      </c>
      <c r="G7" s="582">
        <v>0.03</v>
      </c>
      <c r="H7" s="582">
        <v>0</v>
      </c>
    </row>
    <row r="8" spans="1:10" x14ac:dyDescent="0.35">
      <c r="A8" s="676"/>
      <c r="B8" s="355" t="s">
        <v>1147</v>
      </c>
      <c r="C8" s="500" t="s">
        <v>1148</v>
      </c>
      <c r="D8" s="583">
        <v>70</v>
      </c>
      <c r="E8" s="581">
        <v>0</v>
      </c>
      <c r="F8" s="582">
        <v>0</v>
      </c>
      <c r="G8" s="582">
        <v>3.09E-2</v>
      </c>
      <c r="H8" s="582">
        <v>0.82459311999999996</v>
      </c>
    </row>
    <row r="9" spans="1:10" x14ac:dyDescent="0.35">
      <c r="A9" s="676"/>
      <c r="B9" s="355" t="s">
        <v>1149</v>
      </c>
      <c r="C9" s="501" t="s">
        <v>1150</v>
      </c>
      <c r="D9" s="583">
        <v>124</v>
      </c>
      <c r="E9" s="581">
        <v>0</v>
      </c>
      <c r="F9" s="582">
        <v>0</v>
      </c>
      <c r="G9" s="582">
        <v>4.1200000000000001E-2</v>
      </c>
      <c r="H9" s="582">
        <v>0</v>
      </c>
    </row>
    <row r="10" spans="1:10" x14ac:dyDescent="0.35">
      <c r="A10" s="676"/>
      <c r="B10" s="355" t="s">
        <v>1151</v>
      </c>
      <c r="C10" s="501" t="s">
        <v>1152</v>
      </c>
      <c r="D10" s="583">
        <v>1289</v>
      </c>
      <c r="E10" s="581">
        <v>0</v>
      </c>
      <c r="F10" s="582">
        <v>0</v>
      </c>
      <c r="G10" s="582">
        <v>5.1486339999999998E-2</v>
      </c>
      <c r="H10" s="582">
        <v>0.11418344</v>
      </c>
    </row>
    <row r="11" spans="1:10" x14ac:dyDescent="0.35">
      <c r="A11" s="676"/>
      <c r="B11" s="355" t="s">
        <v>1153</v>
      </c>
      <c r="C11" s="501" t="s">
        <v>1154</v>
      </c>
      <c r="D11" s="584">
        <v>651</v>
      </c>
      <c r="E11" s="581">
        <v>0</v>
      </c>
      <c r="F11" s="582">
        <v>0</v>
      </c>
      <c r="G11" s="582">
        <v>6.2131409999999998E-2</v>
      </c>
      <c r="H11" s="582">
        <v>3.1446540000000002E-2</v>
      </c>
    </row>
    <row r="12" spans="1:10" x14ac:dyDescent="0.35">
      <c r="A12" s="676"/>
      <c r="B12" s="355" t="s">
        <v>1155</v>
      </c>
      <c r="C12" s="501" t="s">
        <v>1156</v>
      </c>
      <c r="D12" s="584">
        <v>245</v>
      </c>
      <c r="E12" s="581">
        <v>0</v>
      </c>
      <c r="F12" s="582">
        <v>0</v>
      </c>
      <c r="G12" s="582">
        <v>9.1871170000000002E-2</v>
      </c>
      <c r="H12" s="582">
        <v>0.17467247999999999</v>
      </c>
    </row>
    <row r="13" spans="1:10" x14ac:dyDescent="0.35">
      <c r="A13" s="676"/>
      <c r="B13" s="355" t="s">
        <v>1157</v>
      </c>
      <c r="C13" s="500" t="s">
        <v>1158</v>
      </c>
      <c r="D13" s="584">
        <v>472</v>
      </c>
      <c r="E13" s="581">
        <v>0</v>
      </c>
      <c r="F13" s="582">
        <v>0</v>
      </c>
      <c r="G13" s="582">
        <v>0.13837653</v>
      </c>
      <c r="H13" s="582">
        <v>0.23865400000000001</v>
      </c>
    </row>
    <row r="14" spans="1:10" x14ac:dyDescent="0.35">
      <c r="A14" s="676"/>
      <c r="B14" s="355" t="s">
        <v>1159</v>
      </c>
      <c r="C14" s="500" t="s">
        <v>1160</v>
      </c>
      <c r="D14" s="584">
        <v>394</v>
      </c>
      <c r="E14" s="581">
        <v>1</v>
      </c>
      <c r="F14" s="582">
        <v>0.25380710000000001</v>
      </c>
      <c r="G14" s="582">
        <v>0.21313665000000001</v>
      </c>
      <c r="H14" s="582">
        <v>0.70986842000000006</v>
      </c>
    </row>
    <row r="15" spans="1:10" x14ac:dyDescent="0.35">
      <c r="A15" s="676"/>
      <c r="B15" s="355" t="s">
        <v>1161</v>
      </c>
      <c r="C15" s="500" t="s">
        <v>1162</v>
      </c>
      <c r="D15" s="584">
        <v>644</v>
      </c>
      <c r="E15" s="581">
        <v>0</v>
      </c>
      <c r="F15" s="582">
        <v>0</v>
      </c>
      <c r="G15" s="582">
        <v>0.3083709</v>
      </c>
      <c r="H15" s="582">
        <v>0.30700142000000002</v>
      </c>
    </row>
    <row r="16" spans="1:10" x14ac:dyDescent="0.35">
      <c r="A16" s="676"/>
      <c r="B16" s="355" t="s">
        <v>1163</v>
      </c>
      <c r="C16" s="500" t="s">
        <v>1164</v>
      </c>
      <c r="D16" s="584">
        <v>346</v>
      </c>
      <c r="E16" s="581">
        <v>1</v>
      </c>
      <c r="F16" s="582">
        <v>0.28901734000000001</v>
      </c>
      <c r="G16" s="582">
        <v>0.44828475000000001</v>
      </c>
      <c r="H16" s="582">
        <v>0.71384261000000004</v>
      </c>
    </row>
    <row r="17" spans="1:8" x14ac:dyDescent="0.35">
      <c r="A17" s="676"/>
      <c r="B17" s="355" t="s">
        <v>1165</v>
      </c>
      <c r="C17" s="500" t="s">
        <v>1166</v>
      </c>
      <c r="D17" s="584">
        <v>204</v>
      </c>
      <c r="E17" s="581">
        <v>3</v>
      </c>
      <c r="F17" s="582">
        <v>1.4705882299999999</v>
      </c>
      <c r="G17" s="582">
        <v>0.78577472000000004</v>
      </c>
      <c r="H17" s="582">
        <v>1.6895505099999999</v>
      </c>
    </row>
    <row r="18" spans="1:8" x14ac:dyDescent="0.35">
      <c r="A18" s="676"/>
      <c r="B18" s="355" t="s">
        <v>1167</v>
      </c>
      <c r="C18" s="500" t="s">
        <v>1168</v>
      </c>
      <c r="D18" s="584">
        <v>210</v>
      </c>
      <c r="E18" s="581">
        <v>8</v>
      </c>
      <c r="F18" s="582">
        <v>3.8095238</v>
      </c>
      <c r="G18" s="582">
        <v>1.4059266699999999</v>
      </c>
      <c r="H18" s="582">
        <v>2.42527589</v>
      </c>
    </row>
    <row r="19" spans="1:8" x14ac:dyDescent="0.35">
      <c r="A19" s="676"/>
      <c r="B19" s="355" t="s">
        <v>1169</v>
      </c>
      <c r="C19" s="500" t="s">
        <v>1170</v>
      </c>
      <c r="D19" s="584">
        <v>194</v>
      </c>
      <c r="E19" s="581">
        <v>19</v>
      </c>
      <c r="F19" s="582">
        <v>9.7938144299999994</v>
      </c>
      <c r="G19" s="582">
        <v>2.5296739100000001</v>
      </c>
      <c r="H19" s="582">
        <v>7.3164689000000003</v>
      </c>
    </row>
    <row r="20" spans="1:8" x14ac:dyDescent="0.35">
      <c r="A20" s="676"/>
      <c r="B20" s="355" t="s">
        <v>1171</v>
      </c>
      <c r="C20" s="500" t="s">
        <v>1172</v>
      </c>
      <c r="D20" s="584">
        <v>114</v>
      </c>
      <c r="E20" s="581">
        <v>7</v>
      </c>
      <c r="F20" s="582">
        <v>6.1403508699999998</v>
      </c>
      <c r="G20" s="582">
        <v>4.4119886900000003</v>
      </c>
      <c r="H20" s="582">
        <v>5.1277391999999997</v>
      </c>
    </row>
    <row r="21" spans="1:8" x14ac:dyDescent="0.35">
      <c r="A21" s="676"/>
      <c r="B21" s="355" t="s">
        <v>1173</v>
      </c>
      <c r="C21" s="500" t="s">
        <v>1174</v>
      </c>
      <c r="D21" s="584">
        <v>61</v>
      </c>
      <c r="E21" s="581">
        <v>8</v>
      </c>
      <c r="F21" s="582">
        <v>13.11475409</v>
      </c>
      <c r="G21" s="582">
        <v>8.5445071600000002</v>
      </c>
      <c r="H21" s="582">
        <v>8.4343967099999997</v>
      </c>
    </row>
    <row r="22" spans="1:8" x14ac:dyDescent="0.35">
      <c r="A22" s="676"/>
      <c r="B22" s="355" t="s">
        <v>1175</v>
      </c>
      <c r="C22" s="500" t="s">
        <v>1176</v>
      </c>
      <c r="D22" s="584">
        <v>84</v>
      </c>
      <c r="E22" s="581">
        <v>4</v>
      </c>
      <c r="F22" s="582">
        <v>4.7619047600000002</v>
      </c>
      <c r="G22" s="582">
        <v>16.511092609999999</v>
      </c>
      <c r="H22" s="582">
        <v>4.9918962100000002</v>
      </c>
    </row>
    <row r="23" spans="1:8" x14ac:dyDescent="0.35">
      <c r="A23" s="676"/>
      <c r="B23" s="355" t="s">
        <v>1177</v>
      </c>
      <c r="C23" s="500" t="s">
        <v>1178</v>
      </c>
      <c r="D23" s="584">
        <v>15</v>
      </c>
      <c r="E23" s="581">
        <v>7</v>
      </c>
      <c r="F23" s="582">
        <v>46.666666659999997</v>
      </c>
      <c r="G23" s="582">
        <v>26.473914659999998</v>
      </c>
      <c r="H23" s="582">
        <v>33.324675319999997</v>
      </c>
    </row>
    <row r="24" spans="1:8" x14ac:dyDescent="0.35">
      <c r="A24" s="676"/>
      <c r="B24" s="514" t="s">
        <v>1179</v>
      </c>
      <c r="C24" s="515" t="s">
        <v>1180</v>
      </c>
      <c r="D24" s="585">
        <v>13</v>
      </c>
      <c r="E24" s="581">
        <v>4</v>
      </c>
      <c r="F24" s="586">
        <v>30.769230759999999</v>
      </c>
      <c r="G24" s="586">
        <v>39.003210760000002</v>
      </c>
      <c r="H24" s="586">
        <v>21.225274720000002</v>
      </c>
    </row>
    <row r="25" spans="1:8" x14ac:dyDescent="0.35">
      <c r="A25" s="516"/>
      <c r="B25" s="355" t="s">
        <v>1143</v>
      </c>
      <c r="C25" s="500" t="s">
        <v>1144</v>
      </c>
      <c r="D25" s="584">
        <v>2</v>
      </c>
      <c r="E25" s="581">
        <v>0</v>
      </c>
      <c r="F25" s="587">
        <v>0</v>
      </c>
      <c r="G25" s="587">
        <v>0.03</v>
      </c>
      <c r="H25" s="587">
        <v>0</v>
      </c>
    </row>
    <row r="26" spans="1:8" x14ac:dyDescent="0.35">
      <c r="A26" s="502"/>
      <c r="B26" s="355"/>
      <c r="C26" s="500"/>
      <c r="D26" s="588"/>
      <c r="E26" s="581"/>
      <c r="F26" s="589"/>
      <c r="G26" s="589"/>
      <c r="H26" s="589"/>
    </row>
    <row r="27" spans="1:8" x14ac:dyDescent="0.35">
      <c r="A27" s="502"/>
      <c r="B27" s="355" t="s">
        <v>1147</v>
      </c>
      <c r="C27" s="500" t="s">
        <v>1148</v>
      </c>
      <c r="D27" s="584">
        <v>14</v>
      </c>
      <c r="E27" s="581">
        <v>0</v>
      </c>
      <c r="F27" s="587">
        <v>0</v>
      </c>
      <c r="G27" s="587">
        <v>3.3570709999999997E-2</v>
      </c>
      <c r="H27" s="587">
        <v>0</v>
      </c>
    </row>
    <row r="28" spans="1:8" x14ac:dyDescent="0.35">
      <c r="A28" s="502"/>
      <c r="B28" s="355" t="s">
        <v>1149</v>
      </c>
      <c r="C28" s="500" t="s">
        <v>1150</v>
      </c>
      <c r="D28" s="584">
        <v>15</v>
      </c>
      <c r="E28" s="581">
        <v>0</v>
      </c>
      <c r="F28" s="587">
        <v>0</v>
      </c>
      <c r="G28" s="587">
        <v>4.3672000000000002E-2</v>
      </c>
      <c r="H28" s="587">
        <v>0</v>
      </c>
    </row>
    <row r="29" spans="1:8" x14ac:dyDescent="0.35">
      <c r="A29" s="502"/>
      <c r="B29" s="355" t="s">
        <v>1151</v>
      </c>
      <c r="C29" s="500" t="s">
        <v>1152</v>
      </c>
      <c r="D29" s="584">
        <v>21</v>
      </c>
      <c r="E29" s="581">
        <v>0</v>
      </c>
      <c r="F29" s="587">
        <v>0</v>
      </c>
      <c r="G29" s="587">
        <v>5.440238E-2</v>
      </c>
      <c r="H29" s="587">
        <v>8.8709440000000001E-2</v>
      </c>
    </row>
    <row r="30" spans="1:8" x14ac:dyDescent="0.35">
      <c r="A30" s="503" t="s">
        <v>1181</v>
      </c>
      <c r="B30" s="504" t="s">
        <v>1153</v>
      </c>
      <c r="C30" s="500" t="s">
        <v>1154</v>
      </c>
      <c r="D30" s="584">
        <v>38</v>
      </c>
      <c r="E30" s="581">
        <v>0</v>
      </c>
      <c r="F30" s="587">
        <v>0</v>
      </c>
      <c r="G30" s="587">
        <v>6.4608150000000003E-2</v>
      </c>
      <c r="H30" s="587">
        <v>0</v>
      </c>
    </row>
    <row r="31" spans="1:8" x14ac:dyDescent="0.35">
      <c r="A31" s="505"/>
      <c r="B31" s="506" t="s">
        <v>1155</v>
      </c>
      <c r="C31" s="500" t="s">
        <v>1156</v>
      </c>
      <c r="D31" s="584">
        <v>120</v>
      </c>
      <c r="E31" s="581">
        <v>0</v>
      </c>
      <c r="F31" s="587">
        <v>0</v>
      </c>
      <c r="G31" s="587">
        <v>9.3976149999999994E-2</v>
      </c>
      <c r="H31" s="587">
        <v>8.3828760000000002E-2</v>
      </c>
    </row>
    <row r="32" spans="1:8" x14ac:dyDescent="0.35">
      <c r="A32" s="505"/>
      <c r="B32" s="504" t="s">
        <v>1157</v>
      </c>
      <c r="C32" s="500" t="s">
        <v>1158</v>
      </c>
      <c r="D32" s="584">
        <v>372</v>
      </c>
      <c r="E32" s="581">
        <v>0</v>
      </c>
      <c r="F32" s="587">
        <v>0</v>
      </c>
      <c r="G32" s="587">
        <v>0.14028788</v>
      </c>
      <c r="H32" s="587">
        <v>7.0347740000000006E-2</v>
      </c>
    </row>
    <row r="33" spans="1:8" x14ac:dyDescent="0.35">
      <c r="A33" s="505"/>
      <c r="B33" s="504" t="s">
        <v>1159</v>
      </c>
      <c r="C33" s="500" t="s">
        <v>1160</v>
      </c>
      <c r="D33" s="584">
        <v>787</v>
      </c>
      <c r="E33" s="581">
        <v>0</v>
      </c>
      <c r="F33" s="587">
        <v>0</v>
      </c>
      <c r="G33" s="587">
        <v>0.21336501999999999</v>
      </c>
      <c r="H33" s="587">
        <v>0.13691344</v>
      </c>
    </row>
    <row r="34" spans="1:8" x14ac:dyDescent="0.35">
      <c r="A34" s="505"/>
      <c r="B34" s="504" t="s">
        <v>1161</v>
      </c>
      <c r="C34" s="500" t="s">
        <v>1162</v>
      </c>
      <c r="D34" s="584">
        <v>1128</v>
      </c>
      <c r="E34" s="581">
        <v>0</v>
      </c>
      <c r="F34" s="587">
        <v>0</v>
      </c>
      <c r="G34" s="587">
        <v>0.30744632999999999</v>
      </c>
      <c r="H34" s="587">
        <v>0.25998233999999998</v>
      </c>
    </row>
    <row r="35" spans="1:8" x14ac:dyDescent="0.35">
      <c r="A35" s="505"/>
      <c r="B35" s="504" t="s">
        <v>1163</v>
      </c>
      <c r="C35" s="500" t="s">
        <v>1164</v>
      </c>
      <c r="D35" s="584">
        <v>1295</v>
      </c>
      <c r="E35" s="581">
        <v>1</v>
      </c>
      <c r="F35" s="587">
        <v>7.7220070000000002E-2</v>
      </c>
      <c r="G35" s="587">
        <v>0.44596465000000002</v>
      </c>
      <c r="H35" s="587">
        <v>0.21692976</v>
      </c>
    </row>
    <row r="36" spans="1:8" x14ac:dyDescent="0.35">
      <c r="A36" s="505"/>
      <c r="B36" s="504" t="s">
        <v>1165</v>
      </c>
      <c r="C36" s="500" t="s">
        <v>1166</v>
      </c>
      <c r="D36" s="584">
        <v>1136</v>
      </c>
      <c r="E36" s="581">
        <v>3</v>
      </c>
      <c r="F36" s="587">
        <v>0.2640845</v>
      </c>
      <c r="G36" s="587">
        <v>0.76053382000000003</v>
      </c>
      <c r="H36" s="587">
        <v>0.44577182999999998</v>
      </c>
    </row>
    <row r="37" spans="1:8" x14ac:dyDescent="0.35">
      <c r="A37" s="505"/>
      <c r="B37" s="504" t="s">
        <v>1167</v>
      </c>
      <c r="C37" s="500" t="s">
        <v>1168</v>
      </c>
      <c r="D37" s="584">
        <v>713</v>
      </c>
      <c r="E37" s="581">
        <v>4</v>
      </c>
      <c r="F37" s="587">
        <v>0.56100981000000005</v>
      </c>
      <c r="G37" s="587">
        <v>1.3338923199999999</v>
      </c>
      <c r="H37" s="587">
        <v>0.76641588000000005</v>
      </c>
    </row>
    <row r="38" spans="1:8" x14ac:dyDescent="0.35">
      <c r="A38" s="505"/>
      <c r="B38" s="504" t="s">
        <v>1169</v>
      </c>
      <c r="C38" s="500" t="s">
        <v>1170</v>
      </c>
      <c r="D38" s="584">
        <v>272</v>
      </c>
      <c r="E38" s="581">
        <v>2</v>
      </c>
      <c r="F38" s="587">
        <v>0.73529411</v>
      </c>
      <c r="G38" s="587">
        <v>2.39106979</v>
      </c>
      <c r="H38" s="587">
        <v>1.1772500699999999</v>
      </c>
    </row>
    <row r="39" spans="1:8" x14ac:dyDescent="0.35">
      <c r="A39" s="505"/>
      <c r="B39" s="504" t="s">
        <v>1171</v>
      </c>
      <c r="C39" s="500" t="s">
        <v>1172</v>
      </c>
      <c r="D39" s="584">
        <v>142</v>
      </c>
      <c r="E39" s="581">
        <v>3</v>
      </c>
      <c r="F39" s="587">
        <v>2.1126760500000001</v>
      </c>
      <c r="G39" s="587">
        <v>4.4347374200000003</v>
      </c>
      <c r="H39" s="587">
        <v>2.5441943199999999</v>
      </c>
    </row>
    <row r="40" spans="1:8" x14ac:dyDescent="0.35">
      <c r="A40" s="505"/>
      <c r="B40" s="506" t="s">
        <v>1173</v>
      </c>
      <c r="C40" s="500" t="s">
        <v>1174</v>
      </c>
      <c r="D40" s="584">
        <v>53</v>
      </c>
      <c r="E40" s="581">
        <v>1</v>
      </c>
      <c r="F40" s="587">
        <v>1.88679245</v>
      </c>
      <c r="G40" s="587">
        <v>8.3858563200000003</v>
      </c>
      <c r="H40" s="587">
        <v>5.1155566300000004</v>
      </c>
    </row>
    <row r="41" spans="1:8" x14ac:dyDescent="0.35">
      <c r="A41" s="505"/>
      <c r="B41" s="506" t="s">
        <v>1175</v>
      </c>
      <c r="C41" s="500" t="s">
        <v>1176</v>
      </c>
      <c r="D41" s="584">
        <v>81</v>
      </c>
      <c r="E41" s="581">
        <v>5</v>
      </c>
      <c r="F41" s="587">
        <v>6.1728395000000003</v>
      </c>
      <c r="G41" s="587">
        <v>16.486981020000002</v>
      </c>
      <c r="H41" s="587">
        <v>7.7116794999999998</v>
      </c>
    </row>
    <row r="42" spans="1:8" x14ac:dyDescent="0.35">
      <c r="A42" s="505"/>
      <c r="B42" s="506" t="s">
        <v>1177</v>
      </c>
      <c r="C42" s="500" t="s">
        <v>1178</v>
      </c>
      <c r="D42" s="584">
        <v>60</v>
      </c>
      <c r="E42" s="581">
        <v>14</v>
      </c>
      <c r="F42" s="587">
        <v>23.333333329999999</v>
      </c>
      <c r="G42" s="587">
        <v>24.833333329999999</v>
      </c>
      <c r="H42" s="587">
        <v>17.387329059999999</v>
      </c>
    </row>
    <row r="43" spans="1:8" x14ac:dyDescent="0.35">
      <c r="A43" s="517"/>
      <c r="B43" s="506" t="s">
        <v>1179</v>
      </c>
      <c r="C43" s="518" t="s">
        <v>1180</v>
      </c>
      <c r="D43" s="584">
        <v>6</v>
      </c>
      <c r="E43" s="581">
        <v>1</v>
      </c>
      <c r="F43" s="587">
        <v>16.666666660000001</v>
      </c>
      <c r="G43" s="587">
        <v>38.813666660000003</v>
      </c>
      <c r="H43" s="587">
        <v>37.273549189999997</v>
      </c>
    </row>
    <row r="44" spans="1:8" x14ac:dyDescent="0.35">
      <c r="A44" s="519"/>
      <c r="B44" s="510"/>
      <c r="C44" s="512"/>
      <c r="D44" s="584"/>
      <c r="E44" s="581"/>
      <c r="F44" s="587"/>
      <c r="G44" s="587"/>
      <c r="H44" s="587"/>
    </row>
    <row r="45" spans="1:8" x14ac:dyDescent="0.35">
      <c r="A45" s="507"/>
      <c r="B45" s="510"/>
      <c r="C45" s="511"/>
      <c r="D45" s="584"/>
      <c r="E45" s="581"/>
      <c r="F45" s="587"/>
      <c r="G45" s="587"/>
      <c r="H45" s="587"/>
    </row>
    <row r="46" spans="1:8" x14ac:dyDescent="0.35">
      <c r="A46" s="507"/>
      <c r="B46" s="510" t="s">
        <v>1147</v>
      </c>
      <c r="C46" s="511" t="s">
        <v>1148</v>
      </c>
      <c r="D46" s="584">
        <v>1</v>
      </c>
      <c r="E46" s="581">
        <v>0</v>
      </c>
      <c r="F46" s="587">
        <v>0</v>
      </c>
      <c r="G46" s="587">
        <v>3.1210000000000002E-2</v>
      </c>
      <c r="H46" s="587">
        <v>0</v>
      </c>
    </row>
    <row r="47" spans="1:8" x14ac:dyDescent="0.35">
      <c r="A47" s="507"/>
      <c r="B47" s="510" t="s">
        <v>1149</v>
      </c>
      <c r="C47" s="511" t="s">
        <v>1150</v>
      </c>
      <c r="D47" s="584">
        <v>3</v>
      </c>
      <c r="E47" s="581">
        <v>0</v>
      </c>
      <c r="F47" s="587">
        <v>0</v>
      </c>
      <c r="G47" s="587">
        <v>4.3245329999999998E-2</v>
      </c>
      <c r="H47" s="587">
        <v>0</v>
      </c>
    </row>
    <row r="48" spans="1:8" x14ac:dyDescent="0.35">
      <c r="A48" s="507"/>
      <c r="B48" s="510" t="s">
        <v>1151</v>
      </c>
      <c r="C48" s="511" t="s">
        <v>1152</v>
      </c>
      <c r="D48" s="584">
        <v>1490</v>
      </c>
      <c r="E48" s="581">
        <v>4</v>
      </c>
      <c r="F48" s="587">
        <v>0.26845637</v>
      </c>
      <c r="G48" s="587">
        <v>4.714434E-2</v>
      </c>
      <c r="H48" s="587">
        <v>0.20321260999999999</v>
      </c>
    </row>
    <row r="49" spans="1:8" x14ac:dyDescent="0.35">
      <c r="A49" s="507"/>
      <c r="B49" s="510" t="s">
        <v>1153</v>
      </c>
      <c r="C49" s="511" t="s">
        <v>1154</v>
      </c>
      <c r="D49" s="584">
        <v>734</v>
      </c>
      <c r="E49" s="581">
        <v>3</v>
      </c>
      <c r="F49" s="587">
        <v>0.40871933999999999</v>
      </c>
      <c r="G49" s="587">
        <v>6.6708500000000004E-2</v>
      </c>
      <c r="H49" s="587">
        <v>0.17848343</v>
      </c>
    </row>
    <row r="50" spans="1:8" x14ac:dyDescent="0.35">
      <c r="A50" s="507"/>
      <c r="B50" s="510" t="s">
        <v>1155</v>
      </c>
      <c r="C50" s="511" t="s">
        <v>1156</v>
      </c>
      <c r="D50" s="584">
        <v>1344</v>
      </c>
      <c r="E50" s="581">
        <v>6</v>
      </c>
      <c r="F50" s="587">
        <v>0.44642857000000002</v>
      </c>
      <c r="G50" s="587">
        <v>0.10546063999999999</v>
      </c>
      <c r="H50" s="587">
        <v>0.29992753</v>
      </c>
    </row>
    <row r="51" spans="1:8" x14ac:dyDescent="0.35">
      <c r="A51" s="507" t="s">
        <v>1182</v>
      </c>
      <c r="B51" s="510" t="s">
        <v>1157</v>
      </c>
      <c r="C51" s="511" t="s">
        <v>1158</v>
      </c>
      <c r="D51" s="584">
        <v>7868</v>
      </c>
      <c r="E51" s="581">
        <v>31</v>
      </c>
      <c r="F51" s="587">
        <v>0.39400100999999998</v>
      </c>
      <c r="G51" s="587">
        <v>0.13433561999999999</v>
      </c>
      <c r="H51" s="587">
        <v>0.37051970000000001</v>
      </c>
    </row>
    <row r="52" spans="1:8" x14ac:dyDescent="0.35">
      <c r="A52" s="507"/>
      <c r="B52" s="510" t="s">
        <v>1159</v>
      </c>
      <c r="C52" s="511" t="s">
        <v>1160</v>
      </c>
      <c r="D52" s="584">
        <v>4158</v>
      </c>
      <c r="E52" s="581">
        <v>18</v>
      </c>
      <c r="F52" s="587">
        <v>0.43290043</v>
      </c>
      <c r="G52" s="587">
        <v>0.21403061000000001</v>
      </c>
      <c r="H52" s="587">
        <v>0.50166681000000002</v>
      </c>
    </row>
    <row r="53" spans="1:8" x14ac:dyDescent="0.35">
      <c r="A53" s="507"/>
      <c r="B53" s="510" t="s">
        <v>1161</v>
      </c>
      <c r="C53" s="511" t="s">
        <v>1162</v>
      </c>
      <c r="D53" s="584">
        <v>5730</v>
      </c>
      <c r="E53" s="581">
        <v>30</v>
      </c>
      <c r="F53" s="587">
        <v>0.52356020000000003</v>
      </c>
      <c r="G53" s="587">
        <v>0.30224919</v>
      </c>
      <c r="H53" s="587">
        <v>0.60681503000000003</v>
      </c>
    </row>
    <row r="54" spans="1:8" x14ac:dyDescent="0.35">
      <c r="A54" s="507"/>
      <c r="B54" s="510" t="s">
        <v>1163</v>
      </c>
      <c r="C54" s="511" t="s">
        <v>1164</v>
      </c>
      <c r="D54" s="584">
        <v>6892</v>
      </c>
      <c r="E54" s="581">
        <v>43</v>
      </c>
      <c r="F54" s="587">
        <v>0.62391178000000003</v>
      </c>
      <c r="G54" s="587">
        <v>0.44492505999999998</v>
      </c>
      <c r="H54" s="587">
        <v>0.59349441000000003</v>
      </c>
    </row>
    <row r="55" spans="1:8" x14ac:dyDescent="0.35">
      <c r="A55" s="507"/>
      <c r="B55" s="510" t="s">
        <v>1165</v>
      </c>
      <c r="C55" s="511" t="s">
        <v>1166</v>
      </c>
      <c r="D55" s="584">
        <v>7454</v>
      </c>
      <c r="E55" s="581">
        <v>47</v>
      </c>
      <c r="F55" s="587">
        <v>0.63053393999999996</v>
      </c>
      <c r="G55" s="587">
        <v>0.80640082000000002</v>
      </c>
      <c r="H55" s="587">
        <v>1.07644396</v>
      </c>
    </row>
    <row r="56" spans="1:8" x14ac:dyDescent="0.35">
      <c r="A56" s="507"/>
      <c r="B56" s="510" t="s">
        <v>1167</v>
      </c>
      <c r="C56" s="511" t="s">
        <v>1168</v>
      </c>
      <c r="D56" s="584">
        <v>8236</v>
      </c>
      <c r="E56" s="581">
        <v>94</v>
      </c>
      <c r="F56" s="587">
        <v>1.1413307399999999</v>
      </c>
      <c r="G56" s="587">
        <v>1.38514574</v>
      </c>
      <c r="H56" s="587">
        <v>1.45497294</v>
      </c>
    </row>
    <row r="57" spans="1:8" x14ac:dyDescent="0.35">
      <c r="A57" s="507"/>
      <c r="B57" s="510" t="s">
        <v>1169</v>
      </c>
      <c r="C57" s="511" t="s">
        <v>1170</v>
      </c>
      <c r="D57" s="584">
        <v>5609</v>
      </c>
      <c r="E57" s="581">
        <v>111</v>
      </c>
      <c r="F57" s="587">
        <v>1.97896238</v>
      </c>
      <c r="G57" s="587">
        <v>2.4202065099999999</v>
      </c>
      <c r="H57" s="587">
        <v>2.5827412000000001</v>
      </c>
    </row>
    <row r="58" spans="1:8" x14ac:dyDescent="0.35">
      <c r="A58" s="507"/>
      <c r="B58" s="510" t="s">
        <v>1171</v>
      </c>
      <c r="C58" s="511" t="s">
        <v>1172</v>
      </c>
      <c r="D58" s="584">
        <v>4498</v>
      </c>
      <c r="E58" s="581">
        <v>134</v>
      </c>
      <c r="F58" s="587">
        <v>2.9791018199999999</v>
      </c>
      <c r="G58" s="587">
        <v>4.3559498200000002</v>
      </c>
      <c r="H58" s="587">
        <v>4.0230578399999999</v>
      </c>
    </row>
    <row r="59" spans="1:8" x14ac:dyDescent="0.35">
      <c r="A59" s="507"/>
      <c r="B59" s="510" t="s">
        <v>1173</v>
      </c>
      <c r="C59" s="511" t="s">
        <v>1174</v>
      </c>
      <c r="D59" s="584">
        <v>1776</v>
      </c>
      <c r="E59" s="581">
        <v>97</v>
      </c>
      <c r="F59" s="587">
        <v>5.4617117100000003</v>
      </c>
      <c r="G59" s="587">
        <v>8.4641949099999998</v>
      </c>
      <c r="H59" s="587">
        <v>7.4505561800000004</v>
      </c>
    </row>
    <row r="60" spans="1:8" x14ac:dyDescent="0.35">
      <c r="A60" s="507"/>
      <c r="B60" s="510" t="s">
        <v>1175</v>
      </c>
      <c r="C60" s="511" t="s">
        <v>1176</v>
      </c>
      <c r="D60" s="584">
        <v>1284</v>
      </c>
      <c r="E60" s="581">
        <v>113</v>
      </c>
      <c r="F60" s="587">
        <v>8.8006230500000004</v>
      </c>
      <c r="G60" s="587">
        <v>15.370541810000001</v>
      </c>
      <c r="H60" s="587">
        <v>12.867682540000001</v>
      </c>
    </row>
    <row r="61" spans="1:8" x14ac:dyDescent="0.35">
      <c r="A61" s="507"/>
      <c r="B61" s="510" t="s">
        <v>1177</v>
      </c>
      <c r="C61" s="511" t="s">
        <v>1178</v>
      </c>
      <c r="D61" s="584">
        <v>243</v>
      </c>
      <c r="E61" s="581">
        <v>34</v>
      </c>
      <c r="F61" s="587">
        <v>13.99176954</v>
      </c>
      <c r="G61" s="587">
        <v>23.644302020000001</v>
      </c>
      <c r="H61" s="587">
        <v>18.309593410000002</v>
      </c>
    </row>
    <row r="62" spans="1:8" x14ac:dyDescent="0.35">
      <c r="A62" s="507"/>
      <c r="B62" s="521" t="s">
        <v>1179</v>
      </c>
      <c r="C62" s="522" t="s">
        <v>1180</v>
      </c>
      <c r="D62" s="584">
        <v>333</v>
      </c>
      <c r="E62" s="581">
        <v>86</v>
      </c>
      <c r="F62" s="587">
        <v>25.825825819999999</v>
      </c>
      <c r="G62" s="587">
        <v>40.4607253</v>
      </c>
      <c r="H62" s="587">
        <v>28.539044799999999</v>
      </c>
    </row>
    <row r="63" spans="1:8" x14ac:dyDescent="0.35">
      <c r="A63" s="519"/>
      <c r="B63" s="510" t="s">
        <v>1143</v>
      </c>
      <c r="C63" s="512" t="s">
        <v>1144</v>
      </c>
      <c r="D63" s="584">
        <v>5</v>
      </c>
      <c r="E63" s="581">
        <v>0</v>
      </c>
      <c r="F63" s="587">
        <v>0</v>
      </c>
      <c r="G63" s="587">
        <v>0.03</v>
      </c>
      <c r="H63" s="587">
        <v>0</v>
      </c>
    </row>
    <row r="64" spans="1:8" x14ac:dyDescent="0.35">
      <c r="A64" s="507"/>
      <c r="B64" s="510" t="s">
        <v>1145</v>
      </c>
      <c r="C64" s="511" t="s">
        <v>1146</v>
      </c>
      <c r="D64" s="584">
        <v>14</v>
      </c>
      <c r="E64" s="581">
        <v>0</v>
      </c>
      <c r="F64" s="587">
        <v>0</v>
      </c>
      <c r="G64" s="587">
        <v>0.03</v>
      </c>
      <c r="H64" s="587">
        <v>0</v>
      </c>
    </row>
    <row r="65" spans="1:8" x14ac:dyDescent="0.35">
      <c r="A65" s="507" t="s">
        <v>1183</v>
      </c>
      <c r="B65" s="510" t="s">
        <v>1147</v>
      </c>
      <c r="C65" s="511" t="s">
        <v>1148</v>
      </c>
      <c r="D65" s="584">
        <v>34</v>
      </c>
      <c r="E65" s="581">
        <v>0</v>
      </c>
      <c r="F65" s="587">
        <v>0</v>
      </c>
      <c r="G65" s="587">
        <v>3.299941E-2</v>
      </c>
      <c r="H65" s="587">
        <v>0.48780487</v>
      </c>
    </row>
    <row r="66" spans="1:8" x14ac:dyDescent="0.35">
      <c r="A66" s="507"/>
      <c r="B66" s="510" t="s">
        <v>1149</v>
      </c>
      <c r="C66" s="511" t="s">
        <v>1150</v>
      </c>
      <c r="D66" s="584">
        <v>42</v>
      </c>
      <c r="E66" s="581">
        <v>0</v>
      </c>
      <c r="F66" s="587">
        <v>0</v>
      </c>
      <c r="G66" s="587">
        <v>4.3554280000000001E-2</v>
      </c>
      <c r="H66" s="587">
        <v>0</v>
      </c>
    </row>
    <row r="67" spans="1:8" x14ac:dyDescent="0.35">
      <c r="A67" s="507"/>
      <c r="B67" s="510" t="s">
        <v>1151</v>
      </c>
      <c r="C67" s="511" t="s">
        <v>1152</v>
      </c>
      <c r="D67" s="584">
        <v>276</v>
      </c>
      <c r="E67" s="581">
        <v>2</v>
      </c>
      <c r="F67" s="587">
        <v>0.72463767999999995</v>
      </c>
      <c r="G67" s="587">
        <v>4.974891E-2</v>
      </c>
      <c r="H67" s="587">
        <v>0.39055453000000001</v>
      </c>
    </row>
    <row r="68" spans="1:8" x14ac:dyDescent="0.35">
      <c r="A68" s="507"/>
      <c r="B68" s="510" t="s">
        <v>1153</v>
      </c>
      <c r="C68" s="511" t="s">
        <v>1154</v>
      </c>
      <c r="D68" s="584">
        <v>288</v>
      </c>
      <c r="E68" s="581">
        <v>1</v>
      </c>
      <c r="F68" s="587">
        <v>0.34722222000000003</v>
      </c>
      <c r="G68" s="587">
        <v>6.5481079999999997E-2</v>
      </c>
      <c r="H68" s="587">
        <v>9.6040180000000003E-2</v>
      </c>
    </row>
    <row r="69" spans="1:8" x14ac:dyDescent="0.35">
      <c r="A69" s="507"/>
      <c r="B69" s="510" t="s">
        <v>1155</v>
      </c>
      <c r="C69" s="511" t="s">
        <v>1156</v>
      </c>
      <c r="D69" s="584">
        <v>435</v>
      </c>
      <c r="E69" s="581">
        <v>2</v>
      </c>
      <c r="F69" s="587">
        <v>0.45977011000000001</v>
      </c>
      <c r="G69" s="587">
        <v>9.9741389999999999E-2</v>
      </c>
      <c r="H69" s="587">
        <v>0.40438407999999998</v>
      </c>
    </row>
    <row r="70" spans="1:8" x14ac:dyDescent="0.35">
      <c r="A70" s="507"/>
      <c r="B70" s="510" t="s">
        <v>1157</v>
      </c>
      <c r="C70" s="511" t="s">
        <v>1158</v>
      </c>
      <c r="D70" s="584">
        <v>2701</v>
      </c>
      <c r="E70" s="581">
        <v>15</v>
      </c>
      <c r="F70" s="587">
        <v>0.55534987000000002</v>
      </c>
      <c r="G70" s="587">
        <v>0.13873364999999999</v>
      </c>
      <c r="H70" s="587">
        <v>0.49283612999999998</v>
      </c>
    </row>
    <row r="71" spans="1:8" x14ac:dyDescent="0.35">
      <c r="A71" s="507"/>
      <c r="B71" s="510" t="s">
        <v>1159</v>
      </c>
      <c r="C71" s="511" t="s">
        <v>1160</v>
      </c>
      <c r="D71" s="584">
        <v>2541</v>
      </c>
      <c r="E71" s="581">
        <v>14</v>
      </c>
      <c r="F71" s="587">
        <v>0.55096418000000003</v>
      </c>
      <c r="G71" s="587">
        <v>0.22100980000000001</v>
      </c>
      <c r="H71" s="587">
        <v>0.39894876000000001</v>
      </c>
    </row>
    <row r="72" spans="1:8" x14ac:dyDescent="0.35">
      <c r="A72" s="507"/>
      <c r="B72" s="510" t="s">
        <v>1161</v>
      </c>
      <c r="C72" s="511" t="s">
        <v>1162</v>
      </c>
      <c r="D72" s="584">
        <v>4410</v>
      </c>
      <c r="E72" s="581">
        <v>14</v>
      </c>
      <c r="F72" s="587">
        <v>0.31746031000000002</v>
      </c>
      <c r="G72" s="587">
        <v>0.32253152000000002</v>
      </c>
      <c r="H72" s="587">
        <v>0.48943692999999999</v>
      </c>
    </row>
    <row r="73" spans="1:8" x14ac:dyDescent="0.35">
      <c r="A73" s="507"/>
      <c r="B73" s="510" t="s">
        <v>1163</v>
      </c>
      <c r="C73" s="511" t="s">
        <v>1164</v>
      </c>
      <c r="D73" s="584">
        <v>4330</v>
      </c>
      <c r="E73" s="581">
        <v>29</v>
      </c>
      <c r="F73" s="587">
        <v>0.66974595000000003</v>
      </c>
      <c r="G73" s="587">
        <v>0.46223679000000001</v>
      </c>
      <c r="H73" s="587">
        <v>0.65899174000000005</v>
      </c>
    </row>
    <row r="74" spans="1:8" x14ac:dyDescent="0.35">
      <c r="A74" s="507"/>
      <c r="B74" s="510" t="s">
        <v>1165</v>
      </c>
      <c r="C74" s="511" t="s">
        <v>1166</v>
      </c>
      <c r="D74" s="584">
        <v>5101</v>
      </c>
      <c r="E74" s="581">
        <v>36</v>
      </c>
      <c r="F74" s="587">
        <v>0.70574397</v>
      </c>
      <c r="G74" s="587">
        <v>0.82082295999999999</v>
      </c>
      <c r="H74" s="587">
        <v>0.91209693999999997</v>
      </c>
    </row>
    <row r="75" spans="1:8" x14ac:dyDescent="0.35">
      <c r="A75" s="507"/>
      <c r="B75" s="510" t="s">
        <v>1167</v>
      </c>
      <c r="C75" s="511" t="s">
        <v>1168</v>
      </c>
      <c r="D75" s="584">
        <v>5286</v>
      </c>
      <c r="E75" s="581">
        <v>74</v>
      </c>
      <c r="F75" s="587">
        <v>1.39992432</v>
      </c>
      <c r="G75" s="587">
        <v>1.4045048</v>
      </c>
      <c r="H75" s="587">
        <v>1.6423501199999999</v>
      </c>
    </row>
    <row r="76" spans="1:8" x14ac:dyDescent="0.35">
      <c r="A76" s="507"/>
      <c r="B76" s="510" t="s">
        <v>1169</v>
      </c>
      <c r="C76" s="511" t="s">
        <v>1170</v>
      </c>
      <c r="D76" s="584">
        <v>3843</v>
      </c>
      <c r="E76" s="581">
        <v>81</v>
      </c>
      <c r="F76" s="587">
        <v>2.10772833</v>
      </c>
      <c r="G76" s="587">
        <v>2.4817396</v>
      </c>
      <c r="H76" s="587">
        <v>3.3341192400000002</v>
      </c>
    </row>
    <row r="77" spans="1:8" x14ac:dyDescent="0.35">
      <c r="A77" s="507"/>
      <c r="B77" s="510" t="s">
        <v>1171</v>
      </c>
      <c r="C77" s="511" t="s">
        <v>1172</v>
      </c>
      <c r="D77" s="584">
        <v>3667</v>
      </c>
      <c r="E77" s="581">
        <v>76</v>
      </c>
      <c r="F77" s="587">
        <v>2.0725388599999999</v>
      </c>
      <c r="G77" s="587">
        <v>4.7784476900000001</v>
      </c>
      <c r="H77" s="587">
        <v>3.5265769599999999</v>
      </c>
    </row>
    <row r="78" spans="1:8" x14ac:dyDescent="0.35">
      <c r="A78" s="507"/>
      <c r="B78" s="510" t="s">
        <v>1173</v>
      </c>
      <c r="C78" s="511" t="s">
        <v>1174</v>
      </c>
      <c r="D78" s="584">
        <v>1172</v>
      </c>
      <c r="E78" s="581">
        <v>102</v>
      </c>
      <c r="F78" s="587">
        <v>8.7030716699999999</v>
      </c>
      <c r="G78" s="587">
        <v>8.5924685200000006</v>
      </c>
      <c r="H78" s="587">
        <v>8.3054586300000004</v>
      </c>
    </row>
    <row r="79" spans="1:8" x14ac:dyDescent="0.35">
      <c r="A79" s="507"/>
      <c r="B79" s="510" t="s">
        <v>1175</v>
      </c>
      <c r="C79" s="511" t="s">
        <v>1176</v>
      </c>
      <c r="D79" s="584">
        <v>1482</v>
      </c>
      <c r="E79" s="581">
        <v>131</v>
      </c>
      <c r="F79" s="587">
        <v>8.8394062000000009</v>
      </c>
      <c r="G79" s="587">
        <v>15.25038769</v>
      </c>
      <c r="H79" s="587">
        <v>14.81391809</v>
      </c>
    </row>
    <row r="80" spans="1:8" x14ac:dyDescent="0.35">
      <c r="A80" s="507"/>
      <c r="B80" s="510" t="s">
        <v>1177</v>
      </c>
      <c r="C80" s="511" t="s">
        <v>1178</v>
      </c>
      <c r="D80" s="584">
        <v>667</v>
      </c>
      <c r="E80" s="581">
        <v>40</v>
      </c>
      <c r="F80" s="587">
        <v>5.9970014899999997</v>
      </c>
      <c r="G80" s="587">
        <v>26.000323860000002</v>
      </c>
      <c r="H80" s="587">
        <v>15.46156214</v>
      </c>
    </row>
    <row r="81" spans="1:8" x14ac:dyDescent="0.35">
      <c r="A81" s="520"/>
      <c r="B81" s="510" t="s">
        <v>1179</v>
      </c>
      <c r="C81" s="511" t="s">
        <v>1180</v>
      </c>
      <c r="D81" s="584">
        <v>632</v>
      </c>
      <c r="E81" s="581">
        <v>84</v>
      </c>
      <c r="F81" s="587">
        <v>13.29113924</v>
      </c>
      <c r="G81" s="587">
        <v>46.834935139999999</v>
      </c>
      <c r="H81" s="587">
        <v>24.300748370000001</v>
      </c>
    </row>
    <row r="82" spans="1:8" x14ac:dyDescent="0.35">
      <c r="A82" s="507"/>
      <c r="B82" s="508"/>
      <c r="C82" s="509"/>
      <c r="D82" s="584"/>
      <c r="E82" s="581"/>
      <c r="F82" s="587"/>
      <c r="G82" s="587"/>
      <c r="H82" s="587"/>
    </row>
    <row r="83" spans="1:8" x14ac:dyDescent="0.35">
      <c r="A83" s="507" t="s">
        <v>1184</v>
      </c>
      <c r="B83" s="510"/>
      <c r="C83" s="511"/>
      <c r="D83" s="584"/>
      <c r="E83" s="581"/>
      <c r="F83" s="587"/>
      <c r="G83" s="587"/>
      <c r="H83" s="587"/>
    </row>
    <row r="84" spans="1:8" x14ac:dyDescent="0.35">
      <c r="A84" s="507"/>
      <c r="B84" s="510" t="s">
        <v>1147</v>
      </c>
      <c r="C84" s="511" t="s">
        <v>1148</v>
      </c>
      <c r="D84" s="584">
        <v>868</v>
      </c>
      <c r="E84" s="581">
        <v>0</v>
      </c>
      <c r="F84" s="587">
        <v>0</v>
      </c>
      <c r="G84" s="587">
        <v>3.1210000000000002E-2</v>
      </c>
      <c r="H84" s="587">
        <v>0</v>
      </c>
    </row>
    <row r="85" spans="1:8" x14ac:dyDescent="0.35">
      <c r="A85" s="507"/>
      <c r="B85" s="510" t="s">
        <v>1149</v>
      </c>
      <c r="C85" s="511" t="s">
        <v>1150</v>
      </c>
      <c r="D85" s="584">
        <v>2521</v>
      </c>
      <c r="E85" s="581">
        <v>7</v>
      </c>
      <c r="F85" s="587">
        <v>0.27766759000000002</v>
      </c>
      <c r="G85" s="587">
        <v>4.4268000000000002E-2</v>
      </c>
      <c r="H85" s="587">
        <v>7.3414599999999997E-2</v>
      </c>
    </row>
    <row r="86" spans="1:8" x14ac:dyDescent="0.35">
      <c r="A86" s="507"/>
      <c r="B86" s="510" t="s">
        <v>1151</v>
      </c>
      <c r="C86" s="511" t="s">
        <v>1152</v>
      </c>
      <c r="D86" s="584">
        <v>1262</v>
      </c>
      <c r="E86" s="581">
        <v>4</v>
      </c>
      <c r="F86" s="587">
        <v>0.31695720999999999</v>
      </c>
      <c r="G86" s="587">
        <v>5.5183940000000001E-2</v>
      </c>
      <c r="H86" s="587">
        <v>0.15646942999999999</v>
      </c>
    </row>
    <row r="87" spans="1:8" x14ac:dyDescent="0.35">
      <c r="A87" s="507"/>
      <c r="B87" s="510" t="s">
        <v>1153</v>
      </c>
      <c r="C87" s="511" t="s">
        <v>1154</v>
      </c>
      <c r="D87" s="584">
        <v>200</v>
      </c>
      <c r="E87" s="581">
        <v>0</v>
      </c>
      <c r="F87" s="587">
        <v>0</v>
      </c>
      <c r="G87" s="587">
        <v>7.0206619999999997E-2</v>
      </c>
      <c r="H87" s="587">
        <v>0</v>
      </c>
    </row>
    <row r="88" spans="1:8" x14ac:dyDescent="0.35">
      <c r="A88" s="507"/>
      <c r="B88" s="510" t="s">
        <v>1155</v>
      </c>
      <c r="C88" s="511" t="s">
        <v>1156</v>
      </c>
      <c r="D88" s="584">
        <v>7597</v>
      </c>
      <c r="E88" s="581">
        <v>31</v>
      </c>
      <c r="F88" s="587">
        <v>0.40805581000000002</v>
      </c>
      <c r="G88" s="587">
        <v>0.1020266</v>
      </c>
      <c r="H88" s="587">
        <v>0.18878439999999999</v>
      </c>
    </row>
    <row r="89" spans="1:8" x14ac:dyDescent="0.35">
      <c r="A89" s="507"/>
      <c r="B89" s="510" t="s">
        <v>1157</v>
      </c>
      <c r="C89" s="511" t="s">
        <v>1158</v>
      </c>
      <c r="D89" s="584">
        <v>8095</v>
      </c>
      <c r="E89" s="581">
        <v>40</v>
      </c>
      <c r="F89" s="587">
        <v>0.49413217999999998</v>
      </c>
      <c r="G89" s="587">
        <v>0.14858203</v>
      </c>
      <c r="H89" s="587">
        <v>0.26661642000000002</v>
      </c>
    </row>
    <row r="90" spans="1:8" x14ac:dyDescent="0.35">
      <c r="A90" s="507"/>
      <c r="B90" s="510" t="s">
        <v>1159</v>
      </c>
      <c r="C90" s="511" t="s">
        <v>1160</v>
      </c>
      <c r="D90" s="584">
        <v>4025</v>
      </c>
      <c r="E90" s="581">
        <v>31</v>
      </c>
      <c r="F90" s="587">
        <v>0.77018633000000003</v>
      </c>
      <c r="G90" s="587">
        <v>0.21329044999999999</v>
      </c>
      <c r="H90" s="587">
        <v>0.36568603</v>
      </c>
    </row>
    <row r="91" spans="1:8" x14ac:dyDescent="0.35">
      <c r="A91" s="507"/>
      <c r="B91" s="510" t="s">
        <v>1161</v>
      </c>
      <c r="C91" s="511" t="s">
        <v>1162</v>
      </c>
      <c r="D91" s="584">
        <v>6786</v>
      </c>
      <c r="E91" s="581">
        <v>65</v>
      </c>
      <c r="F91" s="587">
        <v>0.95785439999999999</v>
      </c>
      <c r="G91" s="587">
        <v>0.32601384</v>
      </c>
      <c r="H91" s="587">
        <v>0.54350076999999997</v>
      </c>
    </row>
    <row r="92" spans="1:8" x14ac:dyDescent="0.35">
      <c r="A92" s="507"/>
      <c r="B92" s="510" t="s">
        <v>1163</v>
      </c>
      <c r="C92" s="511" t="s">
        <v>1164</v>
      </c>
      <c r="D92" s="584">
        <v>5782</v>
      </c>
      <c r="E92" s="581">
        <v>63</v>
      </c>
      <c r="F92" s="587">
        <v>1.08958837</v>
      </c>
      <c r="G92" s="587">
        <v>0.50446793000000001</v>
      </c>
      <c r="H92" s="587">
        <v>0.74036254999999995</v>
      </c>
    </row>
    <row r="93" spans="1:8" x14ac:dyDescent="0.35">
      <c r="A93" s="507"/>
      <c r="B93" s="510" t="s">
        <v>1165</v>
      </c>
      <c r="C93" s="511" t="s">
        <v>1166</v>
      </c>
      <c r="D93" s="584">
        <v>5998</v>
      </c>
      <c r="E93" s="581">
        <v>73</v>
      </c>
      <c r="F93" s="587">
        <v>1.21707235</v>
      </c>
      <c r="G93" s="587">
        <v>0.88768047999999999</v>
      </c>
      <c r="H93" s="587">
        <v>0.85607752999999998</v>
      </c>
    </row>
    <row r="94" spans="1:8" x14ac:dyDescent="0.35">
      <c r="A94" s="507"/>
      <c r="B94" s="510" t="s">
        <v>1167</v>
      </c>
      <c r="C94" s="511" t="s">
        <v>1168</v>
      </c>
      <c r="D94" s="584">
        <v>5876</v>
      </c>
      <c r="E94" s="581">
        <v>79</v>
      </c>
      <c r="F94" s="587">
        <v>1.344452</v>
      </c>
      <c r="G94" s="587">
        <v>1.3870247200000001</v>
      </c>
      <c r="H94" s="587">
        <v>0.98425414</v>
      </c>
    </row>
    <row r="95" spans="1:8" x14ac:dyDescent="0.35">
      <c r="A95" s="507"/>
      <c r="B95" s="510" t="s">
        <v>1169</v>
      </c>
      <c r="C95" s="511" t="s">
        <v>1170</v>
      </c>
      <c r="D95" s="584">
        <v>3400</v>
      </c>
      <c r="E95" s="581">
        <v>85</v>
      </c>
      <c r="F95" s="587">
        <v>2.5</v>
      </c>
      <c r="G95" s="587">
        <v>2.5999887799999999</v>
      </c>
      <c r="H95" s="587">
        <v>1.9783001600000001</v>
      </c>
    </row>
    <row r="96" spans="1:8" x14ac:dyDescent="0.35">
      <c r="A96" s="507"/>
      <c r="B96" s="510" t="s">
        <v>1171</v>
      </c>
      <c r="C96" s="511" t="s">
        <v>1172</v>
      </c>
      <c r="D96" s="584">
        <v>1550</v>
      </c>
      <c r="E96" s="581">
        <v>62</v>
      </c>
      <c r="F96" s="587">
        <v>4</v>
      </c>
      <c r="G96" s="587">
        <v>4.7793690700000004</v>
      </c>
      <c r="H96" s="587">
        <v>3.4295120899999998</v>
      </c>
    </row>
    <row r="97" spans="1:8" x14ac:dyDescent="0.35">
      <c r="A97" s="507"/>
      <c r="B97" s="510" t="s">
        <v>1173</v>
      </c>
      <c r="C97" s="511" t="s">
        <v>1174</v>
      </c>
      <c r="D97" s="584">
        <v>906</v>
      </c>
      <c r="E97" s="581">
        <v>73</v>
      </c>
      <c r="F97" s="587">
        <v>8.0573951400000006</v>
      </c>
      <c r="G97" s="587">
        <v>8.9630541899999994</v>
      </c>
      <c r="H97" s="587">
        <v>7.2864627000000004</v>
      </c>
    </row>
    <row r="98" spans="1:8" x14ac:dyDescent="0.35">
      <c r="A98" s="507"/>
      <c r="B98" s="510" t="s">
        <v>1175</v>
      </c>
      <c r="C98" s="511" t="s">
        <v>1176</v>
      </c>
      <c r="D98" s="584">
        <v>704</v>
      </c>
      <c r="E98" s="581">
        <v>88</v>
      </c>
      <c r="F98" s="587">
        <v>12.5</v>
      </c>
      <c r="G98" s="587">
        <v>17.05121733</v>
      </c>
      <c r="H98" s="587">
        <v>9.8696630499999998</v>
      </c>
    </row>
    <row r="99" spans="1:8" x14ac:dyDescent="0.35">
      <c r="A99" s="507"/>
      <c r="B99" s="510" t="s">
        <v>1177</v>
      </c>
      <c r="C99" s="511" t="s">
        <v>1178</v>
      </c>
      <c r="D99" s="584">
        <v>180</v>
      </c>
      <c r="E99" s="581">
        <v>44</v>
      </c>
      <c r="F99" s="587">
        <v>24.444444440000002</v>
      </c>
      <c r="G99" s="587">
        <v>26.305363069999999</v>
      </c>
      <c r="H99" s="587">
        <v>17.842083290000001</v>
      </c>
    </row>
    <row r="100" spans="1:8" x14ac:dyDescent="0.35">
      <c r="A100" s="507"/>
      <c r="B100" s="521" t="s">
        <v>1179</v>
      </c>
      <c r="C100" s="522" t="s">
        <v>1180</v>
      </c>
      <c r="D100" s="584">
        <v>219</v>
      </c>
      <c r="E100" s="581">
        <v>71</v>
      </c>
      <c r="F100" s="587">
        <v>32.420091319999997</v>
      </c>
      <c r="G100" s="587">
        <v>41.625399770000001</v>
      </c>
      <c r="H100" s="587">
        <v>32.067966609999999</v>
      </c>
    </row>
    <row r="101" spans="1:8" x14ac:dyDescent="0.35">
      <c r="A101" s="519"/>
      <c r="B101" s="510" t="s">
        <v>1143</v>
      </c>
      <c r="C101" s="512" t="s">
        <v>1144</v>
      </c>
      <c r="D101" s="584">
        <v>57013</v>
      </c>
      <c r="E101" s="581">
        <v>9</v>
      </c>
      <c r="F101" s="587">
        <v>1.578587E-2</v>
      </c>
      <c r="G101" s="587">
        <v>0.03</v>
      </c>
      <c r="H101" s="587">
        <v>1.406107E-2</v>
      </c>
    </row>
    <row r="102" spans="1:8" x14ac:dyDescent="0.35">
      <c r="A102" s="507" t="s">
        <v>1185</v>
      </c>
      <c r="B102" s="510" t="s">
        <v>1145</v>
      </c>
      <c r="C102" s="511" t="s">
        <v>1146</v>
      </c>
      <c r="D102" s="584">
        <v>62946</v>
      </c>
      <c r="E102" s="581">
        <v>57</v>
      </c>
      <c r="F102" s="587">
        <v>9.0553800000000004E-2</v>
      </c>
      <c r="G102" s="587">
        <v>0.03</v>
      </c>
      <c r="H102" s="587">
        <v>7.6331850000000007E-2</v>
      </c>
    </row>
    <row r="103" spans="1:8" x14ac:dyDescent="0.35">
      <c r="A103" s="507"/>
      <c r="B103" s="510" t="s">
        <v>1147</v>
      </c>
      <c r="C103" s="511" t="s">
        <v>1148</v>
      </c>
      <c r="D103" s="584">
        <v>70954</v>
      </c>
      <c r="E103" s="581">
        <v>96</v>
      </c>
      <c r="F103" s="587">
        <v>0.13529891999999999</v>
      </c>
      <c r="G103" s="587">
        <v>3.5831880000000003E-2</v>
      </c>
      <c r="H103" s="587">
        <v>0.10360601999999999</v>
      </c>
    </row>
    <row r="104" spans="1:8" x14ac:dyDescent="0.35">
      <c r="A104" s="507"/>
      <c r="B104" s="510" t="s">
        <v>1149</v>
      </c>
      <c r="C104" s="511" t="s">
        <v>1150</v>
      </c>
      <c r="D104" s="584">
        <v>58271</v>
      </c>
      <c r="E104" s="581">
        <v>86</v>
      </c>
      <c r="F104" s="587">
        <v>0.14758626999999999</v>
      </c>
      <c r="G104" s="587">
        <v>4.6138180000000001E-2</v>
      </c>
      <c r="H104" s="587">
        <v>7.9170400000000002E-2</v>
      </c>
    </row>
    <row r="105" spans="1:8" x14ac:dyDescent="0.35">
      <c r="A105" s="507"/>
      <c r="B105" s="510" t="s">
        <v>1151</v>
      </c>
      <c r="C105" s="511" t="s">
        <v>1152</v>
      </c>
      <c r="D105" s="584">
        <v>35714</v>
      </c>
      <c r="E105" s="581">
        <v>41</v>
      </c>
      <c r="F105" s="587">
        <v>0.11480091000000001</v>
      </c>
      <c r="G105" s="587">
        <v>5.0151189999999998E-2</v>
      </c>
      <c r="H105" s="587">
        <v>6.5573900000000004E-2</v>
      </c>
    </row>
    <row r="106" spans="1:8" x14ac:dyDescent="0.35">
      <c r="A106" s="507"/>
      <c r="B106" s="510" t="s">
        <v>1153</v>
      </c>
      <c r="C106" s="511" t="s">
        <v>1154</v>
      </c>
      <c r="D106" s="584">
        <v>108436</v>
      </c>
      <c r="E106" s="581">
        <v>126</v>
      </c>
      <c r="F106" s="587">
        <v>0.11619757</v>
      </c>
      <c r="G106" s="587">
        <v>6.4024159999999997E-2</v>
      </c>
      <c r="H106" s="587">
        <v>8.1842029999999996E-2</v>
      </c>
    </row>
    <row r="107" spans="1:8" x14ac:dyDescent="0.35">
      <c r="A107" s="507"/>
      <c r="B107" s="510" t="s">
        <v>1155</v>
      </c>
      <c r="C107" s="511" t="s">
        <v>1156</v>
      </c>
      <c r="D107" s="584">
        <v>222967</v>
      </c>
      <c r="E107" s="581">
        <v>336</v>
      </c>
      <c r="F107" s="587">
        <v>0.15069494</v>
      </c>
      <c r="G107" s="587">
        <v>0.10348638</v>
      </c>
      <c r="H107" s="587">
        <v>0.10524056</v>
      </c>
    </row>
    <row r="108" spans="1:8" x14ac:dyDescent="0.35">
      <c r="A108" s="507"/>
      <c r="B108" s="510" t="s">
        <v>1157</v>
      </c>
      <c r="C108" s="511" t="s">
        <v>1158</v>
      </c>
      <c r="D108" s="584">
        <v>249087</v>
      </c>
      <c r="E108" s="581">
        <v>950</v>
      </c>
      <c r="F108" s="587">
        <v>0.38139284000000001</v>
      </c>
      <c r="G108" s="587">
        <v>0.13203381</v>
      </c>
      <c r="H108" s="587">
        <v>0.31811708999999999</v>
      </c>
    </row>
    <row r="109" spans="1:8" x14ac:dyDescent="0.35">
      <c r="A109" s="507"/>
      <c r="B109" s="510" t="s">
        <v>1159</v>
      </c>
      <c r="C109" s="511" t="s">
        <v>1160</v>
      </c>
      <c r="D109" s="584">
        <v>303512</v>
      </c>
      <c r="E109" s="581">
        <v>800</v>
      </c>
      <c r="F109" s="587">
        <v>0.26358101</v>
      </c>
      <c r="G109" s="587">
        <v>0.18259262000000001</v>
      </c>
      <c r="H109" s="587">
        <v>0.22188039000000001</v>
      </c>
    </row>
    <row r="110" spans="1:8" x14ac:dyDescent="0.35">
      <c r="A110" s="507"/>
      <c r="B110" s="510" t="s">
        <v>1161</v>
      </c>
      <c r="C110" s="511" t="s">
        <v>1162</v>
      </c>
      <c r="D110" s="584">
        <v>270686</v>
      </c>
      <c r="E110" s="581">
        <v>1241</v>
      </c>
      <c r="F110" s="587">
        <v>0.45846478000000002</v>
      </c>
      <c r="G110" s="587">
        <v>0.29037519000000001</v>
      </c>
      <c r="H110" s="587">
        <v>0.42757631000000001</v>
      </c>
    </row>
    <row r="111" spans="1:8" x14ac:dyDescent="0.35">
      <c r="A111" s="507"/>
      <c r="B111" s="510" t="s">
        <v>1163</v>
      </c>
      <c r="C111" s="511" t="s">
        <v>1164</v>
      </c>
      <c r="D111" s="584">
        <v>147427</v>
      </c>
      <c r="E111" s="581">
        <v>1133</v>
      </c>
      <c r="F111" s="587">
        <v>0.76851594000000001</v>
      </c>
      <c r="G111" s="587">
        <v>0.45955657</v>
      </c>
      <c r="H111" s="587">
        <v>0.70325884999999999</v>
      </c>
    </row>
    <row r="112" spans="1:8" x14ac:dyDescent="0.35">
      <c r="A112" s="507"/>
      <c r="B112" s="510" t="s">
        <v>1165</v>
      </c>
      <c r="C112" s="511" t="s">
        <v>1166</v>
      </c>
      <c r="D112" s="584">
        <v>39640</v>
      </c>
      <c r="E112" s="581">
        <v>463</v>
      </c>
      <c r="F112" s="587">
        <v>1.1680121000000001</v>
      </c>
      <c r="G112" s="587">
        <v>0.79328894999999999</v>
      </c>
      <c r="H112" s="587">
        <v>1.0613232699999999</v>
      </c>
    </row>
    <row r="113" spans="1:8" x14ac:dyDescent="0.35">
      <c r="A113" s="507"/>
      <c r="B113" s="510" t="s">
        <v>1167</v>
      </c>
      <c r="C113" s="511" t="s">
        <v>1168</v>
      </c>
      <c r="D113" s="584">
        <v>34771</v>
      </c>
      <c r="E113" s="581">
        <v>615</v>
      </c>
      <c r="F113" s="587">
        <v>1.7687153</v>
      </c>
      <c r="G113" s="587">
        <v>1.2589494400000001</v>
      </c>
      <c r="H113" s="587">
        <v>1.42120556</v>
      </c>
    </row>
    <row r="114" spans="1:8" x14ac:dyDescent="0.35">
      <c r="A114" s="507"/>
      <c r="B114" s="510" t="s">
        <v>1169</v>
      </c>
      <c r="C114" s="511" t="s">
        <v>1170</v>
      </c>
      <c r="D114" s="584">
        <v>19082</v>
      </c>
      <c r="E114" s="581">
        <v>689</v>
      </c>
      <c r="F114" s="587">
        <v>3.6107326199999998</v>
      </c>
      <c r="G114" s="587">
        <v>2.7038169500000002</v>
      </c>
      <c r="H114" s="587">
        <v>2.8255589200000002</v>
      </c>
    </row>
    <row r="115" spans="1:8" x14ac:dyDescent="0.35">
      <c r="A115" s="507"/>
      <c r="B115" s="510" t="s">
        <v>1171</v>
      </c>
      <c r="C115" s="511" t="s">
        <v>1172</v>
      </c>
      <c r="D115" s="584">
        <v>7297</v>
      </c>
      <c r="E115" s="581">
        <v>367</v>
      </c>
      <c r="F115" s="587">
        <v>5.0294641599999999</v>
      </c>
      <c r="G115" s="587">
        <v>5.1296846499999997</v>
      </c>
      <c r="H115" s="587">
        <v>6.98159698</v>
      </c>
    </row>
    <row r="116" spans="1:8" x14ac:dyDescent="0.35">
      <c r="A116" s="507"/>
      <c r="B116" s="510" t="s">
        <v>1173</v>
      </c>
      <c r="C116" s="511" t="s">
        <v>1174</v>
      </c>
      <c r="D116" s="584">
        <v>12096</v>
      </c>
      <c r="E116" s="581">
        <v>566</v>
      </c>
      <c r="F116" s="587">
        <v>4.6792328000000003</v>
      </c>
      <c r="G116" s="587">
        <v>8.0276931499999993</v>
      </c>
      <c r="H116" s="587">
        <v>5.9544171300000004</v>
      </c>
    </row>
    <row r="117" spans="1:8" x14ac:dyDescent="0.35">
      <c r="A117" s="507"/>
      <c r="B117" s="510" t="s">
        <v>1175</v>
      </c>
      <c r="C117" s="511" t="s">
        <v>1176</v>
      </c>
      <c r="D117" s="584">
        <v>5522</v>
      </c>
      <c r="E117" s="581">
        <v>563</v>
      </c>
      <c r="F117" s="587">
        <v>10.19558131</v>
      </c>
      <c r="G117" s="587">
        <v>14.895780309999999</v>
      </c>
      <c r="H117" s="587">
        <v>12.446899119999999</v>
      </c>
    </row>
    <row r="118" spans="1:8" x14ac:dyDescent="0.35">
      <c r="A118" s="507"/>
      <c r="B118" s="510" t="s">
        <v>1177</v>
      </c>
      <c r="C118" s="511" t="s">
        <v>1178</v>
      </c>
      <c r="D118" s="584">
        <v>2922</v>
      </c>
      <c r="E118" s="581">
        <v>529</v>
      </c>
      <c r="F118" s="587">
        <v>18.104038320000001</v>
      </c>
      <c r="G118" s="587">
        <v>25.18750957</v>
      </c>
      <c r="H118" s="587">
        <v>23.10483207</v>
      </c>
    </row>
    <row r="119" spans="1:8" x14ac:dyDescent="0.35">
      <c r="A119" s="520"/>
      <c r="B119" s="510" t="s">
        <v>1179</v>
      </c>
      <c r="C119" s="511" t="s">
        <v>1180</v>
      </c>
      <c r="D119" s="584">
        <v>4273</v>
      </c>
      <c r="E119" s="581">
        <v>1319</v>
      </c>
      <c r="F119" s="587">
        <v>30.86824245</v>
      </c>
      <c r="G119" s="587">
        <v>42.632221459999997</v>
      </c>
      <c r="H119" s="587">
        <v>34.901391599999997</v>
      </c>
    </row>
    <row r="120" spans="1:8" x14ac:dyDescent="0.35">
      <c r="A120" s="519" t="s">
        <v>1186</v>
      </c>
      <c r="B120" s="510"/>
      <c r="C120" s="512"/>
      <c r="D120" s="584"/>
      <c r="E120" s="581"/>
      <c r="F120" s="587"/>
      <c r="G120" s="587"/>
      <c r="H120" s="587"/>
    </row>
    <row r="121" spans="1:8" x14ac:dyDescent="0.35">
      <c r="A121" s="507"/>
      <c r="B121" s="510"/>
      <c r="C121" s="511"/>
      <c r="D121" s="584"/>
      <c r="E121" s="581"/>
      <c r="F121" s="587"/>
      <c r="G121" s="587"/>
      <c r="H121" s="587"/>
    </row>
    <row r="122" spans="1:8" x14ac:dyDescent="0.35">
      <c r="A122" s="507"/>
      <c r="B122" s="510" t="s">
        <v>1147</v>
      </c>
      <c r="C122" s="511" t="s">
        <v>1148</v>
      </c>
      <c r="D122" s="584">
        <v>4745</v>
      </c>
      <c r="E122" s="581">
        <v>4</v>
      </c>
      <c r="F122" s="587">
        <v>8.4299260000000001E-2</v>
      </c>
      <c r="G122" s="587">
        <v>3.1210000000000002E-2</v>
      </c>
      <c r="H122" s="587">
        <v>8.2899459999999994E-2</v>
      </c>
    </row>
    <row r="123" spans="1:8" x14ac:dyDescent="0.35">
      <c r="A123" s="507"/>
      <c r="B123" s="510" t="s">
        <v>1149</v>
      </c>
      <c r="C123" s="511" t="s">
        <v>1150</v>
      </c>
      <c r="D123" s="584">
        <v>2279</v>
      </c>
      <c r="E123" s="581">
        <v>4</v>
      </c>
      <c r="F123" s="587">
        <v>0.17551557000000001</v>
      </c>
      <c r="G123" s="587">
        <v>4.4268000000000002E-2</v>
      </c>
      <c r="H123" s="587">
        <v>7.8158309999999995E-2</v>
      </c>
    </row>
    <row r="124" spans="1:8" x14ac:dyDescent="0.35">
      <c r="A124" s="507"/>
      <c r="B124" s="510" t="s">
        <v>1151</v>
      </c>
      <c r="C124" s="511" t="s">
        <v>1152</v>
      </c>
      <c r="D124" s="584">
        <v>7493</v>
      </c>
      <c r="E124" s="581">
        <v>10</v>
      </c>
      <c r="F124" s="587">
        <v>0.13345789</v>
      </c>
      <c r="G124" s="587">
        <v>5.5872539999999998E-2</v>
      </c>
      <c r="H124" s="587">
        <v>0.14519625</v>
      </c>
    </row>
    <row r="125" spans="1:8" x14ac:dyDescent="0.35">
      <c r="A125" s="507"/>
      <c r="B125" s="510" t="s">
        <v>1153</v>
      </c>
      <c r="C125" s="511" t="s">
        <v>1154</v>
      </c>
      <c r="D125" s="584">
        <v>2520</v>
      </c>
      <c r="E125" s="581">
        <v>7</v>
      </c>
      <c r="F125" s="587">
        <v>0.27777776999999998</v>
      </c>
      <c r="G125" s="587">
        <v>7.4222629999999998E-2</v>
      </c>
      <c r="H125" s="587">
        <v>0.14734356000000001</v>
      </c>
    </row>
    <row r="126" spans="1:8" x14ac:dyDescent="0.35">
      <c r="A126" s="507"/>
      <c r="B126" s="510" t="s">
        <v>1155</v>
      </c>
      <c r="C126" s="511" t="s">
        <v>1156</v>
      </c>
      <c r="D126" s="584">
        <v>17810</v>
      </c>
      <c r="E126" s="581">
        <v>35</v>
      </c>
      <c r="F126" s="587">
        <v>0.19651879999999999</v>
      </c>
      <c r="G126" s="587">
        <v>0.10222649</v>
      </c>
      <c r="H126" s="587">
        <v>0.15283902999999999</v>
      </c>
    </row>
    <row r="127" spans="1:8" x14ac:dyDescent="0.35">
      <c r="A127" s="507"/>
      <c r="B127" s="510" t="s">
        <v>1157</v>
      </c>
      <c r="C127" s="511" t="s">
        <v>1158</v>
      </c>
      <c r="D127" s="584">
        <v>24649</v>
      </c>
      <c r="E127" s="581">
        <v>121</v>
      </c>
      <c r="F127" s="587">
        <v>0.49089211999999999</v>
      </c>
      <c r="G127" s="587">
        <v>0.13778795999999999</v>
      </c>
      <c r="H127" s="587">
        <v>0.40290352000000001</v>
      </c>
    </row>
    <row r="128" spans="1:8" x14ac:dyDescent="0.35">
      <c r="A128" s="507"/>
      <c r="B128" s="510" t="s">
        <v>1159</v>
      </c>
      <c r="C128" s="511" t="s">
        <v>1160</v>
      </c>
      <c r="D128" s="584">
        <v>26059</v>
      </c>
      <c r="E128" s="581">
        <v>135</v>
      </c>
      <c r="F128" s="587">
        <v>0.51805517999999995</v>
      </c>
      <c r="G128" s="587">
        <v>0.21169262999999999</v>
      </c>
      <c r="H128" s="587">
        <v>0.35501820000000001</v>
      </c>
    </row>
    <row r="129" spans="1:8" x14ac:dyDescent="0.35">
      <c r="A129" s="507"/>
      <c r="B129" s="510" t="s">
        <v>1161</v>
      </c>
      <c r="C129" s="511" t="s">
        <v>1162</v>
      </c>
      <c r="D129" s="584">
        <v>28103</v>
      </c>
      <c r="E129" s="581">
        <v>189</v>
      </c>
      <c r="F129" s="587">
        <v>0.67252606000000004</v>
      </c>
      <c r="G129" s="587">
        <v>0.33566489999999999</v>
      </c>
      <c r="H129" s="587">
        <v>0.62833435000000004</v>
      </c>
    </row>
    <row r="130" spans="1:8" x14ac:dyDescent="0.35">
      <c r="A130" s="507"/>
      <c r="B130" s="510" t="s">
        <v>1163</v>
      </c>
      <c r="C130" s="511" t="s">
        <v>1164</v>
      </c>
      <c r="D130" s="584">
        <v>26008</v>
      </c>
      <c r="E130" s="581">
        <v>302</v>
      </c>
      <c r="F130" s="587">
        <v>1.1611811700000001</v>
      </c>
      <c r="G130" s="587">
        <v>0.50415405000000002</v>
      </c>
      <c r="H130" s="587">
        <v>0.92803214000000001</v>
      </c>
    </row>
    <row r="131" spans="1:8" x14ac:dyDescent="0.35">
      <c r="A131" s="507"/>
      <c r="B131" s="510" t="s">
        <v>1165</v>
      </c>
      <c r="C131" s="511" t="s">
        <v>1166</v>
      </c>
      <c r="D131" s="584">
        <v>31000</v>
      </c>
      <c r="E131" s="581">
        <v>745</v>
      </c>
      <c r="F131" s="587">
        <v>2.4032258</v>
      </c>
      <c r="G131" s="587">
        <v>0.87737516000000004</v>
      </c>
      <c r="H131" s="587">
        <v>2.24415472</v>
      </c>
    </row>
    <row r="132" spans="1:8" x14ac:dyDescent="0.35">
      <c r="A132" s="507"/>
      <c r="B132" s="510" t="s">
        <v>1167</v>
      </c>
      <c r="C132" s="511" t="s">
        <v>1168</v>
      </c>
      <c r="D132" s="584">
        <v>35532</v>
      </c>
      <c r="E132" s="581">
        <v>3250</v>
      </c>
      <c r="F132" s="587">
        <v>9.1466846700000008</v>
      </c>
      <c r="G132" s="587">
        <v>1.38892091</v>
      </c>
      <c r="H132" s="587">
        <v>6.3062757200000004</v>
      </c>
    </row>
    <row r="133" spans="1:8" x14ac:dyDescent="0.35">
      <c r="A133" s="507"/>
      <c r="B133" s="510" t="s">
        <v>1169</v>
      </c>
      <c r="C133" s="511" t="s">
        <v>1170</v>
      </c>
      <c r="D133" s="584">
        <v>29180</v>
      </c>
      <c r="E133" s="581">
        <v>4838</v>
      </c>
      <c r="F133" s="587">
        <v>16.579849209999999</v>
      </c>
      <c r="G133" s="587">
        <v>2.7639115900000002</v>
      </c>
      <c r="H133" s="587">
        <v>12.216817929999999</v>
      </c>
    </row>
    <row r="134" spans="1:8" x14ac:dyDescent="0.35">
      <c r="A134" s="507"/>
      <c r="B134" s="510" t="s">
        <v>1171</v>
      </c>
      <c r="C134" s="511" t="s">
        <v>1172</v>
      </c>
      <c r="D134" s="584">
        <v>11482</v>
      </c>
      <c r="E134" s="581">
        <v>1531</v>
      </c>
      <c r="F134" s="587">
        <v>13.333913949999999</v>
      </c>
      <c r="G134" s="587">
        <v>4.8311569299999997</v>
      </c>
      <c r="H134" s="587">
        <v>10.577291300000001</v>
      </c>
    </row>
    <row r="135" spans="1:8" x14ac:dyDescent="0.35">
      <c r="A135" s="507"/>
      <c r="B135" s="510" t="s">
        <v>1173</v>
      </c>
      <c r="C135" s="511" t="s">
        <v>1174</v>
      </c>
      <c r="D135" s="584">
        <v>5539</v>
      </c>
      <c r="E135" s="581">
        <v>700</v>
      </c>
      <c r="F135" s="587">
        <v>12.637660220000001</v>
      </c>
      <c r="G135" s="587">
        <v>8.9699496100000005</v>
      </c>
      <c r="H135" s="587">
        <v>10.54438676</v>
      </c>
    </row>
    <row r="136" spans="1:8" x14ac:dyDescent="0.35">
      <c r="A136" s="507"/>
      <c r="B136" s="510" t="s">
        <v>1175</v>
      </c>
      <c r="C136" s="511" t="s">
        <v>1176</v>
      </c>
      <c r="D136" s="584">
        <v>3367</v>
      </c>
      <c r="E136" s="581">
        <v>557</v>
      </c>
      <c r="F136" s="587">
        <v>16.54291654</v>
      </c>
      <c r="G136" s="587">
        <v>17.18945033</v>
      </c>
      <c r="H136" s="587">
        <v>24.412794869999999</v>
      </c>
    </row>
    <row r="137" spans="1:8" x14ac:dyDescent="0.35">
      <c r="A137" s="507"/>
      <c r="B137" s="510" t="s">
        <v>1177</v>
      </c>
      <c r="C137" s="511" t="s">
        <v>1178</v>
      </c>
      <c r="D137" s="584">
        <v>838</v>
      </c>
      <c r="E137" s="581">
        <v>274</v>
      </c>
      <c r="F137" s="587">
        <v>32.696897370000002</v>
      </c>
      <c r="G137" s="587">
        <v>26.399777390000001</v>
      </c>
      <c r="H137" s="587">
        <v>31.61597995</v>
      </c>
    </row>
    <row r="138" spans="1:8" x14ac:dyDescent="0.35">
      <c r="A138" s="507"/>
      <c r="B138" s="521" t="s">
        <v>1179</v>
      </c>
      <c r="C138" s="522" t="s">
        <v>1180</v>
      </c>
      <c r="D138" s="584">
        <v>1043</v>
      </c>
      <c r="E138" s="581">
        <v>455</v>
      </c>
      <c r="F138" s="587">
        <v>43.62416107</v>
      </c>
      <c r="G138" s="587">
        <v>44.912016489999999</v>
      </c>
      <c r="H138" s="587">
        <v>48.272119060000001</v>
      </c>
    </row>
    <row r="139" spans="1:8" x14ac:dyDescent="0.35">
      <c r="A139" s="519"/>
      <c r="B139" s="510" t="s">
        <v>1143</v>
      </c>
      <c r="C139" s="512" t="s">
        <v>1144</v>
      </c>
      <c r="D139" s="584">
        <v>1995653</v>
      </c>
      <c r="E139" s="581">
        <v>2171</v>
      </c>
      <c r="F139" s="587">
        <v>0.10878644</v>
      </c>
      <c r="G139" s="587">
        <v>0.03</v>
      </c>
      <c r="H139" s="587">
        <v>5.3439590000000002E-2</v>
      </c>
    </row>
    <row r="140" spans="1:8" x14ac:dyDescent="0.35">
      <c r="A140" s="507" t="s">
        <v>1187</v>
      </c>
      <c r="B140" s="510" t="s">
        <v>1145</v>
      </c>
      <c r="C140" s="511" t="s">
        <v>1146</v>
      </c>
      <c r="D140" s="584">
        <v>843278</v>
      </c>
      <c r="E140" s="581">
        <v>2283</v>
      </c>
      <c r="F140" s="587">
        <v>0.27072921999999999</v>
      </c>
      <c r="G140" s="587">
        <v>0.03</v>
      </c>
      <c r="H140" s="587">
        <v>0.13011838000000001</v>
      </c>
    </row>
    <row r="141" spans="1:8" x14ac:dyDescent="0.35">
      <c r="A141" s="507"/>
      <c r="B141" s="510" t="s">
        <v>1147</v>
      </c>
      <c r="C141" s="511" t="s">
        <v>1148</v>
      </c>
      <c r="D141" s="584">
        <v>58515</v>
      </c>
      <c r="E141" s="581">
        <v>36</v>
      </c>
      <c r="F141" s="587">
        <v>6.1522680000000003E-2</v>
      </c>
      <c r="G141" s="587">
        <v>3.121032E-2</v>
      </c>
      <c r="H141" s="587">
        <v>5.5373970000000002E-2</v>
      </c>
    </row>
    <row r="142" spans="1:8" x14ac:dyDescent="0.35">
      <c r="A142" s="507"/>
      <c r="B142" s="510" t="s">
        <v>1149</v>
      </c>
      <c r="C142" s="511" t="s">
        <v>1150</v>
      </c>
      <c r="D142" s="584">
        <v>642112</v>
      </c>
      <c r="E142" s="581">
        <v>1761</v>
      </c>
      <c r="F142" s="587">
        <v>0.27425122000000002</v>
      </c>
      <c r="G142" s="587">
        <v>4.1934989999999998E-2</v>
      </c>
      <c r="H142" s="587">
        <v>0.1162648</v>
      </c>
    </row>
    <row r="143" spans="1:8" x14ac:dyDescent="0.35">
      <c r="A143" s="507"/>
      <c r="B143" s="510" t="s">
        <v>1151</v>
      </c>
      <c r="C143" s="511" t="s">
        <v>1152</v>
      </c>
      <c r="D143" s="584">
        <v>15573</v>
      </c>
      <c r="E143" s="581">
        <v>9</v>
      </c>
      <c r="F143" s="587">
        <v>5.7792330000000003E-2</v>
      </c>
      <c r="G143" s="587">
        <v>5.649303E-2</v>
      </c>
      <c r="H143" s="587">
        <v>8.3217799999999995E-2</v>
      </c>
    </row>
    <row r="144" spans="1:8" x14ac:dyDescent="0.35">
      <c r="A144" s="507"/>
      <c r="B144" s="510" t="s">
        <v>1153</v>
      </c>
      <c r="C144" s="511" t="s">
        <v>1154</v>
      </c>
      <c r="D144" s="584">
        <v>11749</v>
      </c>
      <c r="E144" s="581">
        <v>14</v>
      </c>
      <c r="F144" s="587">
        <v>0.11915907000000001</v>
      </c>
      <c r="G144" s="587">
        <v>7.6187089999999999E-2</v>
      </c>
      <c r="H144" s="587">
        <v>7.6503730000000006E-2</v>
      </c>
    </row>
    <row r="145" spans="1:8" x14ac:dyDescent="0.35">
      <c r="A145" s="507"/>
      <c r="B145" s="510" t="s">
        <v>1155</v>
      </c>
      <c r="C145" s="511" t="s">
        <v>1156</v>
      </c>
      <c r="D145" s="584">
        <v>211382</v>
      </c>
      <c r="E145" s="581">
        <v>489</v>
      </c>
      <c r="F145" s="587">
        <v>0.23133472999999999</v>
      </c>
      <c r="G145" s="587">
        <v>0.10217206</v>
      </c>
      <c r="H145" s="587">
        <v>0.14647963999999999</v>
      </c>
    </row>
    <row r="146" spans="1:8" x14ac:dyDescent="0.35">
      <c r="A146" s="507"/>
      <c r="B146" s="510" t="s">
        <v>1157</v>
      </c>
      <c r="C146" s="511" t="s">
        <v>1158</v>
      </c>
      <c r="D146" s="584">
        <v>952019</v>
      </c>
      <c r="E146" s="581">
        <v>3852</v>
      </c>
      <c r="F146" s="587">
        <v>0.40461376999999998</v>
      </c>
      <c r="G146" s="587">
        <v>0.12712891000000001</v>
      </c>
      <c r="H146" s="587">
        <v>0.20447398999999999</v>
      </c>
    </row>
    <row r="147" spans="1:8" x14ac:dyDescent="0.35">
      <c r="A147" s="507"/>
      <c r="B147" s="508" t="s">
        <v>1159</v>
      </c>
      <c r="C147" s="513" t="s">
        <v>1160</v>
      </c>
      <c r="D147" s="584">
        <v>384144</v>
      </c>
      <c r="E147" s="581">
        <v>1192</v>
      </c>
      <c r="F147" s="587">
        <v>0.31030029999999997</v>
      </c>
      <c r="G147" s="587">
        <v>0.23478555000000001</v>
      </c>
      <c r="H147" s="587">
        <v>0.21234127999999999</v>
      </c>
    </row>
    <row r="148" spans="1:8" x14ac:dyDescent="0.35">
      <c r="A148" s="507"/>
      <c r="B148" s="510" t="s">
        <v>1161</v>
      </c>
      <c r="C148" s="511" t="s">
        <v>1162</v>
      </c>
      <c r="D148" s="584">
        <v>243037</v>
      </c>
      <c r="E148" s="581">
        <v>1926</v>
      </c>
      <c r="F148" s="587">
        <v>0.79247192</v>
      </c>
      <c r="G148" s="587">
        <v>0.34199435</v>
      </c>
      <c r="H148" s="587">
        <v>0.47321693999999997</v>
      </c>
    </row>
    <row r="149" spans="1:8" x14ac:dyDescent="0.35">
      <c r="A149" s="507"/>
      <c r="B149" s="510" t="s">
        <v>1163</v>
      </c>
      <c r="C149" s="511" t="s">
        <v>1164</v>
      </c>
      <c r="D149" s="584">
        <v>324735</v>
      </c>
      <c r="E149" s="581">
        <v>31201</v>
      </c>
      <c r="F149" s="587">
        <v>9.6081420200000007</v>
      </c>
      <c r="G149" s="587">
        <v>0.48436490999999998</v>
      </c>
      <c r="H149" s="587">
        <v>4.0517073799999999</v>
      </c>
    </row>
    <row r="150" spans="1:8" x14ac:dyDescent="0.35">
      <c r="A150" s="507"/>
      <c r="B150" s="510" t="s">
        <v>1165</v>
      </c>
      <c r="C150" s="511" t="s">
        <v>1166</v>
      </c>
      <c r="D150" s="584">
        <v>309371</v>
      </c>
      <c r="E150" s="581">
        <v>3156</v>
      </c>
      <c r="F150" s="587">
        <v>1.0201344000000001</v>
      </c>
      <c r="G150" s="587">
        <v>0.75818987000000004</v>
      </c>
      <c r="H150" s="587">
        <v>0.69693205999999996</v>
      </c>
    </row>
    <row r="151" spans="1:8" x14ac:dyDescent="0.35">
      <c r="A151" s="507"/>
      <c r="B151" s="510" t="s">
        <v>1167</v>
      </c>
      <c r="C151" s="511" t="s">
        <v>1168</v>
      </c>
      <c r="D151" s="584">
        <v>470155</v>
      </c>
      <c r="E151" s="581">
        <v>11545</v>
      </c>
      <c r="F151" s="587">
        <v>2.4555731600000001</v>
      </c>
      <c r="G151" s="587">
        <v>1.49753643</v>
      </c>
      <c r="H151" s="587">
        <v>1.82963981</v>
      </c>
    </row>
    <row r="152" spans="1:8" x14ac:dyDescent="0.35">
      <c r="A152" s="507"/>
      <c r="B152" s="510" t="s">
        <v>1169</v>
      </c>
      <c r="C152" s="511" t="s">
        <v>1170</v>
      </c>
      <c r="D152" s="584">
        <v>411351</v>
      </c>
      <c r="E152" s="581">
        <v>8257</v>
      </c>
      <c r="F152" s="587">
        <v>2.0072881699999998</v>
      </c>
      <c r="G152" s="587">
        <v>2.55256741</v>
      </c>
      <c r="H152" s="587">
        <v>1.3800116600000001</v>
      </c>
    </row>
    <row r="153" spans="1:8" x14ac:dyDescent="0.35">
      <c r="A153" s="507"/>
      <c r="B153" s="510" t="s">
        <v>1171</v>
      </c>
      <c r="C153" s="511" t="s">
        <v>1172</v>
      </c>
      <c r="D153" s="584">
        <v>108982</v>
      </c>
      <c r="E153" s="581">
        <v>5261</v>
      </c>
      <c r="F153" s="587">
        <v>4.8274026900000004</v>
      </c>
      <c r="G153" s="587">
        <v>4.0289825300000004</v>
      </c>
      <c r="H153" s="587">
        <v>4.0455501099999998</v>
      </c>
    </row>
    <row r="154" spans="1:8" x14ac:dyDescent="0.35">
      <c r="A154" s="507"/>
      <c r="B154" s="510" t="s">
        <v>1173</v>
      </c>
      <c r="C154" s="511" t="s">
        <v>1174</v>
      </c>
      <c r="D154" s="584">
        <v>94018</v>
      </c>
      <c r="E154" s="581">
        <v>8293</v>
      </c>
      <c r="F154" s="587">
        <v>8.8206513599999994</v>
      </c>
      <c r="G154" s="587">
        <v>8.0572968100000004</v>
      </c>
      <c r="H154" s="587">
        <v>8.2879602299999995</v>
      </c>
    </row>
    <row r="155" spans="1:8" x14ac:dyDescent="0.35">
      <c r="A155" s="507"/>
      <c r="B155" s="510" t="s">
        <v>1175</v>
      </c>
      <c r="C155" s="511" t="s">
        <v>1176</v>
      </c>
      <c r="D155" s="584">
        <v>46053</v>
      </c>
      <c r="E155" s="581">
        <v>6152</v>
      </c>
      <c r="F155" s="587">
        <v>13.358521700000001</v>
      </c>
      <c r="G155" s="587">
        <v>16.44240915</v>
      </c>
      <c r="H155" s="587">
        <v>11.510424990000001</v>
      </c>
    </row>
    <row r="156" spans="1:8" x14ac:dyDescent="0.35">
      <c r="A156" s="507"/>
      <c r="B156" s="510" t="s">
        <v>1177</v>
      </c>
      <c r="C156" s="511" t="s">
        <v>1178</v>
      </c>
      <c r="D156" s="584">
        <v>2161</v>
      </c>
      <c r="E156" s="581">
        <v>603</v>
      </c>
      <c r="F156" s="587">
        <v>27.90374826</v>
      </c>
      <c r="G156" s="587">
        <v>28.19738096</v>
      </c>
      <c r="H156" s="587">
        <v>27.01249069</v>
      </c>
    </row>
    <row r="157" spans="1:8" x14ac:dyDescent="0.35">
      <c r="A157" s="520"/>
      <c r="B157" s="510" t="s">
        <v>1179</v>
      </c>
      <c r="C157" s="511" t="s">
        <v>1180</v>
      </c>
      <c r="D157" s="584">
        <v>15477</v>
      </c>
      <c r="E157" s="581">
        <v>4624</v>
      </c>
      <c r="F157" s="587">
        <v>29.87659107</v>
      </c>
      <c r="G157" s="587">
        <v>34.692544079999998</v>
      </c>
      <c r="H157" s="587">
        <v>33.530804949999997</v>
      </c>
    </row>
    <row r="158" spans="1:8" x14ac:dyDescent="0.35">
      <c r="A158" s="356"/>
      <c r="B158" s="356"/>
      <c r="C158" s="356"/>
      <c r="D158" s="356"/>
      <c r="E158" s="356"/>
      <c r="F158" s="356"/>
      <c r="G158" s="356"/>
      <c r="H158" s="356"/>
    </row>
    <row r="159" spans="1:8" x14ac:dyDescent="0.35">
      <c r="A159" s="356"/>
      <c r="B159" s="356"/>
      <c r="C159" s="356"/>
      <c r="D159" s="356"/>
      <c r="E159" s="356"/>
      <c r="F159" s="356"/>
      <c r="G159" s="356"/>
      <c r="H159" s="356"/>
    </row>
    <row r="160" spans="1:8" x14ac:dyDescent="0.35">
      <c r="A160" s="356"/>
      <c r="B160" s="356"/>
      <c r="C160" s="356"/>
      <c r="D160" s="356"/>
      <c r="E160" s="356"/>
      <c r="F160" s="356"/>
      <c r="G160" s="356"/>
      <c r="H160" s="356"/>
    </row>
    <row r="161" spans="1:8" x14ac:dyDescent="0.35">
      <c r="A161" s="356"/>
      <c r="B161" s="356"/>
      <c r="C161" s="356"/>
      <c r="D161" s="356"/>
      <c r="E161" s="356"/>
      <c r="F161" s="356"/>
      <c r="G161" s="356"/>
      <c r="H161" s="356"/>
    </row>
  </sheetData>
  <mergeCells count="10">
    <mergeCell ref="A14:A21"/>
    <mergeCell ref="A22:A24"/>
    <mergeCell ref="G3:G4"/>
    <mergeCell ref="H3:H4"/>
    <mergeCell ref="A6:A13"/>
    <mergeCell ref="A3:A4"/>
    <mergeCell ref="B3:B4"/>
    <mergeCell ref="C3:C4"/>
    <mergeCell ref="D3:E3"/>
    <mergeCell ref="F3:F4"/>
  </mergeCells>
  <hyperlinks>
    <hyperlink ref="J1" location="Index!A1" display="Index" xr:uid="{A7FA69DA-85A0-4BED-A344-49F0B30F2221}"/>
  </hyperlinks>
  <pageMargins left="0.7" right="0.7" top="0.78740157499999996" bottom="0.78740157499999996" header="0.3" footer="0.3"/>
  <pageSetup paperSize="9" scale="64"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11F98-1C62-482C-BA3B-1CE39423E3D9}">
  <sheetPr>
    <pageSetUpPr fitToPage="1"/>
  </sheetPr>
  <dimension ref="A1:L8"/>
  <sheetViews>
    <sheetView showGridLines="0" zoomScale="90" zoomScaleNormal="90" workbookViewId="0">
      <selection activeCell="F19" sqref="F19"/>
    </sheetView>
  </sheetViews>
  <sheetFormatPr defaultColWidth="8.7265625" defaultRowHeight="10.5" x14ac:dyDescent="0.25"/>
  <cols>
    <col min="1" max="1" width="14.7265625" style="384" customWidth="1"/>
    <col min="2" max="2" width="16.54296875" style="384" bestFit="1" customWidth="1"/>
    <col min="3" max="3" width="17" style="384" bestFit="1" customWidth="1"/>
    <col min="4" max="4" width="4.81640625" style="384" bestFit="1" customWidth="1"/>
    <col min="5" max="5" width="16.54296875" style="384" bestFit="1" customWidth="1"/>
    <col min="6" max="6" width="17" style="384" bestFit="1" customWidth="1"/>
    <col min="7" max="7" width="16.54296875" style="384" bestFit="1" customWidth="1"/>
    <col min="8" max="8" width="17" style="384" bestFit="1" customWidth="1"/>
    <col min="9" max="9" width="16.54296875" style="384" bestFit="1" customWidth="1"/>
    <col min="10" max="10" width="17" style="384" bestFit="1" customWidth="1"/>
    <col min="11" max="16384" width="8.7265625" style="5"/>
  </cols>
  <sheetData>
    <row r="1" spans="1:12" x14ac:dyDescent="0.25">
      <c r="A1" s="383" t="s">
        <v>956</v>
      </c>
      <c r="B1" s="383"/>
      <c r="C1" s="383"/>
      <c r="D1" s="383"/>
      <c r="E1" s="383"/>
      <c r="F1" s="383"/>
      <c r="G1" s="383"/>
      <c r="H1" s="383"/>
      <c r="I1" s="383"/>
      <c r="J1" s="383"/>
      <c r="L1" s="1" t="s">
        <v>647</v>
      </c>
    </row>
    <row r="2" spans="1:12" ht="10.5" customHeight="1" x14ac:dyDescent="0.25">
      <c r="A2" s="682" t="s">
        <v>420</v>
      </c>
      <c r="B2" s="683"/>
      <c r="C2" s="683"/>
      <c r="D2" s="683"/>
      <c r="E2" s="683"/>
      <c r="F2" s="683"/>
      <c r="G2" s="683"/>
      <c r="H2" s="683"/>
      <c r="I2" s="683"/>
      <c r="J2" s="684"/>
    </row>
    <row r="3" spans="1:12" ht="11" thickBot="1" x14ac:dyDescent="0.3">
      <c r="A3" s="685" t="s">
        <v>419</v>
      </c>
      <c r="B3" s="687" t="s">
        <v>759</v>
      </c>
      <c r="C3" s="688"/>
      <c r="D3" s="456" t="s">
        <v>760</v>
      </c>
      <c r="E3" s="688" t="s">
        <v>761</v>
      </c>
      <c r="F3" s="688"/>
      <c r="G3" s="688" t="s">
        <v>762</v>
      </c>
      <c r="H3" s="688"/>
      <c r="I3" s="688" t="s">
        <v>763</v>
      </c>
      <c r="J3" s="689"/>
    </row>
    <row r="4" spans="1:12" ht="11" thickBot="1" x14ac:dyDescent="0.3">
      <c r="A4" s="686"/>
      <c r="B4" s="119">
        <v>44561</v>
      </c>
      <c r="C4" s="119">
        <v>44196</v>
      </c>
      <c r="D4" s="186"/>
      <c r="E4" s="119">
        <v>44561</v>
      </c>
      <c r="F4" s="119">
        <v>44196</v>
      </c>
      <c r="G4" s="119">
        <v>44561</v>
      </c>
      <c r="H4" s="119">
        <v>44196</v>
      </c>
      <c r="I4" s="119">
        <v>44561</v>
      </c>
      <c r="J4" s="191">
        <v>44196</v>
      </c>
    </row>
    <row r="5" spans="1:12" ht="21.5" thickBot="1" x14ac:dyDescent="0.3">
      <c r="A5" s="47" t="s">
        <v>418</v>
      </c>
      <c r="B5" s="111">
        <v>630.35674214107496</v>
      </c>
      <c r="C5" s="105">
        <v>113.36451823101601</v>
      </c>
      <c r="D5" s="187">
        <v>2.9</v>
      </c>
      <c r="E5" s="111">
        <v>630.35674214107496</v>
      </c>
      <c r="F5" s="188">
        <v>113.36451823101601</v>
      </c>
      <c r="G5" s="111">
        <v>1828.03455220912</v>
      </c>
      <c r="H5" s="105">
        <v>328.75710286994638</v>
      </c>
      <c r="I5" s="111">
        <v>146.24276417672942</v>
      </c>
      <c r="J5" s="192">
        <v>26.300568229595708</v>
      </c>
    </row>
    <row r="6" spans="1:12" ht="21.5" thickBot="1" x14ac:dyDescent="0.3">
      <c r="A6" s="47" t="s">
        <v>417</v>
      </c>
      <c r="B6" s="111">
        <v>482.77551112194902</v>
      </c>
      <c r="C6" s="105">
        <v>444.32986391763501</v>
      </c>
      <c r="D6" s="187">
        <v>1.9</v>
      </c>
      <c r="E6" s="111">
        <v>482.77551112194902</v>
      </c>
      <c r="F6" s="188">
        <v>444.32986391763501</v>
      </c>
      <c r="G6" s="111">
        <v>917.27347113170504</v>
      </c>
      <c r="H6" s="105">
        <v>844.22674144350765</v>
      </c>
      <c r="I6" s="111">
        <v>73.381877690536214</v>
      </c>
      <c r="J6" s="192">
        <v>67.53813931548062</v>
      </c>
    </row>
    <row r="7" spans="1:12" ht="21.5" thickBot="1" x14ac:dyDescent="0.3">
      <c r="A7" s="47" t="s">
        <v>416</v>
      </c>
      <c r="B7" s="111">
        <v>0</v>
      </c>
      <c r="C7" s="105">
        <v>0</v>
      </c>
      <c r="D7" s="187">
        <v>3.7</v>
      </c>
      <c r="E7" s="111">
        <v>0</v>
      </c>
      <c r="F7" s="105">
        <v>0</v>
      </c>
      <c r="G7" s="111">
        <v>0</v>
      </c>
      <c r="H7" s="105">
        <v>0</v>
      </c>
      <c r="I7" s="111">
        <v>0</v>
      </c>
      <c r="J7" s="192">
        <v>0</v>
      </c>
    </row>
    <row r="8" spans="1:12" ht="11" thickBot="1" x14ac:dyDescent="0.3">
      <c r="A8" s="47" t="s">
        <v>9</v>
      </c>
      <c r="B8" s="116">
        <v>1113.132253263024</v>
      </c>
      <c r="C8" s="104">
        <v>557.69438214865102</v>
      </c>
      <c r="D8" s="189"/>
      <c r="E8" s="109">
        <v>1113.132253263024</v>
      </c>
      <c r="F8" s="190">
        <v>557.69438214865102</v>
      </c>
      <c r="G8" s="109">
        <v>2745.308023340825</v>
      </c>
      <c r="H8" s="104">
        <v>1172.983844313454</v>
      </c>
      <c r="I8" s="109">
        <v>219.62464186726564</v>
      </c>
      <c r="J8" s="193">
        <v>93.838707545076332</v>
      </c>
    </row>
  </sheetData>
  <mergeCells count="6">
    <mergeCell ref="A2:J2"/>
    <mergeCell ref="A3:A4"/>
    <mergeCell ref="B3:C3"/>
    <mergeCell ref="E3:F3"/>
    <mergeCell ref="G3:H3"/>
    <mergeCell ref="I3:J3"/>
  </mergeCells>
  <hyperlinks>
    <hyperlink ref="L1" location="Index!A1" display="Index" xr:uid="{AF420E6E-D0FC-472D-A9B2-889C98B876EA}"/>
  </hyperlinks>
  <pageMargins left="0.70866141732283472" right="0.70866141732283472" top="0.74803149606299213" bottom="0.74803149606299213" header="0.31496062992125984" footer="0.31496062992125984"/>
  <pageSetup paperSize="9" scale="92" fitToHeight="0" orientation="landscape" r:id="rId1"/>
  <headerFooter>
    <oddHeader>&amp;CEN
Annex XXIII</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2"/>
  <sheetViews>
    <sheetView showGridLines="0" zoomScale="90" zoomScaleNormal="90" workbookViewId="0">
      <selection activeCell="H1" sqref="H1"/>
    </sheetView>
  </sheetViews>
  <sheetFormatPr defaultColWidth="9.1796875" defaultRowHeight="10.5" x14ac:dyDescent="0.25"/>
  <cols>
    <col min="1" max="1" width="7.81640625" style="4" customWidth="1"/>
    <col min="2" max="2" width="64.453125" style="4" customWidth="1"/>
    <col min="3" max="6" width="14.26953125" style="4" bestFit="1" customWidth="1"/>
    <col min="7" max="16384" width="9.1796875" style="4"/>
  </cols>
  <sheetData>
    <row r="1" spans="1:8" x14ac:dyDescent="0.25">
      <c r="A1" s="383" t="s">
        <v>62</v>
      </c>
      <c r="B1" s="383"/>
      <c r="C1" s="383"/>
      <c r="D1" s="383"/>
      <c r="E1" s="240"/>
      <c r="F1" s="241"/>
      <c r="H1" s="1" t="s">
        <v>647</v>
      </c>
    </row>
    <row r="2" spans="1:8" ht="29.5" customHeight="1" thickBot="1" x14ac:dyDescent="0.3">
      <c r="A2" s="593"/>
      <c r="B2" s="594"/>
      <c r="C2" s="597" t="s">
        <v>63</v>
      </c>
      <c r="D2" s="598"/>
      <c r="E2" s="591" t="s">
        <v>33</v>
      </c>
      <c r="F2" s="592"/>
    </row>
    <row r="3" spans="1:8" ht="11" thickBot="1" x14ac:dyDescent="0.3">
      <c r="A3" s="595"/>
      <c r="B3" s="596"/>
      <c r="C3" s="326">
        <v>44561</v>
      </c>
      <c r="D3" s="326">
        <v>44196</v>
      </c>
      <c r="E3" s="326">
        <v>44561</v>
      </c>
      <c r="F3" s="326">
        <v>44196</v>
      </c>
    </row>
    <row r="4" spans="1:8" x14ac:dyDescent="0.25">
      <c r="A4" s="429">
        <v>1</v>
      </c>
      <c r="B4" s="532" t="s">
        <v>0</v>
      </c>
      <c r="C4" s="238">
        <v>240315.41432008997</v>
      </c>
      <c r="D4" s="238">
        <v>233031.42802695005</v>
      </c>
      <c r="E4" s="238">
        <v>19225.233145607199</v>
      </c>
      <c r="F4" s="238">
        <v>18642.514242156005</v>
      </c>
    </row>
    <row r="5" spans="1:8" x14ac:dyDescent="0.25">
      <c r="A5" s="429">
        <v>2</v>
      </c>
      <c r="B5" s="2" t="s">
        <v>1</v>
      </c>
      <c r="C5" s="238">
        <v>27663.112525600001</v>
      </c>
      <c r="D5" s="238">
        <v>26865.151261175699</v>
      </c>
      <c r="E5" s="238">
        <v>2213.0490020480001</v>
      </c>
      <c r="F5" s="238">
        <v>2149.2121008940558</v>
      </c>
    </row>
    <row r="6" spans="1:8" x14ac:dyDescent="0.25">
      <c r="A6" s="429">
        <v>3</v>
      </c>
      <c r="B6" s="3" t="s">
        <v>68</v>
      </c>
      <c r="C6" s="238">
        <v>30043.168979310001</v>
      </c>
      <c r="D6" s="238">
        <v>15010.461543327319</v>
      </c>
      <c r="E6" s="238">
        <v>2403.4535183448002</v>
      </c>
      <c r="F6" s="238">
        <v>1200.8369234661857</v>
      </c>
    </row>
    <row r="7" spans="1:8" x14ac:dyDescent="0.25">
      <c r="A7" s="429">
        <v>4</v>
      </c>
      <c r="B7" s="2" t="s">
        <v>56</v>
      </c>
      <c r="C7" s="238"/>
      <c r="D7" s="238"/>
      <c r="E7" s="238"/>
      <c r="F7" s="238"/>
    </row>
    <row r="8" spans="1:8" x14ac:dyDescent="0.25">
      <c r="A8" s="429" t="s">
        <v>37</v>
      </c>
      <c r="B8" s="2" t="s">
        <v>54</v>
      </c>
      <c r="C8" s="238">
        <v>2745.3080233400001</v>
      </c>
      <c r="D8" s="238">
        <v>1172.9838443134502</v>
      </c>
      <c r="E8" s="238">
        <v>219.62464186720001</v>
      </c>
      <c r="F8" s="238">
        <v>93.838707545076019</v>
      </c>
    </row>
    <row r="9" spans="1:8" x14ac:dyDescent="0.25">
      <c r="A9" s="429">
        <v>5</v>
      </c>
      <c r="B9" s="3" t="s">
        <v>69</v>
      </c>
      <c r="C9" s="238">
        <v>179863.82479182997</v>
      </c>
      <c r="D9" s="238">
        <v>189982.83137813356</v>
      </c>
      <c r="E9" s="238">
        <v>14389.105983346399</v>
      </c>
      <c r="F9" s="238">
        <v>15198.626510250686</v>
      </c>
    </row>
    <row r="10" spans="1:8" x14ac:dyDescent="0.25">
      <c r="A10" s="429">
        <v>6</v>
      </c>
      <c r="B10" s="431" t="s">
        <v>36</v>
      </c>
      <c r="C10" s="239">
        <v>12503.538750970001</v>
      </c>
      <c r="D10" s="239">
        <v>11056.1613560163</v>
      </c>
      <c r="E10" s="239">
        <v>1000.2831000776001</v>
      </c>
      <c r="F10" s="239">
        <v>884.49290848130408</v>
      </c>
    </row>
    <row r="11" spans="1:8" x14ac:dyDescent="0.25">
      <c r="A11" s="429">
        <v>7</v>
      </c>
      <c r="B11" s="2" t="s">
        <v>1</v>
      </c>
      <c r="C11" s="238">
        <v>10005.49967859</v>
      </c>
      <c r="D11" s="238">
        <v>10325.020905986301</v>
      </c>
      <c r="E11" s="238">
        <v>800.43997428720002</v>
      </c>
      <c r="F11" s="238">
        <v>826.00167247890408</v>
      </c>
    </row>
    <row r="12" spans="1:8" x14ac:dyDescent="0.25">
      <c r="A12" s="429">
        <v>8</v>
      </c>
      <c r="B12" s="2" t="s">
        <v>34</v>
      </c>
      <c r="C12" s="238"/>
      <c r="D12" s="238"/>
      <c r="E12" s="238"/>
      <c r="F12" s="238"/>
    </row>
    <row r="13" spans="1:8" x14ac:dyDescent="0.25">
      <c r="A13" s="429" t="s">
        <v>40</v>
      </c>
      <c r="B13" s="2" t="s">
        <v>53</v>
      </c>
      <c r="C13" s="238">
        <v>297.98642991000003</v>
      </c>
      <c r="D13" s="238">
        <v>152.33324565999999</v>
      </c>
      <c r="E13" s="238">
        <v>23.838914392800003</v>
      </c>
      <c r="F13" s="238">
        <v>12.1866596528</v>
      </c>
    </row>
    <row r="14" spans="1:8" x14ac:dyDescent="0.25">
      <c r="A14" s="429" t="s">
        <v>41</v>
      </c>
      <c r="B14" s="2" t="s">
        <v>55</v>
      </c>
      <c r="C14" s="238">
        <v>583.88616999999999</v>
      </c>
      <c r="D14" s="238">
        <v>578.80720437000002</v>
      </c>
      <c r="E14" s="238">
        <v>46.710893599999999</v>
      </c>
      <c r="F14" s="238">
        <v>46.304576349600005</v>
      </c>
    </row>
    <row r="15" spans="1:8" x14ac:dyDescent="0.25">
      <c r="A15" s="429">
        <v>9</v>
      </c>
      <c r="B15" s="2" t="s">
        <v>35</v>
      </c>
      <c r="C15" s="238">
        <v>1616.1664724700011</v>
      </c>
      <c r="D15" s="238">
        <v>0</v>
      </c>
      <c r="E15" s="238">
        <v>129.29331779760008</v>
      </c>
      <c r="F15" s="238">
        <v>0</v>
      </c>
    </row>
    <row r="16" spans="1:8" x14ac:dyDescent="0.25">
      <c r="A16" s="429">
        <v>15</v>
      </c>
      <c r="B16" s="431" t="s">
        <v>2</v>
      </c>
      <c r="C16" s="239">
        <v>15</v>
      </c>
      <c r="D16" s="239">
        <v>450</v>
      </c>
      <c r="E16" s="239">
        <v>1.2</v>
      </c>
      <c r="F16" s="239">
        <v>36</v>
      </c>
    </row>
    <row r="17" spans="1:6" x14ac:dyDescent="0.25">
      <c r="A17" s="429">
        <v>16</v>
      </c>
      <c r="B17" s="431" t="s">
        <v>25</v>
      </c>
      <c r="C17" s="239">
        <v>2341.1659786300002</v>
      </c>
      <c r="D17" s="239">
        <v>1902.8321551099998</v>
      </c>
      <c r="E17" s="239">
        <v>187.29327829040002</v>
      </c>
      <c r="F17" s="239">
        <v>152.2265724088</v>
      </c>
    </row>
    <row r="18" spans="1:6" x14ac:dyDescent="0.25">
      <c r="A18" s="429">
        <v>17</v>
      </c>
      <c r="B18" s="2" t="s">
        <v>26</v>
      </c>
      <c r="C18" s="238">
        <v>420.78474101999996</v>
      </c>
      <c r="D18" s="238">
        <v>329.03015160000001</v>
      </c>
      <c r="E18" s="238">
        <v>33.662779281599995</v>
      </c>
      <c r="F18" s="238">
        <v>26.322412128</v>
      </c>
    </row>
    <row r="19" spans="1:6" x14ac:dyDescent="0.25">
      <c r="A19" s="429">
        <v>18</v>
      </c>
      <c r="B19" s="2" t="s">
        <v>28</v>
      </c>
      <c r="C19" s="238">
        <v>799.88869581999995</v>
      </c>
      <c r="D19" s="238">
        <v>197.68350341999999</v>
      </c>
      <c r="E19" s="238">
        <v>63.9910956656</v>
      </c>
      <c r="F19" s="238">
        <v>15.814680273600001</v>
      </c>
    </row>
    <row r="20" spans="1:6" x14ac:dyDescent="0.25">
      <c r="A20" s="429">
        <v>19</v>
      </c>
      <c r="B20" s="2" t="s">
        <v>27</v>
      </c>
      <c r="C20" s="238">
        <v>1120.4925417899999</v>
      </c>
      <c r="D20" s="238">
        <v>1376.11850009</v>
      </c>
      <c r="E20" s="238">
        <v>89.639403343199987</v>
      </c>
      <c r="F20" s="238">
        <v>110.0894800072</v>
      </c>
    </row>
    <row r="21" spans="1:6" x14ac:dyDescent="0.25">
      <c r="A21" s="429" t="s">
        <v>39</v>
      </c>
      <c r="B21" s="2" t="s">
        <v>57</v>
      </c>
      <c r="C21" s="238"/>
      <c r="D21" s="238"/>
      <c r="E21" s="238"/>
      <c r="F21" s="238"/>
    </row>
    <row r="22" spans="1:6" x14ac:dyDescent="0.25">
      <c r="A22" s="429">
        <v>20</v>
      </c>
      <c r="B22" s="431" t="s">
        <v>29</v>
      </c>
      <c r="C22" s="239">
        <v>8834.6797097600011</v>
      </c>
      <c r="D22" s="239">
        <v>8926.9800629246347</v>
      </c>
      <c r="E22" s="239">
        <v>706.77437678080014</v>
      </c>
      <c r="F22" s="239">
        <v>714.15840503397078</v>
      </c>
    </row>
    <row r="23" spans="1:6" x14ac:dyDescent="0.25">
      <c r="A23" s="429">
        <v>21</v>
      </c>
      <c r="B23" s="2" t="s">
        <v>1</v>
      </c>
      <c r="C23" s="238">
        <v>5.5800078200000005</v>
      </c>
      <c r="D23" s="238">
        <v>1.5548467230732745</v>
      </c>
      <c r="E23" s="238">
        <v>0.44640062560000004</v>
      </c>
      <c r="F23" s="238">
        <v>0.12438773784586196</v>
      </c>
    </row>
    <row r="24" spans="1:6" x14ac:dyDescent="0.25">
      <c r="A24" s="429">
        <v>22</v>
      </c>
      <c r="B24" s="2" t="s">
        <v>4</v>
      </c>
      <c r="C24" s="238">
        <v>8829.0997019400002</v>
      </c>
      <c r="D24" s="238">
        <v>8925.4252162015619</v>
      </c>
      <c r="E24" s="238">
        <v>706.32797615520008</v>
      </c>
      <c r="F24" s="238">
        <v>714.03401729612494</v>
      </c>
    </row>
    <row r="25" spans="1:6" x14ac:dyDescent="0.25">
      <c r="A25" s="429" t="s">
        <v>38</v>
      </c>
      <c r="B25" s="232" t="s">
        <v>5</v>
      </c>
      <c r="C25" s="238"/>
      <c r="D25" s="238"/>
      <c r="E25" s="238"/>
      <c r="F25" s="238"/>
    </row>
    <row r="26" spans="1:6" x14ac:dyDescent="0.25">
      <c r="A26" s="429">
        <v>23</v>
      </c>
      <c r="B26" s="431" t="s">
        <v>6</v>
      </c>
      <c r="C26" s="239">
        <v>35550.254217959999</v>
      </c>
      <c r="D26" s="239">
        <v>37785.232657</v>
      </c>
      <c r="E26" s="239">
        <v>2844.0203374367998</v>
      </c>
      <c r="F26" s="239">
        <v>3022.81861256</v>
      </c>
    </row>
    <row r="27" spans="1:6" x14ac:dyDescent="0.25">
      <c r="A27" s="429" t="s">
        <v>50</v>
      </c>
      <c r="B27" s="232" t="s">
        <v>7</v>
      </c>
      <c r="C27" s="238"/>
      <c r="D27" s="238"/>
      <c r="E27" s="238"/>
      <c r="F27" s="238"/>
    </row>
    <row r="28" spans="1:6" x14ac:dyDescent="0.25">
      <c r="A28" s="429" t="s">
        <v>51</v>
      </c>
      <c r="B28" s="232" t="s">
        <v>3</v>
      </c>
      <c r="C28" s="238"/>
      <c r="D28" s="238"/>
      <c r="E28" s="238"/>
      <c r="F28" s="238"/>
    </row>
    <row r="29" spans="1:6" x14ac:dyDescent="0.25">
      <c r="A29" s="429" t="s">
        <v>52</v>
      </c>
      <c r="B29" s="232" t="s">
        <v>8</v>
      </c>
      <c r="C29" s="238">
        <v>35550.254217959999</v>
      </c>
      <c r="D29" s="238">
        <v>37785.232657</v>
      </c>
      <c r="E29" s="238">
        <v>2844.0203374367998</v>
      </c>
      <c r="F29" s="238">
        <v>3022.81861256</v>
      </c>
    </row>
    <row r="30" spans="1:6" ht="21" x14ac:dyDescent="0.25">
      <c r="A30" s="429">
        <v>24</v>
      </c>
      <c r="B30" s="431" t="s">
        <v>58</v>
      </c>
      <c r="C30" s="239">
        <v>9255.0125000000007</v>
      </c>
      <c r="D30" s="239">
        <v>9050.7332599999991</v>
      </c>
      <c r="E30" s="239">
        <v>740.40100000000007</v>
      </c>
      <c r="F30" s="239">
        <v>724.05866079999998</v>
      </c>
    </row>
    <row r="31" spans="1:6" x14ac:dyDescent="0.25">
      <c r="A31" s="429">
        <v>25</v>
      </c>
      <c r="B31" s="242" t="s">
        <v>773</v>
      </c>
      <c r="C31" s="239">
        <v>3800.4728247899998</v>
      </c>
      <c r="D31" s="239">
        <v>3812.62858095</v>
      </c>
      <c r="E31" s="239">
        <v>304.03782598319998</v>
      </c>
      <c r="F31" s="239">
        <v>305.01028647600003</v>
      </c>
    </row>
    <row r="32" spans="1:6" x14ac:dyDescent="0.25">
      <c r="A32" s="430">
        <v>29</v>
      </c>
      <c r="B32" s="431" t="s">
        <v>9</v>
      </c>
      <c r="C32" s="239">
        <v>312615.53830219997</v>
      </c>
      <c r="D32" s="239">
        <v>306015.99609895097</v>
      </c>
      <c r="E32" s="239">
        <v>25009.243064176</v>
      </c>
      <c r="F32" s="239">
        <v>24481.279687916078</v>
      </c>
    </row>
  </sheetData>
  <mergeCells count="3">
    <mergeCell ref="E2:F2"/>
    <mergeCell ref="A2:B3"/>
    <mergeCell ref="C2:D2"/>
  </mergeCells>
  <hyperlinks>
    <hyperlink ref="H1" location="Index!A1" display="Index" xr:uid="{6B6E71F3-813F-4CEA-A677-D80E8813CD20}"/>
  </hyperlinks>
  <pageMargins left="0.7" right="0.7" top="0.75" bottom="0.75" header="0.3" footer="0.3"/>
  <pageSetup paperSize="9" orientation="landscape" r:id="rId1"/>
  <headerFooter>
    <oddHeader>&amp;CEN
Annex I</oddHeader>
    <oddFooter>&amp;C&amp;P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D573B-4895-44D3-AA1D-6D26F5C798B0}">
  <sheetPr>
    <pageSetUpPr fitToPage="1"/>
  </sheetPr>
  <dimension ref="A1:L13"/>
  <sheetViews>
    <sheetView showGridLines="0" zoomScale="90" zoomScaleNormal="90" zoomScalePageLayoutView="90" workbookViewId="0">
      <selection activeCell="F23" sqref="F23"/>
    </sheetView>
  </sheetViews>
  <sheetFormatPr defaultColWidth="9.1796875" defaultRowHeight="10.5" x14ac:dyDescent="0.25"/>
  <cols>
    <col min="1" max="1" width="7" style="391" customWidth="1"/>
    <col min="2" max="2" width="44.1796875" style="384" customWidth="1"/>
    <col min="3" max="5" width="11" style="384" customWidth="1"/>
    <col min="6" max="6" width="16.81640625" style="384" customWidth="1"/>
    <col min="7" max="10" width="11" style="384" customWidth="1"/>
    <col min="11" max="16384" width="9.1796875" style="5"/>
  </cols>
  <sheetData>
    <row r="1" spans="1:12" x14ac:dyDescent="0.25">
      <c r="A1" s="383" t="s">
        <v>427</v>
      </c>
      <c r="B1" s="383"/>
      <c r="C1" s="383"/>
      <c r="D1" s="383"/>
      <c r="E1" s="383"/>
      <c r="F1" s="383"/>
      <c r="G1" s="383"/>
      <c r="H1" s="383"/>
      <c r="I1" s="383"/>
      <c r="J1" s="383"/>
      <c r="L1" s="383" t="s">
        <v>647</v>
      </c>
    </row>
    <row r="2" spans="1:12" ht="31.5" x14ac:dyDescent="0.25">
      <c r="A2" s="438"/>
      <c r="B2" s="379"/>
      <c r="C2" s="459" t="s">
        <v>446</v>
      </c>
      <c r="D2" s="459" t="s">
        <v>445</v>
      </c>
      <c r="E2" s="459" t="s">
        <v>444</v>
      </c>
      <c r="F2" s="459" t="s">
        <v>628</v>
      </c>
      <c r="G2" s="459" t="s">
        <v>443</v>
      </c>
      <c r="H2" s="459" t="s">
        <v>442</v>
      </c>
      <c r="I2" s="459" t="s">
        <v>13</v>
      </c>
      <c r="J2" s="459" t="s">
        <v>441</v>
      </c>
    </row>
    <row r="3" spans="1:12" x14ac:dyDescent="0.25">
      <c r="A3" s="458" t="s">
        <v>629</v>
      </c>
      <c r="B3" s="232" t="s">
        <v>440</v>
      </c>
      <c r="C3" s="467"/>
      <c r="D3" s="467"/>
      <c r="E3" s="167"/>
      <c r="F3" s="23" t="s">
        <v>437</v>
      </c>
      <c r="G3" s="168"/>
      <c r="H3" s="169"/>
      <c r="I3" s="169"/>
      <c r="J3" s="169"/>
    </row>
    <row r="4" spans="1:12" x14ac:dyDescent="0.25">
      <c r="A4" s="458" t="s">
        <v>630</v>
      </c>
      <c r="B4" s="232" t="s">
        <v>439</v>
      </c>
      <c r="C4" s="170"/>
      <c r="D4" s="170"/>
      <c r="E4" s="171"/>
      <c r="F4" s="458" t="s">
        <v>437</v>
      </c>
      <c r="G4" s="172"/>
      <c r="H4" s="170"/>
      <c r="I4" s="170"/>
      <c r="J4" s="170"/>
    </row>
    <row r="5" spans="1:12" x14ac:dyDescent="0.25">
      <c r="A5" s="458">
        <v>1</v>
      </c>
      <c r="B5" s="232" t="s">
        <v>438</v>
      </c>
      <c r="C5" s="169">
        <v>6879.3386882999939</v>
      </c>
      <c r="D5" s="169">
        <v>10984.081249459945</v>
      </c>
      <c r="E5" s="167"/>
      <c r="F5" s="458" t="s">
        <v>437</v>
      </c>
      <c r="G5" s="172">
        <v>32311.529856549783</v>
      </c>
      <c r="H5" s="169">
        <v>24917.922700429914</v>
      </c>
      <c r="I5" s="169">
        <v>24762.084791149591</v>
      </c>
      <c r="J5" s="169">
        <v>10005.499678594671</v>
      </c>
    </row>
    <row r="6" spans="1:12" x14ac:dyDescent="0.25">
      <c r="A6" s="458">
        <v>2</v>
      </c>
      <c r="B6" s="379" t="s">
        <v>436</v>
      </c>
      <c r="C6" s="167"/>
      <c r="D6" s="167"/>
      <c r="E6" s="169"/>
      <c r="F6" s="379"/>
      <c r="G6" s="169"/>
      <c r="H6" s="169"/>
      <c r="I6" s="169"/>
      <c r="J6" s="169"/>
    </row>
    <row r="7" spans="1:12" x14ac:dyDescent="0.25">
      <c r="A7" s="458" t="s">
        <v>198</v>
      </c>
      <c r="B7" s="390" t="s">
        <v>435</v>
      </c>
      <c r="C7" s="167"/>
      <c r="D7" s="167"/>
      <c r="E7" s="169"/>
      <c r="F7" s="58"/>
      <c r="G7" s="169"/>
      <c r="H7" s="169"/>
      <c r="I7" s="169"/>
      <c r="J7" s="169"/>
    </row>
    <row r="8" spans="1:12" ht="21" x14ac:dyDescent="0.25">
      <c r="A8" s="458" t="s">
        <v>434</v>
      </c>
      <c r="B8" s="390" t="s">
        <v>433</v>
      </c>
      <c r="C8" s="167"/>
      <c r="D8" s="167"/>
      <c r="E8" s="169"/>
      <c r="F8" s="58"/>
      <c r="G8" s="169"/>
      <c r="H8" s="169"/>
      <c r="I8" s="169"/>
      <c r="J8" s="169"/>
    </row>
    <row r="9" spans="1:12" x14ac:dyDescent="0.25">
      <c r="A9" s="458" t="s">
        <v>432</v>
      </c>
      <c r="B9" s="390" t="s">
        <v>431</v>
      </c>
      <c r="C9" s="167"/>
      <c r="D9" s="167"/>
      <c r="E9" s="169"/>
      <c r="F9" s="58"/>
      <c r="G9" s="169"/>
      <c r="H9" s="169"/>
      <c r="I9" s="169"/>
      <c r="J9" s="169"/>
    </row>
    <row r="10" spans="1:12" x14ac:dyDescent="0.25">
      <c r="A10" s="458">
        <v>3</v>
      </c>
      <c r="B10" s="379" t="s">
        <v>430</v>
      </c>
      <c r="C10" s="167"/>
      <c r="D10" s="167"/>
      <c r="E10" s="167"/>
      <c r="F10" s="58"/>
      <c r="G10" s="169"/>
      <c r="H10" s="169"/>
      <c r="I10" s="169"/>
      <c r="J10" s="169"/>
    </row>
    <row r="11" spans="1:12" x14ac:dyDescent="0.25">
      <c r="A11" s="458">
        <v>4</v>
      </c>
      <c r="B11" s="379" t="s">
        <v>429</v>
      </c>
      <c r="C11" s="167"/>
      <c r="D11" s="167"/>
      <c r="E11" s="167"/>
      <c r="F11" s="58"/>
      <c r="G11" s="169">
        <v>21493.62445394004</v>
      </c>
      <c r="H11" s="169">
        <v>12686.482980869998</v>
      </c>
      <c r="I11" s="169">
        <v>12686.482980869998</v>
      </c>
      <c r="J11" s="169">
        <v>1615.5442343771028</v>
      </c>
    </row>
    <row r="12" spans="1:12" x14ac:dyDescent="0.25">
      <c r="A12" s="458">
        <v>5</v>
      </c>
      <c r="B12" s="379" t="s">
        <v>428</v>
      </c>
      <c r="C12" s="167"/>
      <c r="D12" s="167"/>
      <c r="E12" s="167"/>
      <c r="F12" s="58"/>
      <c r="G12" s="169"/>
      <c r="H12" s="169"/>
      <c r="I12" s="169"/>
      <c r="J12" s="169"/>
    </row>
    <row r="13" spans="1:12" x14ac:dyDescent="0.25">
      <c r="A13" s="458">
        <v>6</v>
      </c>
      <c r="B13" s="48" t="s">
        <v>9</v>
      </c>
      <c r="C13" s="167"/>
      <c r="D13" s="167"/>
      <c r="E13" s="167"/>
      <c r="F13" s="58"/>
      <c r="G13" s="173">
        <v>53805.154310489444</v>
      </c>
      <c r="H13" s="173">
        <v>37604.405681299701</v>
      </c>
      <c r="I13" s="173">
        <v>37448.567772019764</v>
      </c>
      <c r="J13" s="173">
        <v>11621.043912971851</v>
      </c>
    </row>
  </sheetData>
  <hyperlinks>
    <hyperlink ref="L1" location="Index!A1" display="Index" xr:uid="{98E7C4F9-D088-4F3E-9669-D0F334FCD885}"/>
  </hyperlinks>
  <pageMargins left="0.70866141732283472" right="0.70866141732283472" top="0.74803149606299213" bottom="0.74803149606299213" header="0.31496062992125984" footer="0.31496062992125984"/>
  <pageSetup paperSize="9" scale="67" orientation="landscape" r:id="rId1"/>
  <headerFooter>
    <oddHeader>&amp;CEN
Annex XXV</oddHeader>
    <oddFooter>&amp;C&amp;P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572B1-C155-47E0-8838-8BD5B1017151}">
  <sheetPr>
    <pageSetUpPr fitToPage="1"/>
  </sheetPr>
  <dimension ref="A1:F12"/>
  <sheetViews>
    <sheetView showGridLines="0" zoomScale="90" zoomScaleNormal="90" workbookViewId="0">
      <selection activeCell="B19" sqref="B19"/>
    </sheetView>
  </sheetViews>
  <sheetFormatPr defaultColWidth="9.1796875" defaultRowHeight="10.5" x14ac:dyDescent="0.25"/>
  <cols>
    <col min="1" max="1" width="4.453125" style="384" customWidth="1"/>
    <col min="2" max="2" width="62.54296875" style="384" customWidth="1"/>
    <col min="3" max="4" width="15.1796875" style="384" customWidth="1"/>
    <col min="5" max="16384" width="9.1796875" style="5"/>
  </cols>
  <sheetData>
    <row r="1" spans="1:6" x14ac:dyDescent="0.25">
      <c r="A1" s="383" t="s">
        <v>426</v>
      </c>
      <c r="B1" s="383"/>
      <c r="C1" s="383"/>
      <c r="D1" s="383"/>
      <c r="F1" s="1" t="s">
        <v>647</v>
      </c>
    </row>
    <row r="2" spans="1:6" x14ac:dyDescent="0.25">
      <c r="A2" s="457"/>
      <c r="B2" s="690"/>
      <c r="C2" s="691" t="s">
        <v>13</v>
      </c>
      <c r="D2" s="631" t="s">
        <v>441</v>
      </c>
    </row>
    <row r="3" spans="1:6" x14ac:dyDescent="0.25">
      <c r="A3" s="457"/>
      <c r="B3" s="690"/>
      <c r="C3" s="691"/>
      <c r="D3" s="631"/>
    </row>
    <row r="4" spans="1:6" x14ac:dyDescent="0.25">
      <c r="A4" s="379">
        <v>1</v>
      </c>
      <c r="B4" s="232" t="s">
        <v>451</v>
      </c>
      <c r="C4" s="379"/>
      <c r="D4" s="379"/>
    </row>
    <row r="5" spans="1:6" x14ac:dyDescent="0.25">
      <c r="A5" s="379">
        <v>2</v>
      </c>
      <c r="B5" s="232" t="s">
        <v>450</v>
      </c>
      <c r="C5" s="58"/>
      <c r="D5" s="379"/>
    </row>
    <row r="6" spans="1:6" x14ac:dyDescent="0.25">
      <c r="A6" s="379">
        <v>3</v>
      </c>
      <c r="B6" s="232" t="s">
        <v>449</v>
      </c>
      <c r="C6" s="58"/>
      <c r="D6" s="379"/>
    </row>
    <row r="7" spans="1:6" x14ac:dyDescent="0.25">
      <c r="A7" s="379">
        <v>4</v>
      </c>
      <c r="B7" s="232" t="s">
        <v>448</v>
      </c>
      <c r="C7" s="169">
        <v>6605.7857322299997</v>
      </c>
      <c r="D7" s="169">
        <v>583.88616999999999</v>
      </c>
    </row>
    <row r="8" spans="1:6" x14ac:dyDescent="0.25">
      <c r="A8" s="59" t="s">
        <v>231</v>
      </c>
      <c r="B8" s="60" t="s">
        <v>631</v>
      </c>
      <c r="C8" s="169"/>
      <c r="D8" s="169"/>
    </row>
    <row r="9" spans="1:6" x14ac:dyDescent="0.25">
      <c r="A9" s="379">
        <v>5</v>
      </c>
      <c r="B9" s="460" t="s">
        <v>447</v>
      </c>
      <c r="C9" s="173">
        <v>6605.7857322299997</v>
      </c>
      <c r="D9" s="173">
        <v>583.88616999999999</v>
      </c>
    </row>
    <row r="10" spans="1:6" x14ac:dyDescent="0.25">
      <c r="B10" s="4"/>
    </row>
    <row r="11" spans="1:6" x14ac:dyDescent="0.25">
      <c r="A11" s="457"/>
    </row>
    <row r="12" spans="1:6" x14ac:dyDescent="0.25">
      <c r="A12" s="457"/>
    </row>
  </sheetData>
  <mergeCells count="3">
    <mergeCell ref="D2:D3"/>
    <mergeCell ref="B2:B3"/>
    <mergeCell ref="C2:C3"/>
  </mergeCells>
  <hyperlinks>
    <hyperlink ref="F1" location="Index!A1" display="Index" xr:uid="{7188CA2D-95A0-4C93-95E1-F60F5B5E4CC2}"/>
  </hyperlinks>
  <pageMargins left="0.70866141732283472" right="0.70866141732283472" top="0.74803149606299213" bottom="0.74803149606299213" header="0.31496062992125984" footer="0.31496062992125984"/>
  <pageSetup paperSize="9" orientation="landscape" r:id="rId1"/>
  <headerFooter>
    <oddHeader>&amp;CEN
Annex XXV</oddHeader>
    <oddFooter>&amp;C&amp;P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5165F-5E15-44CC-9C09-3C4163B11906}">
  <sheetPr>
    <pageSetUpPr fitToPage="1"/>
  </sheetPr>
  <dimension ref="A1:P16"/>
  <sheetViews>
    <sheetView showGridLines="0" zoomScale="90" zoomScaleNormal="90" workbookViewId="0">
      <selection activeCell="E19" sqref="E19"/>
    </sheetView>
  </sheetViews>
  <sheetFormatPr defaultColWidth="9.1796875" defaultRowHeight="10.5" x14ac:dyDescent="0.25"/>
  <cols>
    <col min="1" max="1" width="9.1796875" style="37"/>
    <col min="2" max="2" width="29.7265625" style="384" customWidth="1"/>
    <col min="3" max="13" width="8.453125" style="384" customWidth="1"/>
    <col min="14" max="14" width="11.453125" style="4" customWidth="1"/>
    <col min="15" max="16384" width="9.1796875" style="5"/>
  </cols>
  <sheetData>
    <row r="1" spans="1:16" x14ac:dyDescent="0.25">
      <c r="A1" s="383" t="s">
        <v>425</v>
      </c>
      <c r="B1" s="383"/>
      <c r="C1" s="383"/>
      <c r="D1" s="383"/>
      <c r="E1" s="383"/>
      <c r="F1" s="383"/>
      <c r="G1" s="383"/>
      <c r="H1" s="383"/>
      <c r="I1" s="383"/>
      <c r="J1" s="383"/>
      <c r="K1" s="383"/>
      <c r="L1" s="383"/>
      <c r="M1" s="383"/>
      <c r="N1" s="383"/>
      <c r="P1" s="1" t="s">
        <v>647</v>
      </c>
    </row>
    <row r="2" spans="1:16" x14ac:dyDescent="0.25">
      <c r="A2" s="452"/>
      <c r="B2" s="692" t="s">
        <v>453</v>
      </c>
      <c r="C2" s="652" t="s">
        <v>355</v>
      </c>
      <c r="D2" s="652"/>
      <c r="E2" s="652"/>
      <c r="F2" s="652"/>
      <c r="G2" s="652"/>
      <c r="H2" s="652"/>
      <c r="I2" s="652"/>
      <c r="J2" s="652"/>
      <c r="K2" s="652"/>
      <c r="L2" s="652"/>
      <c r="M2" s="652"/>
      <c r="N2" s="61"/>
    </row>
    <row r="3" spans="1:16" ht="21" x14ac:dyDescent="0.25">
      <c r="A3" s="62"/>
      <c r="B3" s="692"/>
      <c r="C3" s="50">
        <v>0</v>
      </c>
      <c r="D3" s="50">
        <v>0.02</v>
      </c>
      <c r="E3" s="50">
        <v>0.04</v>
      </c>
      <c r="F3" s="50">
        <v>0.1</v>
      </c>
      <c r="G3" s="50">
        <v>0.2</v>
      </c>
      <c r="H3" s="50">
        <v>0.5</v>
      </c>
      <c r="I3" s="50">
        <v>0.7</v>
      </c>
      <c r="J3" s="50">
        <v>0.75</v>
      </c>
      <c r="K3" s="50">
        <v>1</v>
      </c>
      <c r="L3" s="50">
        <v>1.5</v>
      </c>
      <c r="M3" s="446" t="s">
        <v>353</v>
      </c>
      <c r="N3" s="459" t="s">
        <v>632</v>
      </c>
    </row>
    <row r="4" spans="1:16" x14ac:dyDescent="0.25">
      <c r="A4" s="438">
        <v>1</v>
      </c>
      <c r="B4" s="379" t="s">
        <v>392</v>
      </c>
      <c r="C4" s="169">
        <v>2259.7170518699991</v>
      </c>
      <c r="D4" s="169">
        <v>0</v>
      </c>
      <c r="E4" s="169">
        <v>0</v>
      </c>
      <c r="F4" s="169">
        <v>0</v>
      </c>
      <c r="G4" s="169">
        <v>0</v>
      </c>
      <c r="H4" s="169">
        <v>8.6795396700000005</v>
      </c>
      <c r="I4" s="169">
        <v>0</v>
      </c>
      <c r="J4" s="169">
        <v>0</v>
      </c>
      <c r="K4" s="169">
        <v>200.91839015999994</v>
      </c>
      <c r="L4" s="169">
        <v>0</v>
      </c>
      <c r="M4" s="169">
        <v>0</v>
      </c>
      <c r="N4" s="174">
        <v>2469.3149817000008</v>
      </c>
    </row>
    <row r="5" spans="1:16" x14ac:dyDescent="0.25">
      <c r="A5" s="438">
        <v>2</v>
      </c>
      <c r="B5" s="379" t="s">
        <v>452</v>
      </c>
      <c r="C5" s="169"/>
      <c r="D5" s="169"/>
      <c r="E5" s="169"/>
      <c r="F5" s="169"/>
      <c r="G5" s="169"/>
      <c r="H5" s="169"/>
      <c r="I5" s="169"/>
      <c r="J5" s="169"/>
      <c r="K5" s="169"/>
      <c r="L5" s="169"/>
      <c r="M5" s="169"/>
      <c r="N5" s="174"/>
    </row>
    <row r="6" spans="1:16" x14ac:dyDescent="0.25">
      <c r="A6" s="438">
        <v>3</v>
      </c>
      <c r="B6" s="379" t="s">
        <v>340</v>
      </c>
      <c r="C6" s="169"/>
      <c r="D6" s="169"/>
      <c r="E6" s="169"/>
      <c r="F6" s="169"/>
      <c r="G6" s="169"/>
      <c r="H6" s="169"/>
      <c r="I6" s="169"/>
      <c r="J6" s="169"/>
      <c r="K6" s="169"/>
      <c r="L6" s="169"/>
      <c r="M6" s="169"/>
      <c r="N6" s="174"/>
    </row>
    <row r="7" spans="1:16" x14ac:dyDescent="0.25">
      <c r="A7" s="438">
        <v>4</v>
      </c>
      <c r="B7" s="379" t="s">
        <v>339</v>
      </c>
      <c r="C7" s="169">
        <v>1718.4861366499981</v>
      </c>
      <c r="D7" s="169">
        <v>0</v>
      </c>
      <c r="E7" s="169">
        <v>0</v>
      </c>
      <c r="F7" s="169">
        <v>0</v>
      </c>
      <c r="G7" s="169">
        <v>0</v>
      </c>
      <c r="H7" s="169">
        <v>0</v>
      </c>
      <c r="I7" s="169">
        <v>0</v>
      </c>
      <c r="J7" s="169">
        <v>0</v>
      </c>
      <c r="K7" s="169">
        <v>0</v>
      </c>
      <c r="L7" s="169">
        <v>0</v>
      </c>
      <c r="M7" s="169">
        <v>0</v>
      </c>
      <c r="N7" s="174">
        <v>1718.4861366499995</v>
      </c>
    </row>
    <row r="8" spans="1:16" x14ac:dyDescent="0.25">
      <c r="A8" s="438">
        <v>5</v>
      </c>
      <c r="B8" s="379" t="s">
        <v>338</v>
      </c>
      <c r="C8" s="169">
        <v>79.876750550000011</v>
      </c>
      <c r="D8" s="169">
        <v>0</v>
      </c>
      <c r="E8" s="169">
        <v>0</v>
      </c>
      <c r="F8" s="169">
        <v>0</v>
      </c>
      <c r="G8" s="169">
        <v>0</v>
      </c>
      <c r="H8" s="169">
        <v>0</v>
      </c>
      <c r="I8" s="169">
        <v>0</v>
      </c>
      <c r="J8" s="169">
        <v>0</v>
      </c>
      <c r="K8" s="169">
        <v>0</v>
      </c>
      <c r="L8" s="169">
        <v>0</v>
      </c>
      <c r="M8" s="169">
        <v>0</v>
      </c>
      <c r="N8" s="174">
        <v>79.876750550000011</v>
      </c>
    </row>
    <row r="9" spans="1:16" x14ac:dyDescent="0.25">
      <c r="A9" s="438">
        <v>6</v>
      </c>
      <c r="B9" s="379" t="s">
        <v>228</v>
      </c>
      <c r="C9" s="169">
        <v>0</v>
      </c>
      <c r="D9" s="169">
        <v>17.439081469999998</v>
      </c>
      <c r="E9" s="169">
        <v>0</v>
      </c>
      <c r="F9" s="169">
        <v>0</v>
      </c>
      <c r="G9" s="169">
        <v>0.50449726999999989</v>
      </c>
      <c r="H9" s="169">
        <v>32.354913499999995</v>
      </c>
      <c r="I9" s="169">
        <v>0</v>
      </c>
      <c r="J9" s="169">
        <v>0</v>
      </c>
      <c r="K9" s="169">
        <v>0.11975178</v>
      </c>
      <c r="L9" s="169">
        <v>0</v>
      </c>
      <c r="M9" s="169">
        <v>0</v>
      </c>
      <c r="N9" s="174">
        <v>50.418244020000003</v>
      </c>
    </row>
    <row r="10" spans="1:16" x14ac:dyDescent="0.25">
      <c r="A10" s="438">
        <v>7</v>
      </c>
      <c r="B10" s="379" t="s">
        <v>223</v>
      </c>
      <c r="C10" s="169">
        <v>0</v>
      </c>
      <c r="D10" s="169">
        <v>0</v>
      </c>
      <c r="E10" s="169">
        <v>0</v>
      </c>
      <c r="F10" s="169">
        <v>0</v>
      </c>
      <c r="G10" s="169">
        <v>0</v>
      </c>
      <c r="H10" s="169">
        <v>3.7567621899999999</v>
      </c>
      <c r="I10" s="169">
        <v>0</v>
      </c>
      <c r="J10" s="169">
        <v>0</v>
      </c>
      <c r="K10" s="169">
        <v>231.48344941000005</v>
      </c>
      <c r="L10" s="169">
        <v>0.77187468000000004</v>
      </c>
      <c r="M10" s="169">
        <v>0</v>
      </c>
      <c r="N10" s="174">
        <v>236.01208627999998</v>
      </c>
    </row>
    <row r="11" spans="1:16" x14ac:dyDescent="0.25">
      <c r="A11" s="438">
        <v>8</v>
      </c>
      <c r="B11" s="379" t="s">
        <v>337</v>
      </c>
      <c r="C11" s="169">
        <v>0</v>
      </c>
      <c r="D11" s="169">
        <v>0</v>
      </c>
      <c r="E11" s="169">
        <v>0</v>
      </c>
      <c r="F11" s="169">
        <v>0</v>
      </c>
      <c r="G11" s="169">
        <v>0</v>
      </c>
      <c r="H11" s="169">
        <v>0</v>
      </c>
      <c r="I11" s="169">
        <v>0</v>
      </c>
      <c r="J11" s="169">
        <v>2.1282601599999991</v>
      </c>
      <c r="K11" s="169">
        <v>0</v>
      </c>
      <c r="L11" s="169">
        <v>0</v>
      </c>
      <c r="M11" s="169">
        <v>0</v>
      </c>
      <c r="N11" s="174">
        <v>2.1282601599999995</v>
      </c>
    </row>
    <row r="12" spans="1:16" ht="21" x14ac:dyDescent="0.25">
      <c r="A12" s="438">
        <v>9</v>
      </c>
      <c r="B12" s="379" t="s">
        <v>334</v>
      </c>
      <c r="C12" s="169"/>
      <c r="D12" s="169"/>
      <c r="E12" s="169"/>
      <c r="F12" s="169"/>
      <c r="G12" s="169"/>
      <c r="H12" s="169"/>
      <c r="I12" s="169"/>
      <c r="J12" s="169"/>
      <c r="K12" s="169"/>
      <c r="L12" s="169"/>
      <c r="M12" s="169"/>
      <c r="N12" s="174"/>
    </row>
    <row r="13" spans="1:16" x14ac:dyDescent="0.25">
      <c r="A13" s="438">
        <v>10</v>
      </c>
      <c r="B13" s="379" t="s">
        <v>332</v>
      </c>
      <c r="C13" s="169"/>
      <c r="D13" s="169"/>
      <c r="E13" s="169"/>
      <c r="F13" s="169"/>
      <c r="G13" s="169"/>
      <c r="H13" s="169"/>
      <c r="I13" s="169"/>
      <c r="J13" s="169"/>
      <c r="K13" s="169"/>
      <c r="L13" s="169"/>
      <c r="M13" s="169"/>
      <c r="N13" s="174"/>
    </row>
    <row r="14" spans="1:16" x14ac:dyDescent="0.25">
      <c r="A14" s="438">
        <v>11</v>
      </c>
      <c r="B14" s="19" t="s">
        <v>216</v>
      </c>
      <c r="C14" s="173">
        <v>4058.0799390699981</v>
      </c>
      <c r="D14" s="173">
        <v>17.439081469999998</v>
      </c>
      <c r="E14" s="173">
        <v>0</v>
      </c>
      <c r="F14" s="173">
        <v>0</v>
      </c>
      <c r="G14" s="173">
        <v>0.50449727</v>
      </c>
      <c r="H14" s="173">
        <v>44.791215359999995</v>
      </c>
      <c r="I14" s="173">
        <v>0</v>
      </c>
      <c r="J14" s="173">
        <v>2.1282601600000004</v>
      </c>
      <c r="K14" s="173">
        <v>432.52159134999988</v>
      </c>
      <c r="L14" s="173">
        <v>0.77187468000000004</v>
      </c>
      <c r="M14" s="173">
        <v>0</v>
      </c>
      <c r="N14" s="174">
        <v>4556.2364593599959</v>
      </c>
    </row>
    <row r="15" spans="1:16" x14ac:dyDescent="0.25">
      <c r="C15" s="39"/>
      <c r="D15" s="39"/>
      <c r="E15" s="39"/>
      <c r="F15" s="39"/>
      <c r="G15" s="39"/>
      <c r="H15" s="39"/>
      <c r="I15" s="39"/>
      <c r="J15" s="39"/>
      <c r="K15" s="39"/>
      <c r="L15" s="39"/>
      <c r="M15" s="39"/>
      <c r="N15" s="175"/>
    </row>
    <row r="16" spans="1:16" x14ac:dyDescent="0.25">
      <c r="B16" s="10"/>
    </row>
  </sheetData>
  <mergeCells count="2">
    <mergeCell ref="B2:B3"/>
    <mergeCell ref="C2:M2"/>
  </mergeCells>
  <hyperlinks>
    <hyperlink ref="P1" location="Index!A1" display="Index" xr:uid="{AE6785C8-AF44-49A1-A67A-4C43A10B4D0D}"/>
  </hyperlinks>
  <pageMargins left="0.70866141732283472" right="0.70866141732283472" top="0.74803149606299213" bottom="0.74803149606299213" header="0.31496062992125984" footer="0.31496062992125984"/>
  <pageSetup paperSize="9" scale="70" orientation="landscape" r:id="rId1"/>
  <headerFooter>
    <oddHeader>&amp;CEN
Annex XXV</oddHeader>
    <oddFooter>&amp;C&amp;P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D7A1B-3FDB-456E-A019-B228E66E8B20}">
  <dimension ref="A1:K63"/>
  <sheetViews>
    <sheetView showGridLines="0" zoomScale="90" zoomScaleNormal="90" workbookViewId="0">
      <selection activeCell="G47" sqref="G47"/>
    </sheetView>
  </sheetViews>
  <sheetFormatPr defaultColWidth="9.1796875" defaultRowHeight="10.5" x14ac:dyDescent="0.25"/>
  <cols>
    <col min="1" max="1" width="10.54296875" style="384" customWidth="1"/>
    <col min="2" max="2" width="20.1796875" style="384" customWidth="1"/>
    <col min="3" max="9" width="10.7265625" style="384" customWidth="1"/>
    <col min="10" max="16384" width="9.1796875" style="5"/>
  </cols>
  <sheetData>
    <row r="1" spans="1:11" x14ac:dyDescent="0.25">
      <c r="A1" s="383" t="s">
        <v>424</v>
      </c>
      <c r="B1" s="383"/>
      <c r="C1" s="383"/>
      <c r="D1" s="383"/>
      <c r="E1" s="383"/>
      <c r="F1" s="383"/>
      <c r="G1" s="383"/>
      <c r="H1" s="383"/>
      <c r="I1" s="383"/>
      <c r="K1" s="1" t="s">
        <v>647</v>
      </c>
    </row>
    <row r="2" spans="1:11" ht="52.5" x14ac:dyDescent="0.25">
      <c r="A2" s="48"/>
      <c r="B2" s="48" t="s">
        <v>456</v>
      </c>
      <c r="C2" s="376" t="s">
        <v>13</v>
      </c>
      <c r="D2" s="375" t="s">
        <v>385</v>
      </c>
      <c r="E2" s="375" t="s">
        <v>384</v>
      </c>
      <c r="F2" s="375" t="s">
        <v>383</v>
      </c>
      <c r="G2" s="375" t="s">
        <v>382</v>
      </c>
      <c r="H2" s="375" t="s">
        <v>441</v>
      </c>
      <c r="I2" s="375" t="s">
        <v>455</v>
      </c>
    </row>
    <row r="3" spans="1:11" x14ac:dyDescent="0.25">
      <c r="A3" s="48" t="s">
        <v>747</v>
      </c>
      <c r="B3" s="438"/>
      <c r="C3" s="169"/>
      <c r="D3" s="176"/>
      <c r="E3" s="169"/>
      <c r="F3" s="177"/>
      <c r="G3" s="176"/>
      <c r="H3" s="169"/>
      <c r="I3" s="176"/>
    </row>
    <row r="4" spans="1:11" x14ac:dyDescent="0.25">
      <c r="A4" s="635"/>
      <c r="B4" s="438" t="s">
        <v>377</v>
      </c>
      <c r="C4" s="169">
        <v>6387.8227253000259</v>
      </c>
      <c r="D4" s="176">
        <v>0.10209991102941751</v>
      </c>
      <c r="E4" s="169">
        <v>743</v>
      </c>
      <c r="F4" s="177">
        <v>33.300264399386705</v>
      </c>
      <c r="G4" s="169">
        <v>1</v>
      </c>
      <c r="H4" s="169">
        <v>1164.7834897134026</v>
      </c>
      <c r="I4" s="176">
        <v>0.18234436674331697</v>
      </c>
    </row>
    <row r="5" spans="1:11" x14ac:dyDescent="0.25">
      <c r="A5" s="636"/>
      <c r="B5" s="438" t="s">
        <v>374</v>
      </c>
      <c r="C5" s="169">
        <v>1877.0194955700019</v>
      </c>
      <c r="D5" s="176">
        <v>0.20101497135963659</v>
      </c>
      <c r="E5" s="169">
        <v>730</v>
      </c>
      <c r="F5" s="177">
        <v>40.345740419426704</v>
      </c>
      <c r="G5" s="169">
        <v>2</v>
      </c>
      <c r="H5" s="169">
        <v>708.32533197500038</v>
      </c>
      <c r="I5" s="176">
        <v>0.37736706179490187</v>
      </c>
    </row>
    <row r="6" spans="1:11" x14ac:dyDescent="0.25">
      <c r="A6" s="636"/>
      <c r="B6" s="438" t="s">
        <v>373</v>
      </c>
      <c r="C6" s="169">
        <v>2096.9967780400011</v>
      </c>
      <c r="D6" s="176">
        <v>0.37823253486606778</v>
      </c>
      <c r="E6" s="169">
        <v>1454</v>
      </c>
      <c r="F6" s="177">
        <v>48.045175147336906</v>
      </c>
      <c r="G6" s="169">
        <v>2</v>
      </c>
      <c r="H6" s="169">
        <v>1313.7867447129993</v>
      </c>
      <c r="I6" s="176">
        <v>0.62650870925083435</v>
      </c>
    </row>
    <row r="7" spans="1:11" x14ac:dyDescent="0.25">
      <c r="A7" s="636"/>
      <c r="B7" s="438" t="s">
        <v>372</v>
      </c>
      <c r="C7" s="169">
        <v>1.724596130000001</v>
      </c>
      <c r="D7" s="176">
        <v>0.58699999999999952</v>
      </c>
      <c r="E7" s="169">
        <v>69</v>
      </c>
      <c r="F7" s="177">
        <v>51.350760000000008</v>
      </c>
      <c r="G7" s="169">
        <v>1</v>
      </c>
      <c r="H7" s="169">
        <v>1.4303165150999999</v>
      </c>
      <c r="I7" s="176">
        <v>0.82936317101674062</v>
      </c>
    </row>
    <row r="8" spans="1:11" x14ac:dyDescent="0.25">
      <c r="A8" s="636"/>
      <c r="B8" s="438" t="s">
        <v>371</v>
      </c>
      <c r="C8" s="169">
        <v>1027.933510640001</v>
      </c>
      <c r="D8" s="176">
        <v>1.1298014513436774</v>
      </c>
      <c r="E8" s="169">
        <v>1275</v>
      </c>
      <c r="F8" s="177">
        <v>42.417017949129388</v>
      </c>
      <c r="G8" s="169">
        <v>2</v>
      </c>
      <c r="H8" s="169">
        <v>936.62489800170033</v>
      </c>
      <c r="I8" s="176">
        <v>0.91117264716717805</v>
      </c>
    </row>
    <row r="9" spans="1:11" x14ac:dyDescent="0.25">
      <c r="A9" s="636"/>
      <c r="B9" s="438" t="s">
        <v>368</v>
      </c>
      <c r="C9" s="169">
        <v>447.20602655000079</v>
      </c>
      <c r="D9" s="176">
        <v>4.6375442861993594</v>
      </c>
      <c r="E9" s="169">
        <v>577</v>
      </c>
      <c r="F9" s="177">
        <v>59.976959393358555</v>
      </c>
      <c r="G9" s="169">
        <v>1</v>
      </c>
      <c r="H9" s="169">
        <v>809.44130418630152</v>
      </c>
      <c r="I9" s="176">
        <v>1.8099964135787427</v>
      </c>
    </row>
    <row r="10" spans="1:11" x14ac:dyDescent="0.25">
      <c r="A10" s="636"/>
      <c r="B10" s="438" t="s">
        <v>365</v>
      </c>
      <c r="C10" s="169">
        <v>19.318490839999999</v>
      </c>
      <c r="D10" s="176">
        <v>18.506651022749576</v>
      </c>
      <c r="E10" s="169">
        <v>386</v>
      </c>
      <c r="F10" s="177">
        <v>41.75077143830103</v>
      </c>
      <c r="G10" s="169">
        <v>2</v>
      </c>
      <c r="H10" s="169">
        <v>43.457610283600005</v>
      </c>
      <c r="I10" s="176">
        <v>2.2495344301749816</v>
      </c>
    </row>
    <row r="11" spans="1:11" x14ac:dyDescent="0.25">
      <c r="A11" s="636"/>
      <c r="B11" s="438" t="s">
        <v>361</v>
      </c>
      <c r="C11" s="169">
        <v>50.647268459999971</v>
      </c>
      <c r="D11" s="176">
        <v>100</v>
      </c>
      <c r="E11" s="169">
        <v>84</v>
      </c>
      <c r="F11" s="177">
        <v>36.454080208650936</v>
      </c>
      <c r="G11" s="169">
        <v>2</v>
      </c>
      <c r="H11" s="169">
        <v>230.80678398110012</v>
      </c>
      <c r="I11" s="176">
        <v>4.557141796568672</v>
      </c>
    </row>
    <row r="12" spans="1:11" x14ac:dyDescent="0.25">
      <c r="A12" s="637"/>
      <c r="B12" s="459" t="s">
        <v>515</v>
      </c>
      <c r="C12" s="173">
        <v>11908.668891529982</v>
      </c>
      <c r="D12" s="178">
        <v>0.88013328207187724</v>
      </c>
      <c r="E12" s="173">
        <v>5318</v>
      </c>
      <c r="F12" s="179">
        <v>38.825653932077806</v>
      </c>
      <c r="G12" s="173">
        <v>2</v>
      </c>
      <c r="H12" s="173">
        <v>5208.6564793692223</v>
      </c>
      <c r="I12" s="178">
        <v>0.43738360070401067</v>
      </c>
    </row>
    <row r="13" spans="1:11" ht="10.5" customHeight="1" x14ac:dyDescent="0.25">
      <c r="A13" s="48" t="s">
        <v>748</v>
      </c>
      <c r="B13" s="458"/>
      <c r="C13" s="169"/>
      <c r="D13" s="176"/>
      <c r="E13" s="169"/>
      <c r="F13" s="177"/>
      <c r="G13" s="169"/>
      <c r="H13" s="169"/>
      <c r="I13" s="176"/>
    </row>
    <row r="14" spans="1:11" x14ac:dyDescent="0.25">
      <c r="A14" s="635"/>
      <c r="B14" s="438" t="s">
        <v>377</v>
      </c>
      <c r="C14" s="169">
        <v>8.859218279999995</v>
      </c>
      <c r="D14" s="176">
        <v>0.11375378228879146</v>
      </c>
      <c r="E14" s="169">
        <v>373</v>
      </c>
      <c r="F14" s="177">
        <v>57.737832022875637</v>
      </c>
      <c r="G14" s="169">
        <v>4</v>
      </c>
      <c r="H14" s="169">
        <v>3.8234817989000018</v>
      </c>
      <c r="I14" s="176">
        <v>0.43158229970827672</v>
      </c>
    </row>
    <row r="15" spans="1:11" x14ac:dyDescent="0.25">
      <c r="A15" s="636"/>
      <c r="B15" s="438" t="s">
        <v>374</v>
      </c>
      <c r="C15" s="169">
        <v>9.4949701000000051</v>
      </c>
      <c r="D15" s="176">
        <v>0.20393510227031034</v>
      </c>
      <c r="E15" s="169">
        <v>206</v>
      </c>
      <c r="F15" s="177">
        <v>57.626851859793213</v>
      </c>
      <c r="G15" s="169">
        <v>3</v>
      </c>
      <c r="H15" s="169">
        <v>4.3927683934000017</v>
      </c>
      <c r="I15" s="176">
        <v>0.46264162468505288</v>
      </c>
    </row>
    <row r="16" spans="1:11" x14ac:dyDescent="0.25">
      <c r="A16" s="636"/>
      <c r="B16" s="438" t="s">
        <v>373</v>
      </c>
      <c r="C16" s="169">
        <v>10.851572130000017</v>
      </c>
      <c r="D16" s="176">
        <v>0.38645740818823909</v>
      </c>
      <c r="E16" s="169">
        <v>460</v>
      </c>
      <c r="F16" s="177">
        <v>56.550150686674272</v>
      </c>
      <c r="G16" s="169">
        <v>4</v>
      </c>
      <c r="H16" s="169">
        <v>7.7035744788999949</v>
      </c>
      <c r="I16" s="176">
        <v>0.70990400161492384</v>
      </c>
    </row>
    <row r="17" spans="1:9" x14ac:dyDescent="0.25">
      <c r="A17" s="636"/>
      <c r="B17" s="438" t="s">
        <v>372</v>
      </c>
      <c r="C17" s="169">
        <v>2.4339697599999992</v>
      </c>
      <c r="D17" s="176">
        <v>0.60642020599302715</v>
      </c>
      <c r="E17" s="169">
        <v>86</v>
      </c>
      <c r="F17" s="177">
        <v>54.440799253264984</v>
      </c>
      <c r="G17" s="169">
        <v>2</v>
      </c>
      <c r="H17" s="169">
        <v>1.6436062702999983</v>
      </c>
      <c r="I17" s="176">
        <v>0.67527801590271141</v>
      </c>
    </row>
    <row r="18" spans="1:9" x14ac:dyDescent="0.25">
      <c r="A18" s="636"/>
      <c r="B18" s="438" t="s">
        <v>371</v>
      </c>
      <c r="C18" s="169">
        <v>26.315636219999984</v>
      </c>
      <c r="D18" s="176">
        <v>1.4365953268576146</v>
      </c>
      <c r="E18" s="169">
        <v>527</v>
      </c>
      <c r="F18" s="177">
        <v>39.169667923831696</v>
      </c>
      <c r="G18" s="169">
        <v>4</v>
      </c>
      <c r="H18" s="169">
        <v>19.694326210500012</v>
      </c>
      <c r="I18" s="176">
        <v>0.7483887543456863</v>
      </c>
    </row>
    <row r="19" spans="1:9" x14ac:dyDescent="0.25">
      <c r="A19" s="636"/>
      <c r="B19" s="438" t="s">
        <v>368</v>
      </c>
      <c r="C19" s="169">
        <v>9.9791631799999987</v>
      </c>
      <c r="D19" s="176">
        <v>6.1633133717908875</v>
      </c>
      <c r="E19" s="169">
        <v>163</v>
      </c>
      <c r="F19" s="177">
        <v>56.047422176880026</v>
      </c>
      <c r="G19" s="169">
        <v>4</v>
      </c>
      <c r="H19" s="169">
        <v>15.468004539999987</v>
      </c>
      <c r="I19" s="176">
        <v>1.5500302240773649</v>
      </c>
    </row>
    <row r="20" spans="1:9" x14ac:dyDescent="0.25">
      <c r="A20" s="636"/>
      <c r="B20" s="438" t="s">
        <v>365</v>
      </c>
      <c r="C20" s="169">
        <v>2.8730475100000001</v>
      </c>
      <c r="D20" s="176">
        <v>19.730317734025913</v>
      </c>
      <c r="E20" s="169">
        <v>39</v>
      </c>
      <c r="F20" s="177">
        <v>57.444884443996848</v>
      </c>
      <c r="G20" s="169">
        <v>4</v>
      </c>
      <c r="H20" s="169">
        <v>8.4034889104000001</v>
      </c>
      <c r="I20" s="176">
        <v>2.9249390694552067</v>
      </c>
    </row>
    <row r="21" spans="1:9" x14ac:dyDescent="0.25">
      <c r="A21" s="636"/>
      <c r="B21" s="438" t="s">
        <v>361</v>
      </c>
      <c r="C21" s="169">
        <v>0.38698742999999997</v>
      </c>
      <c r="D21" s="176">
        <v>100</v>
      </c>
      <c r="E21" s="169">
        <v>23</v>
      </c>
      <c r="F21" s="177">
        <v>52.244003715950939</v>
      </c>
      <c r="G21" s="169">
        <v>4</v>
      </c>
      <c r="H21" s="169">
        <v>2.5856633876999999</v>
      </c>
      <c r="I21" s="176">
        <v>6.6815177632513798</v>
      </c>
    </row>
    <row r="22" spans="1:9" x14ac:dyDescent="0.25">
      <c r="A22" s="637"/>
      <c r="B22" s="459" t="s">
        <v>515</v>
      </c>
      <c r="C22" s="173">
        <v>71.194564610000072</v>
      </c>
      <c r="D22" s="178">
        <v>2.8556719238851191</v>
      </c>
      <c r="E22" s="173">
        <v>1877</v>
      </c>
      <c r="F22" s="179">
        <v>50.287312925112346</v>
      </c>
      <c r="G22" s="173">
        <v>4</v>
      </c>
      <c r="H22" s="173">
        <v>63.71491399009998</v>
      </c>
      <c r="I22" s="178">
        <v>0.8949407070487303</v>
      </c>
    </row>
    <row r="23" spans="1:9" x14ac:dyDescent="0.25">
      <c r="A23" s="48" t="s">
        <v>749</v>
      </c>
      <c r="B23" s="458"/>
      <c r="C23" s="169"/>
      <c r="D23" s="176"/>
      <c r="E23" s="169"/>
      <c r="F23" s="177"/>
      <c r="G23" s="169"/>
      <c r="H23" s="169"/>
      <c r="I23" s="176"/>
    </row>
    <row r="24" spans="1:9" x14ac:dyDescent="0.25">
      <c r="A24" s="635"/>
      <c r="B24" s="438" t="s">
        <v>377</v>
      </c>
      <c r="C24" s="169">
        <v>1672.3721810500024</v>
      </c>
      <c r="D24" s="176">
        <v>0.10747703266737491</v>
      </c>
      <c r="E24" s="169">
        <v>146</v>
      </c>
      <c r="F24" s="177">
        <v>28.738852397876478</v>
      </c>
      <c r="G24" s="169">
        <v>3</v>
      </c>
      <c r="H24" s="169">
        <v>508.11470188819999</v>
      </c>
      <c r="I24" s="176">
        <v>0.30382872164805991</v>
      </c>
    </row>
    <row r="25" spans="1:9" x14ac:dyDescent="0.25">
      <c r="A25" s="636"/>
      <c r="B25" s="438" t="s">
        <v>374</v>
      </c>
      <c r="C25" s="169">
        <v>789.63853352999956</v>
      </c>
      <c r="D25" s="176">
        <v>0.20717751105765675</v>
      </c>
      <c r="E25" s="169">
        <v>261</v>
      </c>
      <c r="F25" s="177">
        <v>41.66440392648056</v>
      </c>
      <c r="G25" s="169">
        <v>3</v>
      </c>
      <c r="H25" s="169">
        <v>423.14110370809971</v>
      </c>
      <c r="I25" s="176">
        <v>0.53586683747117814</v>
      </c>
    </row>
    <row r="26" spans="1:9" x14ac:dyDescent="0.25">
      <c r="A26" s="636"/>
      <c r="B26" s="438" t="s">
        <v>373</v>
      </c>
      <c r="C26" s="169">
        <v>1770.9333966700003</v>
      </c>
      <c r="D26" s="176">
        <v>0.38795715340279791</v>
      </c>
      <c r="E26" s="169">
        <v>565</v>
      </c>
      <c r="F26" s="177">
        <v>38.086637947939138</v>
      </c>
      <c r="G26" s="169">
        <v>3</v>
      </c>
      <c r="H26" s="169">
        <v>1083.6983576884998</v>
      </c>
      <c r="I26" s="176">
        <v>0.61193625899553716</v>
      </c>
    </row>
    <row r="27" spans="1:9" x14ac:dyDescent="0.25">
      <c r="A27" s="636"/>
      <c r="B27" s="438" t="s">
        <v>372</v>
      </c>
      <c r="C27" s="169"/>
      <c r="D27" s="176"/>
      <c r="E27" s="169"/>
      <c r="F27" s="177"/>
      <c r="G27" s="169"/>
      <c r="H27" s="169"/>
      <c r="I27" s="176"/>
    </row>
    <row r="28" spans="1:9" x14ac:dyDescent="0.25">
      <c r="A28" s="636"/>
      <c r="B28" s="438" t="s">
        <v>371</v>
      </c>
      <c r="C28" s="169">
        <v>222.3707057100001</v>
      </c>
      <c r="D28" s="176">
        <v>1.1126018290214821</v>
      </c>
      <c r="E28" s="169">
        <v>239</v>
      </c>
      <c r="F28" s="177">
        <v>58.484976446445138</v>
      </c>
      <c r="G28" s="169">
        <v>3</v>
      </c>
      <c r="H28" s="169">
        <v>301.2451128996002</v>
      </c>
      <c r="I28" s="176">
        <v>1.3546978318828671</v>
      </c>
    </row>
    <row r="29" spans="1:9" x14ac:dyDescent="0.25">
      <c r="A29" s="636"/>
      <c r="B29" s="438" t="s">
        <v>368</v>
      </c>
      <c r="C29" s="169">
        <v>84.420845849999992</v>
      </c>
      <c r="D29" s="176">
        <v>5.1473710532034094</v>
      </c>
      <c r="E29" s="169">
        <v>31</v>
      </c>
      <c r="F29" s="177">
        <v>43.928790736234049</v>
      </c>
      <c r="G29" s="169">
        <v>4</v>
      </c>
      <c r="H29" s="169">
        <v>164.28902775199998</v>
      </c>
      <c r="I29" s="176">
        <v>1.9460718036859137</v>
      </c>
    </row>
    <row r="30" spans="1:9" x14ac:dyDescent="0.25">
      <c r="A30" s="636"/>
      <c r="B30" s="438" t="s">
        <v>365</v>
      </c>
      <c r="C30" s="169">
        <v>45.564844719999996</v>
      </c>
      <c r="D30" s="176">
        <v>19.942362263271797</v>
      </c>
      <c r="E30" s="169">
        <v>45</v>
      </c>
      <c r="F30" s="177">
        <v>35.780233897634155</v>
      </c>
      <c r="G30" s="169">
        <v>5</v>
      </c>
      <c r="H30" s="169">
        <v>102.7740418107</v>
      </c>
      <c r="I30" s="176">
        <v>2.2555556250055404</v>
      </c>
    </row>
    <row r="31" spans="1:9" x14ac:dyDescent="0.25">
      <c r="A31" s="636"/>
      <c r="B31" s="438" t="s">
        <v>361</v>
      </c>
      <c r="C31" s="169">
        <v>0.11917008999999999</v>
      </c>
      <c r="D31" s="176">
        <v>100</v>
      </c>
      <c r="E31" s="169">
        <v>4</v>
      </c>
      <c r="F31" s="177">
        <v>70.404299999999992</v>
      </c>
      <c r="G31" s="169">
        <v>2</v>
      </c>
      <c r="H31" s="169">
        <v>1.048760846</v>
      </c>
      <c r="I31" s="176">
        <v>8.8005375006429887</v>
      </c>
    </row>
    <row r="32" spans="1:9" x14ac:dyDescent="0.25">
      <c r="A32" s="637"/>
      <c r="B32" s="459" t="s">
        <v>9</v>
      </c>
      <c r="C32" s="173">
        <v>4585.4196776200106</v>
      </c>
      <c r="D32" s="178">
        <v>0.57419528223777627</v>
      </c>
      <c r="E32" s="173">
        <v>1291</v>
      </c>
      <c r="F32" s="179">
        <v>36.368173244976923</v>
      </c>
      <c r="G32" s="173">
        <v>3</v>
      </c>
      <c r="H32" s="173">
        <v>2584.3111065931066</v>
      </c>
      <c r="I32" s="178">
        <v>0.56359314703653307</v>
      </c>
    </row>
    <row r="33" spans="1:9" x14ac:dyDescent="0.25">
      <c r="A33" s="48" t="s">
        <v>750</v>
      </c>
      <c r="B33" s="458"/>
      <c r="C33" s="169"/>
      <c r="D33" s="176"/>
      <c r="E33" s="169"/>
      <c r="F33" s="177"/>
      <c r="G33" s="169"/>
      <c r="H33" s="169"/>
      <c r="I33" s="176"/>
    </row>
    <row r="34" spans="1:9" x14ac:dyDescent="0.25">
      <c r="A34" s="635"/>
      <c r="B34" s="438" t="s">
        <v>377</v>
      </c>
      <c r="C34" s="169">
        <v>15149.910461580126</v>
      </c>
      <c r="D34" s="176">
        <v>7.4132651166916169E-2</v>
      </c>
      <c r="E34" s="169">
        <v>1090</v>
      </c>
      <c r="F34" s="177">
        <v>35.514667893437725</v>
      </c>
      <c r="G34" s="169">
        <v>1</v>
      </c>
      <c r="H34" s="169">
        <v>2720.7616758251029</v>
      </c>
      <c r="I34" s="176">
        <v>0.17958929082286662</v>
      </c>
    </row>
    <row r="35" spans="1:9" x14ac:dyDescent="0.25">
      <c r="A35" s="636"/>
      <c r="B35" s="438" t="s">
        <v>374</v>
      </c>
      <c r="C35" s="169">
        <v>682.00710877999961</v>
      </c>
      <c r="D35" s="176">
        <v>0.20713120076164371</v>
      </c>
      <c r="E35" s="169">
        <v>163</v>
      </c>
      <c r="F35" s="177">
        <v>37.5754346670752</v>
      </c>
      <c r="G35" s="169">
        <v>1</v>
      </c>
      <c r="H35" s="169">
        <v>217.42976433089981</v>
      </c>
      <c r="I35" s="176">
        <v>0.31880864807970472</v>
      </c>
    </row>
    <row r="36" spans="1:9" x14ac:dyDescent="0.25">
      <c r="A36" s="636"/>
      <c r="B36" s="438" t="s">
        <v>373</v>
      </c>
      <c r="C36" s="169">
        <v>304.14540722000038</v>
      </c>
      <c r="D36" s="176">
        <v>0.35370372651740967</v>
      </c>
      <c r="E36" s="169">
        <v>355</v>
      </c>
      <c r="F36" s="177">
        <v>44.114048430487344</v>
      </c>
      <c r="G36" s="169">
        <v>1</v>
      </c>
      <c r="H36" s="169">
        <v>173.08548234200023</v>
      </c>
      <c r="I36" s="176">
        <v>0.56908793699718985</v>
      </c>
    </row>
    <row r="37" spans="1:9" x14ac:dyDescent="0.25">
      <c r="A37" s="636"/>
      <c r="B37" s="438" t="s">
        <v>372</v>
      </c>
      <c r="C37" s="169"/>
      <c r="D37" s="176"/>
      <c r="E37" s="169"/>
      <c r="F37" s="177"/>
      <c r="G37" s="169"/>
      <c r="H37" s="169"/>
      <c r="I37" s="176"/>
    </row>
    <row r="38" spans="1:9" x14ac:dyDescent="0.25">
      <c r="A38" s="636"/>
      <c r="B38" s="438" t="s">
        <v>371</v>
      </c>
      <c r="C38" s="169">
        <v>164.74345444000002</v>
      </c>
      <c r="D38" s="176">
        <v>1.2841701056384232</v>
      </c>
      <c r="E38" s="169">
        <v>517</v>
      </c>
      <c r="F38" s="177">
        <v>45.322077476899281</v>
      </c>
      <c r="G38" s="169"/>
      <c r="H38" s="169">
        <v>155.28564873180025</v>
      </c>
      <c r="I38" s="176">
        <v>0.94259070419308022</v>
      </c>
    </row>
    <row r="39" spans="1:9" x14ac:dyDescent="0.25">
      <c r="A39" s="636"/>
      <c r="B39" s="438" t="s">
        <v>368</v>
      </c>
      <c r="C39" s="169">
        <v>21.364774000000008</v>
      </c>
      <c r="D39" s="176">
        <v>4.1956432624313953</v>
      </c>
      <c r="E39" s="169">
        <v>153</v>
      </c>
      <c r="F39" s="177">
        <v>38.850689600904694</v>
      </c>
      <c r="G39" s="169"/>
      <c r="H39" s="169">
        <v>24.938249344599999</v>
      </c>
      <c r="I39" s="176">
        <v>1.1672601519023786</v>
      </c>
    </row>
    <row r="40" spans="1:9" x14ac:dyDescent="0.25">
      <c r="A40" s="636"/>
      <c r="B40" s="438" t="s">
        <v>365</v>
      </c>
      <c r="C40" s="169">
        <v>5.9137356500000022</v>
      </c>
      <c r="D40" s="176">
        <v>16.323703398947806</v>
      </c>
      <c r="E40" s="169">
        <v>115</v>
      </c>
      <c r="F40" s="177">
        <v>36.97844317068855</v>
      </c>
      <c r="G40" s="169">
        <v>1</v>
      </c>
      <c r="H40" s="169">
        <v>12.386780763499999</v>
      </c>
      <c r="I40" s="176">
        <v>2.0945780292867835</v>
      </c>
    </row>
    <row r="41" spans="1:9" x14ac:dyDescent="0.25">
      <c r="A41" s="636"/>
      <c r="B41" s="438" t="s">
        <v>361</v>
      </c>
      <c r="C41" s="169">
        <v>4.8152300000000009E-2</v>
      </c>
      <c r="D41" s="176">
        <v>100</v>
      </c>
      <c r="E41" s="169">
        <v>3</v>
      </c>
      <c r="F41" s="177">
        <v>38.125</v>
      </c>
      <c r="G41" s="169">
        <v>1</v>
      </c>
      <c r="H41" s="169">
        <v>0.22947580470000004</v>
      </c>
      <c r="I41" s="176">
        <v>4.7656250002595923</v>
      </c>
    </row>
    <row r="42" spans="1:9" x14ac:dyDescent="0.25">
      <c r="A42" s="637"/>
      <c r="B42" s="459" t="s">
        <v>9</v>
      </c>
      <c r="C42" s="173">
        <v>16328.133093970107</v>
      </c>
      <c r="D42" s="178">
        <v>0.10867698215470833</v>
      </c>
      <c r="E42" s="173">
        <v>2396</v>
      </c>
      <c r="F42" s="179">
        <v>35.864780279758897</v>
      </c>
      <c r="G42" s="173">
        <v>1</v>
      </c>
      <c r="H42" s="173">
        <v>3304.1170771426087</v>
      </c>
      <c r="I42" s="178">
        <v>0.20235730919922507</v>
      </c>
    </row>
    <row r="43" spans="1:9" x14ac:dyDescent="0.25">
      <c r="A43" s="48" t="s">
        <v>753</v>
      </c>
      <c r="B43" s="458"/>
      <c r="C43" s="169"/>
      <c r="D43" s="176"/>
      <c r="E43" s="169"/>
      <c r="F43" s="177"/>
      <c r="G43" s="169"/>
      <c r="H43" s="169"/>
      <c r="I43" s="176"/>
    </row>
    <row r="44" spans="1:9" x14ac:dyDescent="0.25">
      <c r="A44" s="635"/>
      <c r="B44" s="438" t="s">
        <v>377</v>
      </c>
      <c r="C44" s="169">
        <v>5.435615249999997</v>
      </c>
      <c r="D44" s="176">
        <v>4.0941822449453193E-2</v>
      </c>
      <c r="E44" s="169">
        <v>112</v>
      </c>
      <c r="F44" s="177">
        <v>71.711642314317444</v>
      </c>
      <c r="G44" s="169"/>
      <c r="H44" s="169">
        <v>0.58717632549999987</v>
      </c>
      <c r="I44" s="176">
        <v>0.10802389398329844</v>
      </c>
    </row>
    <row r="45" spans="1:9" x14ac:dyDescent="0.25">
      <c r="A45" s="636"/>
      <c r="B45" s="438" t="s">
        <v>374</v>
      </c>
      <c r="C45" s="169">
        <v>0.58520938</v>
      </c>
      <c r="D45" s="176">
        <v>0.17154916572287338</v>
      </c>
      <c r="E45" s="169">
        <v>52</v>
      </c>
      <c r="F45" s="177">
        <v>72.142800000000008</v>
      </c>
      <c r="G45" s="169"/>
      <c r="H45" s="169">
        <v>0.18777274070000002</v>
      </c>
      <c r="I45" s="176">
        <v>0.32086420197160892</v>
      </c>
    </row>
    <row r="46" spans="1:9" x14ac:dyDescent="0.25">
      <c r="A46" s="636"/>
      <c r="B46" s="438" t="s">
        <v>373</v>
      </c>
      <c r="C46" s="169">
        <v>0.74014835999999995</v>
      </c>
      <c r="D46" s="176">
        <v>0.32543799999999995</v>
      </c>
      <c r="E46" s="169">
        <v>17</v>
      </c>
      <c r="F46" s="177">
        <v>72.142800000000008</v>
      </c>
      <c r="G46" s="169"/>
      <c r="H46" s="169">
        <v>0.36378111439999999</v>
      </c>
      <c r="I46" s="176">
        <v>0.49149756192123434</v>
      </c>
    </row>
    <row r="47" spans="1:9" x14ac:dyDescent="0.25">
      <c r="A47" s="636"/>
      <c r="B47" s="438" t="s">
        <v>372</v>
      </c>
      <c r="C47" s="169">
        <v>0</v>
      </c>
      <c r="D47" s="176"/>
      <c r="E47" s="169">
        <v>7</v>
      </c>
      <c r="F47" s="177"/>
      <c r="G47" s="169"/>
      <c r="H47" s="169">
        <v>0</v>
      </c>
      <c r="I47" s="176"/>
    </row>
    <row r="48" spans="1:9" x14ac:dyDescent="0.25">
      <c r="A48" s="636"/>
      <c r="B48" s="438" t="s">
        <v>371</v>
      </c>
      <c r="C48" s="169">
        <v>2.1705325000000002</v>
      </c>
      <c r="D48" s="176">
        <v>1.4445742570476321</v>
      </c>
      <c r="E48" s="169">
        <v>56</v>
      </c>
      <c r="F48" s="177">
        <v>70.69764803408566</v>
      </c>
      <c r="G48" s="169"/>
      <c r="H48" s="169">
        <v>2.1613096148000004</v>
      </c>
      <c r="I48" s="176">
        <v>0.99575086519091538</v>
      </c>
    </row>
    <row r="49" spans="1:9" x14ac:dyDescent="0.25">
      <c r="A49" s="636"/>
      <c r="B49" s="438" t="s">
        <v>368</v>
      </c>
      <c r="C49" s="169">
        <v>0.19754410999999999</v>
      </c>
      <c r="D49" s="176">
        <v>3.0418349999999998</v>
      </c>
      <c r="E49" s="169">
        <v>6</v>
      </c>
      <c r="F49" s="177">
        <v>72.142799999999994</v>
      </c>
      <c r="G49" s="169"/>
      <c r="H49" s="169">
        <v>0.24385029730000005</v>
      </c>
      <c r="I49" s="176">
        <v>1.2344093544474704</v>
      </c>
    </row>
    <row r="50" spans="1:9" x14ac:dyDescent="0.25">
      <c r="A50" s="636"/>
      <c r="B50" s="438" t="s">
        <v>365</v>
      </c>
      <c r="C50" s="169">
        <v>0</v>
      </c>
      <c r="D50" s="176"/>
      <c r="E50" s="169">
        <v>71</v>
      </c>
      <c r="F50" s="177"/>
      <c r="G50" s="169"/>
      <c r="H50" s="169">
        <v>0</v>
      </c>
      <c r="I50" s="176"/>
    </row>
    <row r="51" spans="1:9" x14ac:dyDescent="0.25">
      <c r="A51" s="636"/>
      <c r="B51" s="438" t="s">
        <v>361</v>
      </c>
      <c r="C51" s="169">
        <v>0</v>
      </c>
      <c r="D51" s="176"/>
      <c r="E51" s="169">
        <v>1</v>
      </c>
      <c r="F51" s="177"/>
      <c r="G51" s="169"/>
      <c r="H51" s="169">
        <v>0</v>
      </c>
      <c r="I51" s="176"/>
    </row>
    <row r="52" spans="1:9" x14ac:dyDescent="0.25">
      <c r="A52" s="637"/>
      <c r="B52" s="459" t="s">
        <v>515</v>
      </c>
      <c r="C52" s="173">
        <v>9.1290496000000072</v>
      </c>
      <c r="D52" s="178">
        <v>0.4710458073083541</v>
      </c>
      <c r="E52" s="173">
        <v>322</v>
      </c>
      <c r="F52" s="179">
        <v>71.542479392594444</v>
      </c>
      <c r="G52" s="173"/>
      <c r="H52" s="173">
        <v>3.5438900926999972</v>
      </c>
      <c r="I52" s="178">
        <v>0.38819923737734918</v>
      </c>
    </row>
    <row r="53" spans="1:9" x14ac:dyDescent="0.25">
      <c r="A53" s="48" t="s">
        <v>754</v>
      </c>
      <c r="B53" s="458"/>
      <c r="C53" s="169"/>
      <c r="D53" s="176"/>
      <c r="E53" s="169"/>
      <c r="F53" s="177"/>
      <c r="G53" s="169"/>
      <c r="H53" s="169"/>
      <c r="I53" s="176"/>
    </row>
    <row r="54" spans="1:9" x14ac:dyDescent="0.25">
      <c r="A54" s="635"/>
      <c r="B54" s="438" t="s">
        <v>377</v>
      </c>
      <c r="C54" s="169">
        <v>3.0228456200000009</v>
      </c>
      <c r="D54" s="176">
        <v>9.7593754298342203E-2</v>
      </c>
      <c r="E54" s="169">
        <v>101</v>
      </c>
      <c r="F54" s="177">
        <v>64.92715921471374</v>
      </c>
      <c r="G54" s="169"/>
      <c r="H54" s="169">
        <v>0.42739731390000002</v>
      </c>
      <c r="I54" s="176">
        <v>0.14138906435453355</v>
      </c>
    </row>
    <row r="55" spans="1:9" x14ac:dyDescent="0.25">
      <c r="A55" s="636"/>
      <c r="B55" s="438" t="s">
        <v>374</v>
      </c>
      <c r="C55" s="169">
        <v>1.21641752</v>
      </c>
      <c r="D55" s="176">
        <v>0.16883899945673259</v>
      </c>
      <c r="E55" s="169">
        <v>64</v>
      </c>
      <c r="F55" s="177">
        <v>64.185804846482284</v>
      </c>
      <c r="G55" s="169"/>
      <c r="H55" s="169">
        <v>0.24818504450000001</v>
      </c>
      <c r="I55" s="176">
        <v>0.20402948857560027</v>
      </c>
    </row>
    <row r="56" spans="1:9" x14ac:dyDescent="0.25">
      <c r="A56" s="636"/>
      <c r="B56" s="438" t="s">
        <v>373</v>
      </c>
      <c r="C56" s="169">
        <v>0.49579193999999999</v>
      </c>
      <c r="D56" s="176">
        <v>0.35836696569940196</v>
      </c>
      <c r="E56" s="169">
        <v>168</v>
      </c>
      <c r="F56" s="177">
        <v>60.191537928455617</v>
      </c>
      <c r="G56" s="169"/>
      <c r="H56" s="169">
        <v>0.16574991369999995</v>
      </c>
      <c r="I56" s="176">
        <v>0.33431344950867886</v>
      </c>
    </row>
    <row r="57" spans="1:9" x14ac:dyDescent="0.25">
      <c r="A57" s="636"/>
      <c r="B57" s="438" t="s">
        <v>372</v>
      </c>
      <c r="C57" s="169">
        <v>0.36354815000000013</v>
      </c>
      <c r="D57" s="176">
        <v>0.70772211445625532</v>
      </c>
      <c r="E57" s="169">
        <v>26</v>
      </c>
      <c r="F57" s="177">
        <v>54.356222805379652</v>
      </c>
      <c r="G57" s="169"/>
      <c r="H57" s="169">
        <v>0.17569012369999995</v>
      </c>
      <c r="I57" s="176">
        <v>0.48326507424119713</v>
      </c>
    </row>
    <row r="58" spans="1:9" x14ac:dyDescent="0.25">
      <c r="A58" s="636"/>
      <c r="B58" s="438" t="s">
        <v>371</v>
      </c>
      <c r="C58" s="169">
        <v>1.7186104399999997</v>
      </c>
      <c r="D58" s="176">
        <v>1.0388890894160518</v>
      </c>
      <c r="E58" s="169">
        <v>167</v>
      </c>
      <c r="F58" s="177">
        <v>60.781721646982525</v>
      </c>
      <c r="G58" s="169"/>
      <c r="H58" s="169">
        <v>1.0289481239000002</v>
      </c>
      <c r="I58" s="176">
        <v>0.59870934096036355</v>
      </c>
    </row>
    <row r="59" spans="1:9" x14ac:dyDescent="0.25">
      <c r="A59" s="636"/>
      <c r="B59" s="438" t="s">
        <v>368</v>
      </c>
      <c r="C59" s="169">
        <v>0.17498954000000005</v>
      </c>
      <c r="D59" s="176">
        <v>3.822209507808866</v>
      </c>
      <c r="E59" s="169">
        <v>73</v>
      </c>
      <c r="F59" s="177">
        <v>56.22760608847075</v>
      </c>
      <c r="G59" s="169"/>
      <c r="H59" s="169">
        <v>0.13933709079999998</v>
      </c>
      <c r="I59" s="176">
        <v>0.7962595409988501</v>
      </c>
    </row>
    <row r="60" spans="1:9" x14ac:dyDescent="0.25">
      <c r="A60" s="636"/>
      <c r="B60" s="438" t="s">
        <v>365</v>
      </c>
      <c r="C60" s="169">
        <v>0.23291359</v>
      </c>
      <c r="D60" s="176">
        <v>15.686963345377015</v>
      </c>
      <c r="E60" s="169">
        <v>79</v>
      </c>
      <c r="F60" s="177">
        <v>65.149850923675515</v>
      </c>
      <c r="G60" s="169"/>
      <c r="H60" s="169">
        <v>0.28293551800000005</v>
      </c>
      <c r="I60" s="176">
        <v>1.2147660340472191</v>
      </c>
    </row>
    <row r="61" spans="1:9" x14ac:dyDescent="0.25">
      <c r="A61" s="636"/>
      <c r="B61" s="438" t="s">
        <v>361</v>
      </c>
      <c r="C61" s="169">
        <v>0</v>
      </c>
      <c r="D61" s="176"/>
      <c r="E61" s="169">
        <v>21</v>
      </c>
      <c r="F61" s="177"/>
      <c r="G61" s="169"/>
      <c r="H61" s="169">
        <v>0</v>
      </c>
      <c r="I61" s="176"/>
    </row>
    <row r="62" spans="1:9" x14ac:dyDescent="0.25">
      <c r="A62" s="637"/>
      <c r="B62" s="459" t="s">
        <v>515</v>
      </c>
      <c r="C62" s="173">
        <v>7.2251168000000057</v>
      </c>
      <c r="D62" s="178">
        <v>0.97484311338704011</v>
      </c>
      <c r="E62" s="173">
        <v>699</v>
      </c>
      <c r="F62" s="179">
        <v>62.755903126689525</v>
      </c>
      <c r="G62" s="173"/>
      <c r="H62" s="173">
        <v>2.4682431285000006</v>
      </c>
      <c r="I62" s="178">
        <v>0.34161982384838385</v>
      </c>
    </row>
    <row r="63" spans="1:9" x14ac:dyDescent="0.25">
      <c r="A63" s="693" t="s">
        <v>454</v>
      </c>
      <c r="B63" s="693"/>
      <c r="C63" s="173">
        <v>32909.770394129708</v>
      </c>
      <c r="D63" s="178">
        <v>0.45893016285919291</v>
      </c>
      <c r="E63" s="173">
        <v>11903</v>
      </c>
      <c r="F63" s="179">
        <v>37.053337125203491</v>
      </c>
      <c r="G63" s="173">
        <v>2</v>
      </c>
      <c r="H63" s="173">
        <v>11166.811710316162</v>
      </c>
      <c r="I63" s="178">
        <v>0.33931600180073107</v>
      </c>
    </row>
  </sheetData>
  <mergeCells count="7">
    <mergeCell ref="A54:A62"/>
    <mergeCell ref="A63:B63"/>
    <mergeCell ref="A4:A12"/>
    <mergeCell ref="A14:A22"/>
    <mergeCell ref="A24:A32"/>
    <mergeCell ref="A34:A42"/>
    <mergeCell ref="A44:A52"/>
  </mergeCells>
  <hyperlinks>
    <hyperlink ref="K1" location="Index!A1" display="Index" xr:uid="{A56E3DC0-465E-4B3A-AB11-8E8C9483E638}"/>
  </hyperlinks>
  <pageMargins left="0.70866141732283472" right="0.70866141732283472" top="0.74803149606299213" bottom="0.74803149606299213" header="0.31496062992125984" footer="0.31496062992125984"/>
  <pageSetup paperSize="9" scale="95" fitToWidth="0" fitToHeight="0" orientation="landscape" r:id="rId1"/>
  <headerFooter>
    <oddHeader>&amp;CEN
Annex XXV</oddHeader>
    <oddFooter>&amp;C&amp;P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84C99-A05E-4056-B654-ED1AB8B4CDD8}">
  <dimension ref="A1:L13"/>
  <sheetViews>
    <sheetView showGridLines="0" zoomScale="90" zoomScaleNormal="90" workbookViewId="0">
      <selection activeCell="F27" sqref="F27"/>
    </sheetView>
  </sheetViews>
  <sheetFormatPr defaultColWidth="9.1796875" defaultRowHeight="10.5" x14ac:dyDescent="0.25"/>
  <cols>
    <col min="1" max="1" width="4" style="384" customWidth="1"/>
    <col min="2" max="2" width="19.54296875" style="384" customWidth="1"/>
    <col min="3" max="10" width="14.453125" style="384" customWidth="1"/>
    <col min="11" max="16384" width="9.1796875" style="5"/>
  </cols>
  <sheetData>
    <row r="1" spans="1:12" x14ac:dyDescent="0.25">
      <c r="A1" s="383" t="s">
        <v>423</v>
      </c>
      <c r="B1" s="383"/>
      <c r="C1" s="383"/>
      <c r="D1" s="383"/>
      <c r="E1" s="383"/>
      <c r="F1" s="383"/>
      <c r="G1" s="383"/>
      <c r="H1" s="383"/>
      <c r="I1" s="383"/>
      <c r="J1" s="383"/>
      <c r="L1" s="1" t="s">
        <v>647</v>
      </c>
    </row>
    <row r="2" spans="1:12" ht="15" customHeight="1" x14ac:dyDescent="0.25">
      <c r="B2" s="340"/>
      <c r="C2" s="652" t="s">
        <v>470</v>
      </c>
      <c r="D2" s="652"/>
      <c r="E2" s="652"/>
      <c r="F2" s="652"/>
      <c r="G2" s="653" t="s">
        <v>469</v>
      </c>
      <c r="H2" s="657"/>
      <c r="I2" s="657"/>
      <c r="J2" s="651"/>
    </row>
    <row r="3" spans="1:12" ht="21" customHeight="1" x14ac:dyDescent="0.25">
      <c r="A3" s="4"/>
      <c r="B3" s="694" t="s">
        <v>468</v>
      </c>
      <c r="C3" s="652" t="s">
        <v>467</v>
      </c>
      <c r="D3" s="652"/>
      <c r="E3" s="652" t="s">
        <v>466</v>
      </c>
      <c r="F3" s="652"/>
      <c r="G3" s="653" t="s">
        <v>467</v>
      </c>
      <c r="H3" s="651"/>
      <c r="I3" s="653" t="s">
        <v>466</v>
      </c>
      <c r="J3" s="651"/>
    </row>
    <row r="4" spans="1:12" x14ac:dyDescent="0.25">
      <c r="A4" s="4"/>
      <c r="B4" s="694"/>
      <c r="C4" s="446" t="s">
        <v>465</v>
      </c>
      <c r="D4" s="446" t="s">
        <v>464</v>
      </c>
      <c r="E4" s="446" t="s">
        <v>465</v>
      </c>
      <c r="F4" s="446" t="s">
        <v>464</v>
      </c>
      <c r="G4" s="459" t="s">
        <v>465</v>
      </c>
      <c r="H4" s="459" t="s">
        <v>464</v>
      </c>
      <c r="I4" s="459" t="s">
        <v>465</v>
      </c>
      <c r="J4" s="459" t="s">
        <v>464</v>
      </c>
    </row>
    <row r="5" spans="1:12" x14ac:dyDescent="0.25">
      <c r="A5" s="63">
        <v>1</v>
      </c>
      <c r="B5" s="232" t="s">
        <v>463</v>
      </c>
      <c r="C5" s="143">
        <v>1053.823954</v>
      </c>
      <c r="D5" s="143">
        <v>2656.0547539999998</v>
      </c>
      <c r="E5" s="143">
        <v>2111.1378300000001</v>
      </c>
      <c r="F5" s="143">
        <v>4178.674806</v>
      </c>
      <c r="G5" s="143">
        <v>0</v>
      </c>
      <c r="H5" s="143">
        <v>451.87862999999999</v>
      </c>
      <c r="I5" s="143">
        <v>0</v>
      </c>
      <c r="J5" s="143">
        <v>1840.0761480000001</v>
      </c>
    </row>
    <row r="6" spans="1:12" x14ac:dyDescent="0.25">
      <c r="A6" s="63">
        <v>2</v>
      </c>
      <c r="B6" s="232" t="s">
        <v>462</v>
      </c>
      <c r="C6" s="143">
        <v>688.08768699999996</v>
      </c>
      <c r="D6" s="143">
        <v>673.48931900000002</v>
      </c>
      <c r="E6" s="143">
        <v>1703.091302</v>
      </c>
      <c r="F6" s="143">
        <v>835.36159499999997</v>
      </c>
      <c r="G6" s="143">
        <v>0</v>
      </c>
      <c r="H6" s="143">
        <v>297.082065</v>
      </c>
      <c r="I6" s="143">
        <v>0</v>
      </c>
      <c r="J6" s="143">
        <v>739.54257900000005</v>
      </c>
    </row>
    <row r="7" spans="1:12" x14ac:dyDescent="0.25">
      <c r="A7" s="63">
        <v>3</v>
      </c>
      <c r="B7" s="232" t="s">
        <v>461</v>
      </c>
      <c r="C7" s="143">
        <v>864.63855100000001</v>
      </c>
      <c r="D7" s="143">
        <v>68.258336</v>
      </c>
      <c r="E7" s="143">
        <v>2300.2451030000002</v>
      </c>
      <c r="F7" s="143">
        <v>1614.6495970000001</v>
      </c>
      <c r="G7" s="143">
        <v>0</v>
      </c>
      <c r="H7" s="143">
        <v>18264.417012000002</v>
      </c>
      <c r="I7" s="143">
        <v>115.898775</v>
      </c>
      <c r="J7" s="143">
        <v>18967.663393999999</v>
      </c>
    </row>
    <row r="8" spans="1:12" x14ac:dyDescent="0.25">
      <c r="A8" s="63">
        <v>4</v>
      </c>
      <c r="B8" s="232" t="s">
        <v>460</v>
      </c>
      <c r="C8" s="143">
        <v>1055.405035</v>
      </c>
      <c r="D8" s="143">
        <v>386.41655500000002</v>
      </c>
      <c r="E8" s="143">
        <v>1005.654571</v>
      </c>
      <c r="F8" s="143">
        <v>63.409556000000002</v>
      </c>
      <c r="G8" s="143">
        <v>0</v>
      </c>
      <c r="H8" s="143">
        <v>35286.793425000003</v>
      </c>
      <c r="I8" s="143">
        <v>49.070506000000002</v>
      </c>
      <c r="J8" s="143">
        <v>26788.067940000001</v>
      </c>
    </row>
    <row r="9" spans="1:12" x14ac:dyDescent="0.25">
      <c r="A9" s="63">
        <v>5</v>
      </c>
      <c r="B9" s="232" t="s">
        <v>459</v>
      </c>
      <c r="C9" s="143">
        <v>0</v>
      </c>
      <c r="D9" s="143">
        <v>0</v>
      </c>
      <c r="E9" s="143">
        <v>0</v>
      </c>
      <c r="F9" s="143">
        <v>0</v>
      </c>
      <c r="G9" s="143">
        <v>0</v>
      </c>
      <c r="H9" s="143">
        <v>325.59787899999998</v>
      </c>
      <c r="I9" s="143">
        <v>0</v>
      </c>
      <c r="J9" s="143">
        <v>319.37680699999999</v>
      </c>
    </row>
    <row r="10" spans="1:12" x14ac:dyDescent="0.25">
      <c r="A10" s="63">
        <v>6</v>
      </c>
      <c r="B10" s="232" t="s">
        <v>458</v>
      </c>
      <c r="C10" s="143">
        <v>67.481886000000003</v>
      </c>
      <c r="D10" s="143">
        <v>38.322315000000003</v>
      </c>
      <c r="E10" s="143">
        <v>56.901176999999997</v>
      </c>
      <c r="F10" s="143">
        <v>0</v>
      </c>
      <c r="G10" s="143">
        <v>0</v>
      </c>
      <c r="H10" s="143">
        <v>9194.3770370000002</v>
      </c>
      <c r="I10" s="143">
        <v>0</v>
      </c>
      <c r="J10" s="143">
        <v>35532.134391</v>
      </c>
    </row>
    <row r="11" spans="1:12" x14ac:dyDescent="0.25">
      <c r="A11" s="63">
        <v>7</v>
      </c>
      <c r="B11" s="232" t="s">
        <v>457</v>
      </c>
      <c r="C11" s="143">
        <v>0</v>
      </c>
      <c r="D11" s="143">
        <v>0</v>
      </c>
      <c r="E11" s="143">
        <v>0</v>
      </c>
      <c r="F11" s="143">
        <v>0</v>
      </c>
      <c r="G11" s="143">
        <v>0</v>
      </c>
      <c r="H11" s="143">
        <v>25640.786248</v>
      </c>
      <c r="I11" s="143">
        <v>76.073283000000004</v>
      </c>
      <c r="J11" s="143">
        <v>23917.642189999999</v>
      </c>
    </row>
    <row r="12" spans="1:12" x14ac:dyDescent="0.25">
      <c r="A12" s="63">
        <v>8</v>
      </c>
      <c r="B12" s="232" t="s">
        <v>313</v>
      </c>
      <c r="C12" s="143">
        <v>27.866250999999998</v>
      </c>
      <c r="D12" s="143">
        <v>379.82749699999999</v>
      </c>
      <c r="E12" s="143">
        <v>0</v>
      </c>
      <c r="F12" s="143">
        <v>0</v>
      </c>
      <c r="G12" s="143">
        <v>0</v>
      </c>
      <c r="H12" s="143">
        <v>10135.357572000001</v>
      </c>
      <c r="I12" s="143">
        <v>0</v>
      </c>
      <c r="J12" s="143">
        <v>57455.991247999998</v>
      </c>
    </row>
    <row r="13" spans="1:12" x14ac:dyDescent="0.25">
      <c r="A13" s="444">
        <v>9</v>
      </c>
      <c r="B13" s="48" t="s">
        <v>9</v>
      </c>
      <c r="C13" s="144">
        <v>3757.3033639999999</v>
      </c>
      <c r="D13" s="144">
        <v>4202.3687760000003</v>
      </c>
      <c r="E13" s="144">
        <v>7177.0299830000004</v>
      </c>
      <c r="F13" s="144">
        <v>6692.0955540000004</v>
      </c>
      <c r="G13" s="144">
        <v>0</v>
      </c>
      <c r="H13" s="144">
        <v>99596.289868000007</v>
      </c>
      <c r="I13" s="144">
        <v>241.042564</v>
      </c>
      <c r="J13" s="144">
        <v>165560.49469699999</v>
      </c>
    </row>
  </sheetData>
  <mergeCells count="7">
    <mergeCell ref="C2:F2"/>
    <mergeCell ref="G2:J2"/>
    <mergeCell ref="B3:B4"/>
    <mergeCell ref="C3:D3"/>
    <mergeCell ref="E3:F3"/>
    <mergeCell ref="G3:H3"/>
    <mergeCell ref="I3:J3"/>
  </mergeCells>
  <hyperlinks>
    <hyperlink ref="L1" location="Index!A1" display="Index" xr:uid="{A114858E-B258-4405-91AD-0D0D57DC51DF}"/>
  </hyperlinks>
  <pageMargins left="0.70866141732283472" right="0.70866141732283472" top="0.74803149606299213" bottom="0.74803149606299213" header="0.31496062992125984" footer="0.31496062992125984"/>
  <pageSetup paperSize="9" scale="90" fitToWidth="0" fitToHeight="0" orientation="landscape" r:id="rId1"/>
  <headerFooter>
    <oddHeader>&amp;CEN
Annex XXV</oddHeader>
    <oddFooter>&amp;C&amp;P</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19459-AC5D-4736-878E-6AD2E615B028}">
  <dimension ref="A1:F12"/>
  <sheetViews>
    <sheetView showGridLines="0" zoomScale="90" zoomScaleNormal="90" workbookViewId="0">
      <selection activeCell="E19" sqref="E19"/>
    </sheetView>
  </sheetViews>
  <sheetFormatPr defaultColWidth="9.1796875" defaultRowHeight="10.5" x14ac:dyDescent="0.25"/>
  <cols>
    <col min="1" max="1" width="4.26953125" style="384" customWidth="1"/>
    <col min="2" max="2" width="30.81640625" style="384" customWidth="1"/>
    <col min="3" max="4" width="18.1796875" style="384" customWidth="1"/>
    <col min="5" max="16384" width="9.1796875" style="5"/>
  </cols>
  <sheetData>
    <row r="1" spans="1:6" x14ac:dyDescent="0.25">
      <c r="A1" s="383" t="s">
        <v>422</v>
      </c>
      <c r="B1" s="383"/>
      <c r="C1" s="383"/>
      <c r="D1" s="383"/>
      <c r="F1" s="1" t="s">
        <v>647</v>
      </c>
    </row>
    <row r="2" spans="1:6" x14ac:dyDescent="0.25">
      <c r="B2" s="457"/>
      <c r="C2" s="448" t="s">
        <v>482</v>
      </c>
      <c r="D2" s="446" t="s">
        <v>481</v>
      </c>
    </row>
    <row r="3" spans="1:6" x14ac:dyDescent="0.25">
      <c r="A3" s="695" t="s">
        <v>480</v>
      </c>
      <c r="B3" s="696"/>
      <c r="C3" s="64"/>
      <c r="D3" s="65"/>
    </row>
    <row r="4" spans="1:6" x14ac:dyDescent="0.25">
      <c r="A4" s="231">
        <v>1</v>
      </c>
      <c r="B4" s="66" t="s">
        <v>479</v>
      </c>
      <c r="C4" s="196">
        <v>11721.656508139999</v>
      </c>
      <c r="D4" s="196">
        <v>7279.1955533999999</v>
      </c>
    </row>
    <row r="5" spans="1:6" x14ac:dyDescent="0.25">
      <c r="A5" s="231">
        <v>2</v>
      </c>
      <c r="B5" s="66" t="s">
        <v>478</v>
      </c>
      <c r="C5" s="196">
        <v>3085.0715270000001</v>
      </c>
      <c r="D5" s="196">
        <v>2255.6277860199998</v>
      </c>
    </row>
    <row r="6" spans="1:6" x14ac:dyDescent="0.25">
      <c r="A6" s="231">
        <v>3</v>
      </c>
      <c r="B6" s="66" t="s">
        <v>477</v>
      </c>
      <c r="C6" s="196">
        <v>3967.4553205100001</v>
      </c>
      <c r="D6" s="196">
        <v>0</v>
      </c>
    </row>
    <row r="7" spans="1:6" x14ac:dyDescent="0.25">
      <c r="A7" s="231">
        <v>4</v>
      </c>
      <c r="B7" s="66" t="s">
        <v>476</v>
      </c>
      <c r="C7" s="196">
        <v>0</v>
      </c>
      <c r="D7" s="196">
        <v>0</v>
      </c>
    </row>
    <row r="8" spans="1:6" x14ac:dyDescent="0.25">
      <c r="A8" s="231">
        <v>5</v>
      </c>
      <c r="B8" s="66" t="s">
        <v>475</v>
      </c>
      <c r="C8" s="196">
        <v>0</v>
      </c>
      <c r="D8" s="196">
        <v>0</v>
      </c>
    </row>
    <row r="9" spans="1:6" x14ac:dyDescent="0.25">
      <c r="A9" s="231">
        <v>6</v>
      </c>
      <c r="B9" s="67" t="s">
        <v>474</v>
      </c>
      <c r="C9" s="196">
        <v>18774.183355650002</v>
      </c>
      <c r="D9" s="196">
        <v>9534.8233394199997</v>
      </c>
    </row>
    <row r="10" spans="1:6" x14ac:dyDescent="0.25">
      <c r="A10" s="695" t="s">
        <v>473</v>
      </c>
      <c r="B10" s="696"/>
      <c r="C10" s="197"/>
      <c r="D10" s="197"/>
    </row>
    <row r="11" spans="1:6" x14ac:dyDescent="0.25">
      <c r="A11" s="14">
        <v>7</v>
      </c>
      <c r="B11" s="66" t="s">
        <v>472</v>
      </c>
      <c r="C11" s="196">
        <v>178.33452658000002</v>
      </c>
      <c r="D11" s="196">
        <v>132.01187623000001</v>
      </c>
    </row>
    <row r="12" spans="1:6" x14ac:dyDescent="0.25">
      <c r="A12" s="14">
        <v>8</v>
      </c>
      <c r="B12" s="66" t="s">
        <v>471</v>
      </c>
      <c r="C12" s="196">
        <v>-283.38050677999996</v>
      </c>
      <c r="D12" s="196">
        <v>-9.0098467100000015</v>
      </c>
    </row>
  </sheetData>
  <mergeCells count="2">
    <mergeCell ref="A3:B3"/>
    <mergeCell ref="A10:B10"/>
  </mergeCells>
  <hyperlinks>
    <hyperlink ref="F1" location="Index!A1" display="Index" xr:uid="{ABE71DCB-5312-4426-9562-E9F95CDD6AC1}"/>
  </hyperlinks>
  <pageMargins left="0.70866141732283472" right="0.70866141732283472" top="0.74803149606299213" bottom="0.74803149606299213" header="0.31496062992125984" footer="0.31496062992125984"/>
  <pageSetup paperSize="9" fitToWidth="0" fitToHeight="0" orientation="landscape" r:id="rId1"/>
  <headerFooter>
    <oddHeader>&amp;CEN
Annex XXV</oddHeader>
    <oddFooter>&amp;C&amp;P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CD4D7-BA74-4FF4-A2B7-3FB09BB5D547}">
  <sheetPr>
    <pageSetUpPr fitToPage="1"/>
  </sheetPr>
  <dimension ref="A1:F23"/>
  <sheetViews>
    <sheetView showGridLines="0" zoomScale="90" zoomScaleNormal="90" workbookViewId="0">
      <selection activeCell="C26" sqref="C26"/>
    </sheetView>
  </sheetViews>
  <sheetFormatPr defaultColWidth="9.1796875" defaultRowHeight="10.5" x14ac:dyDescent="0.25"/>
  <cols>
    <col min="1" max="1" width="5" style="4" customWidth="1"/>
    <col min="2" max="2" width="69.81640625" style="4" bestFit="1" customWidth="1"/>
    <col min="3" max="4" width="15.26953125" style="4" customWidth="1"/>
    <col min="5" max="16384" width="9.1796875" style="4"/>
  </cols>
  <sheetData>
    <row r="1" spans="1:6" x14ac:dyDescent="0.25">
      <c r="A1" s="383" t="s">
        <v>421</v>
      </c>
      <c r="B1" s="383"/>
      <c r="C1" s="383"/>
      <c r="D1" s="383"/>
      <c r="F1" s="1" t="s">
        <v>647</v>
      </c>
    </row>
    <row r="2" spans="1:6" x14ac:dyDescent="0.25">
      <c r="A2" s="68"/>
      <c r="B2" s="69"/>
      <c r="C2" s="697">
        <v>44561</v>
      </c>
      <c r="D2" s="698"/>
    </row>
    <row r="3" spans="1:6" x14ac:dyDescent="0.25">
      <c r="A3" s="68"/>
      <c r="B3" s="69"/>
      <c r="C3" s="459" t="s">
        <v>496</v>
      </c>
      <c r="D3" s="459" t="s">
        <v>441</v>
      </c>
    </row>
    <row r="4" spans="1:6" x14ac:dyDescent="0.25">
      <c r="A4" s="459">
        <v>1</v>
      </c>
      <c r="B4" s="460" t="s">
        <v>495</v>
      </c>
      <c r="C4" s="180"/>
      <c r="D4" s="181">
        <v>295.14418062010066</v>
      </c>
    </row>
    <row r="5" spans="1:6" x14ac:dyDescent="0.25">
      <c r="A5" s="458">
        <v>2</v>
      </c>
      <c r="B5" s="232" t="s">
        <v>494</v>
      </c>
      <c r="C5" s="181">
        <v>2216.0531645200049</v>
      </c>
      <c r="D5" s="181">
        <v>44.32106329040009</v>
      </c>
    </row>
    <row r="6" spans="1:6" x14ac:dyDescent="0.25">
      <c r="A6" s="458">
        <v>3</v>
      </c>
      <c r="B6" s="232" t="s">
        <v>491</v>
      </c>
      <c r="C6" s="181">
        <v>1585.6525289199988</v>
      </c>
      <c r="D6" s="181">
        <v>31.713050578400278</v>
      </c>
    </row>
    <row r="7" spans="1:6" x14ac:dyDescent="0.25">
      <c r="A7" s="458">
        <v>4</v>
      </c>
      <c r="B7" s="232" t="s">
        <v>490</v>
      </c>
      <c r="C7" s="181">
        <v>111.80490029000001</v>
      </c>
      <c r="D7" s="181">
        <v>2.2360980057999993</v>
      </c>
    </row>
    <row r="8" spans="1:6" x14ac:dyDescent="0.25">
      <c r="A8" s="458">
        <v>5</v>
      </c>
      <c r="B8" s="232" t="s">
        <v>489</v>
      </c>
      <c r="C8" s="181">
        <v>518.59573531000001</v>
      </c>
      <c r="D8" s="181">
        <v>10.371914706199997</v>
      </c>
    </row>
    <row r="9" spans="1:6" x14ac:dyDescent="0.25">
      <c r="A9" s="458">
        <v>6</v>
      </c>
      <c r="B9" s="232" t="s">
        <v>488</v>
      </c>
      <c r="C9" s="181"/>
      <c r="D9" s="181"/>
    </row>
    <row r="10" spans="1:6" x14ac:dyDescent="0.25">
      <c r="A10" s="458">
        <v>7</v>
      </c>
      <c r="B10" s="232" t="s">
        <v>487</v>
      </c>
      <c r="C10" s="181"/>
      <c r="D10" s="180"/>
    </row>
    <row r="11" spans="1:6" x14ac:dyDescent="0.25">
      <c r="A11" s="458">
        <v>8</v>
      </c>
      <c r="B11" s="232" t="s">
        <v>486</v>
      </c>
      <c r="C11" s="181"/>
      <c r="D11" s="181"/>
    </row>
    <row r="12" spans="1:6" x14ac:dyDescent="0.25">
      <c r="A12" s="458">
        <v>9</v>
      </c>
      <c r="B12" s="232" t="s">
        <v>485</v>
      </c>
      <c r="C12" s="181">
        <v>279.73881028799991</v>
      </c>
      <c r="D12" s="181">
        <v>250.82311732970001</v>
      </c>
    </row>
    <row r="13" spans="1:6" x14ac:dyDescent="0.25">
      <c r="A13" s="458">
        <v>10</v>
      </c>
      <c r="B13" s="232" t="s">
        <v>484</v>
      </c>
      <c r="C13" s="181"/>
      <c r="D13" s="181"/>
    </row>
    <row r="14" spans="1:6" x14ac:dyDescent="0.25">
      <c r="A14" s="459">
        <v>11</v>
      </c>
      <c r="B14" s="19" t="s">
        <v>493</v>
      </c>
      <c r="C14" s="70"/>
      <c r="D14" s="16"/>
    </row>
    <row r="15" spans="1:6" x14ac:dyDescent="0.25">
      <c r="A15" s="458">
        <v>12</v>
      </c>
      <c r="B15" s="232" t="s">
        <v>492</v>
      </c>
      <c r="C15" s="16"/>
      <c r="D15" s="16"/>
    </row>
    <row r="16" spans="1:6" x14ac:dyDescent="0.25">
      <c r="A16" s="458">
        <v>13</v>
      </c>
      <c r="B16" s="232" t="s">
        <v>491</v>
      </c>
      <c r="C16" s="16"/>
      <c r="D16" s="16"/>
    </row>
    <row r="17" spans="1:4" x14ac:dyDescent="0.25">
      <c r="A17" s="458">
        <v>14</v>
      </c>
      <c r="B17" s="232" t="s">
        <v>490</v>
      </c>
      <c r="C17" s="16"/>
      <c r="D17" s="16"/>
    </row>
    <row r="18" spans="1:4" x14ac:dyDescent="0.25">
      <c r="A18" s="458">
        <v>15</v>
      </c>
      <c r="B18" s="232" t="s">
        <v>489</v>
      </c>
      <c r="C18" s="16"/>
      <c r="D18" s="16"/>
    </row>
    <row r="19" spans="1:4" x14ac:dyDescent="0.25">
      <c r="A19" s="458">
        <v>16</v>
      </c>
      <c r="B19" s="232" t="s">
        <v>488</v>
      </c>
      <c r="C19" s="16"/>
      <c r="D19" s="16"/>
    </row>
    <row r="20" spans="1:4" x14ac:dyDescent="0.25">
      <c r="A20" s="458">
        <v>17</v>
      </c>
      <c r="B20" s="232" t="s">
        <v>487</v>
      </c>
      <c r="C20" s="16"/>
      <c r="D20" s="71"/>
    </row>
    <row r="21" spans="1:4" x14ac:dyDescent="0.25">
      <c r="A21" s="458">
        <v>18</v>
      </c>
      <c r="B21" s="232" t="s">
        <v>486</v>
      </c>
      <c r="C21" s="16"/>
      <c r="D21" s="16"/>
    </row>
    <row r="22" spans="1:4" x14ac:dyDescent="0.25">
      <c r="A22" s="458">
        <v>19</v>
      </c>
      <c r="B22" s="232" t="s">
        <v>485</v>
      </c>
      <c r="C22" s="16"/>
      <c r="D22" s="16"/>
    </row>
    <row r="23" spans="1:4" x14ac:dyDescent="0.25">
      <c r="A23" s="458">
        <v>20</v>
      </c>
      <c r="B23" s="232" t="s">
        <v>484</v>
      </c>
      <c r="C23" s="16"/>
      <c r="D23" s="16"/>
    </row>
  </sheetData>
  <mergeCells count="1">
    <mergeCell ref="C2:D2"/>
  </mergeCells>
  <hyperlinks>
    <hyperlink ref="F1" location="Index!A1" display="Index" xr:uid="{8ED68355-8074-4BAD-AC4C-3DE832D321E2}"/>
  </hyperlinks>
  <pageMargins left="0.70866141732283472" right="0.70866141732283472" top="0.74803149606299213" bottom="0.74803149606299213" header="0.31496062992125984" footer="0.31496062992125984"/>
  <pageSetup paperSize="9" scale="91" orientation="landscape" r:id="rId1"/>
  <headerFooter>
    <oddHeader>&amp;CEN 
Annex XXV</oddHeader>
    <oddFooter>&amp;C&amp;P</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2987F-1710-40A5-BAB6-B6CDC362147C}">
  <dimension ref="A1:R25"/>
  <sheetViews>
    <sheetView zoomScale="90" zoomScaleNormal="90" workbookViewId="0">
      <selection activeCell="A2" sqref="A2"/>
    </sheetView>
  </sheetViews>
  <sheetFormatPr defaultColWidth="9.1796875" defaultRowHeight="14.5" x14ac:dyDescent="0.35"/>
  <cols>
    <col min="1" max="1" width="22.81640625" style="396" customWidth="1"/>
    <col min="2" max="2" width="10.1796875" style="396" customWidth="1"/>
    <col min="3" max="3" width="9.7265625" style="396" customWidth="1"/>
    <col min="4" max="4" width="12" style="396" customWidth="1"/>
    <col min="5" max="5" width="18.7265625" style="396" customWidth="1"/>
    <col min="6" max="7" width="9.7265625" style="396" customWidth="1"/>
    <col min="8" max="8" width="12.7265625" style="396" customWidth="1"/>
    <col min="9" max="9" width="10.26953125" style="396" customWidth="1"/>
    <col min="10" max="11" width="9.7265625" style="396" customWidth="1"/>
    <col min="12" max="12" width="18.1796875" style="396" customWidth="1"/>
    <col min="13" max="13" width="9.7265625" style="396" customWidth="1"/>
    <col min="14" max="14" width="10.7265625" style="396" customWidth="1"/>
    <col min="15" max="15" width="12.81640625" style="396" customWidth="1"/>
    <col min="16" max="16" width="11.54296875" style="396" customWidth="1"/>
    <col min="17" max="16384" width="9.1796875" style="91"/>
  </cols>
  <sheetData>
    <row r="1" spans="1:18" s="89" customFormat="1" ht="14.15" customHeight="1" x14ac:dyDescent="0.35">
      <c r="A1" s="383" t="s">
        <v>643</v>
      </c>
      <c r="B1" s="88"/>
      <c r="C1" s="88"/>
      <c r="D1" s="88"/>
      <c r="E1" s="88"/>
      <c r="F1" s="88"/>
      <c r="G1" s="88"/>
      <c r="H1" s="88"/>
      <c r="I1" s="88"/>
      <c r="J1" s="88"/>
      <c r="K1" s="88"/>
      <c r="L1" s="88"/>
      <c r="M1" s="88"/>
      <c r="N1" s="88"/>
      <c r="O1" s="88"/>
      <c r="P1" s="88"/>
      <c r="R1" s="1" t="s">
        <v>647</v>
      </c>
    </row>
    <row r="2" spans="1:18" ht="21.5" thickBot="1" x14ac:dyDescent="0.4">
      <c r="A2" s="90">
        <v>44561</v>
      </c>
      <c r="B2" s="699" t="s">
        <v>311</v>
      </c>
      <c r="C2" s="598"/>
      <c r="D2" s="598"/>
      <c r="E2" s="598"/>
      <c r="F2" s="598"/>
      <c r="G2" s="598"/>
      <c r="H2" s="700"/>
      <c r="I2" s="699" t="s">
        <v>648</v>
      </c>
      <c r="J2" s="598"/>
      <c r="K2" s="598"/>
      <c r="L2" s="598"/>
      <c r="M2" s="598"/>
      <c r="N2" s="598"/>
      <c r="O2" s="700"/>
      <c r="P2" s="394" t="s">
        <v>311</v>
      </c>
    </row>
    <row r="3" spans="1:18" ht="15" thickBot="1" x14ac:dyDescent="0.4">
      <c r="A3" s="92"/>
      <c r="B3" s="93"/>
      <c r="C3" s="701" t="s">
        <v>255</v>
      </c>
      <c r="D3" s="702"/>
      <c r="E3" s="703"/>
      <c r="F3" s="702" t="s">
        <v>254</v>
      </c>
      <c r="G3" s="702"/>
      <c r="H3" s="704"/>
      <c r="I3" s="94"/>
      <c r="J3" s="701" t="s">
        <v>255</v>
      </c>
      <c r="K3" s="702"/>
      <c r="L3" s="703"/>
      <c r="M3" s="702" t="s">
        <v>254</v>
      </c>
      <c r="N3" s="702"/>
      <c r="O3" s="704"/>
      <c r="P3" s="461" t="s">
        <v>649</v>
      </c>
    </row>
    <row r="4" spans="1:18" ht="53" thickBot="1" x14ac:dyDescent="0.4">
      <c r="A4" s="90"/>
      <c r="B4" s="95"/>
      <c r="C4" s="96"/>
      <c r="D4" s="97" t="s">
        <v>650</v>
      </c>
      <c r="E4" s="98" t="s">
        <v>651</v>
      </c>
      <c r="F4" s="395"/>
      <c r="G4" s="97" t="s">
        <v>650</v>
      </c>
      <c r="H4" s="99" t="s">
        <v>652</v>
      </c>
      <c r="I4" s="95"/>
      <c r="J4" s="96"/>
      <c r="K4" s="97" t="s">
        <v>650</v>
      </c>
      <c r="L4" s="98" t="s">
        <v>651</v>
      </c>
      <c r="M4" s="395"/>
      <c r="N4" s="97" t="s">
        <v>650</v>
      </c>
      <c r="O4" s="99" t="s">
        <v>652</v>
      </c>
      <c r="P4" s="433" t="s">
        <v>653</v>
      </c>
    </row>
    <row r="5" spans="1:18" ht="21.5" thickBot="1" x14ac:dyDescent="0.4">
      <c r="A5" s="100" t="s">
        <v>654</v>
      </c>
      <c r="B5" s="101">
        <v>38.284771659999997</v>
      </c>
      <c r="C5" s="101">
        <v>37.695941659999995</v>
      </c>
      <c r="D5" s="101">
        <v>1.85145457</v>
      </c>
      <c r="E5" s="101">
        <v>20.57351366</v>
      </c>
      <c r="F5" s="101">
        <v>0.58882999999999996</v>
      </c>
      <c r="G5" s="101">
        <v>0</v>
      </c>
      <c r="H5" s="101">
        <v>0.29115799999999997</v>
      </c>
      <c r="I5" s="101">
        <v>-0.55703014000000006</v>
      </c>
      <c r="J5" s="101">
        <v>-0.34366714000000004</v>
      </c>
      <c r="K5" s="101">
        <v>-0.12802722999999999</v>
      </c>
      <c r="L5" s="101">
        <v>-0.31182314</v>
      </c>
      <c r="M5" s="101">
        <v>-0.213363</v>
      </c>
      <c r="N5" s="101">
        <v>0</v>
      </c>
      <c r="O5" s="101">
        <v>-9.2138999999999999E-2</v>
      </c>
      <c r="P5" s="101">
        <v>0.18407100000000001</v>
      </c>
    </row>
    <row r="6" spans="1:18" ht="15.5" thickTop="1" thickBot="1" x14ac:dyDescent="0.4">
      <c r="A6" s="394" t="s">
        <v>236</v>
      </c>
      <c r="B6" s="102">
        <v>22.868345000000001</v>
      </c>
      <c r="C6" s="102">
        <v>22.279515</v>
      </c>
      <c r="D6" s="102">
        <v>0</v>
      </c>
      <c r="E6" s="102">
        <v>5.1570869999999998</v>
      </c>
      <c r="F6" s="102">
        <v>0.58882999999999996</v>
      </c>
      <c r="G6" s="102">
        <v>0</v>
      </c>
      <c r="H6" s="102">
        <v>0.29115799999999997</v>
      </c>
      <c r="I6" s="102">
        <v>-0.31676900000000002</v>
      </c>
      <c r="J6" s="102">
        <v>-0.103406</v>
      </c>
      <c r="K6" s="102">
        <v>0</v>
      </c>
      <c r="L6" s="102">
        <v>-7.1562000000000001E-2</v>
      </c>
      <c r="M6" s="102">
        <v>-0.213363</v>
      </c>
      <c r="N6" s="102">
        <v>0</v>
      </c>
      <c r="O6" s="102">
        <v>-9.2138999999999999E-2</v>
      </c>
      <c r="P6" s="102">
        <v>0.18407100000000001</v>
      </c>
    </row>
    <row r="7" spans="1:18" ht="21.5" thickBot="1" x14ac:dyDescent="0.4">
      <c r="A7" s="394" t="s">
        <v>655</v>
      </c>
      <c r="B7" s="102">
        <v>15.901736</v>
      </c>
      <c r="C7" s="102">
        <v>15.449249999999999</v>
      </c>
      <c r="D7" s="102">
        <v>0</v>
      </c>
      <c r="E7" s="102">
        <v>1.4145700000000001</v>
      </c>
      <c r="F7" s="102">
        <v>0.452486</v>
      </c>
      <c r="G7" s="102">
        <v>0</v>
      </c>
      <c r="H7" s="102">
        <v>0.21809100000000001</v>
      </c>
      <c r="I7" s="102">
        <v>-0.16222400000000001</v>
      </c>
      <c r="J7" s="102">
        <v>-6.6115999999999994E-2</v>
      </c>
      <c r="K7" s="102">
        <v>0</v>
      </c>
      <c r="L7" s="102">
        <v>-6.1799E-2</v>
      </c>
      <c r="M7" s="102">
        <v>-9.6107999999999999E-2</v>
      </c>
      <c r="N7" s="102">
        <v>0</v>
      </c>
      <c r="O7" s="102">
        <v>-2.9302000000000002E-2</v>
      </c>
      <c r="P7" s="102">
        <v>0.13491500000000001</v>
      </c>
    </row>
    <row r="8" spans="1:18" ht="15" thickBot="1" x14ac:dyDescent="0.4">
      <c r="A8" s="394" t="s">
        <v>237</v>
      </c>
      <c r="B8" s="102">
        <v>15.416426660000001</v>
      </c>
      <c r="C8" s="102">
        <v>15.416426660000001</v>
      </c>
      <c r="D8" s="102">
        <v>1.85145457</v>
      </c>
      <c r="E8" s="102">
        <v>15.416426660000001</v>
      </c>
      <c r="F8" s="102">
        <v>0</v>
      </c>
      <c r="G8" s="102">
        <v>0</v>
      </c>
      <c r="H8" s="102">
        <v>0</v>
      </c>
      <c r="I8" s="102">
        <v>-0.24026114000000001</v>
      </c>
      <c r="J8" s="102">
        <v>-0.24026114000000001</v>
      </c>
      <c r="K8" s="102">
        <v>-0.12802722999999999</v>
      </c>
      <c r="L8" s="102">
        <v>-0.24026114000000001</v>
      </c>
      <c r="M8" s="102">
        <v>0</v>
      </c>
      <c r="N8" s="102">
        <v>0</v>
      </c>
      <c r="O8" s="102">
        <v>0</v>
      </c>
      <c r="P8" s="102">
        <v>0</v>
      </c>
    </row>
    <row r="9" spans="1:18" ht="21.5" thickBot="1" x14ac:dyDescent="0.4">
      <c r="A9" s="394" t="s">
        <v>656</v>
      </c>
      <c r="B9" s="102">
        <v>0</v>
      </c>
      <c r="C9" s="102">
        <v>0</v>
      </c>
      <c r="D9" s="102">
        <v>0</v>
      </c>
      <c r="E9" s="102">
        <v>0</v>
      </c>
      <c r="F9" s="102">
        <v>0</v>
      </c>
      <c r="G9" s="102">
        <v>0</v>
      </c>
      <c r="H9" s="102">
        <v>0</v>
      </c>
      <c r="I9" s="102">
        <v>0</v>
      </c>
      <c r="J9" s="102">
        <v>0</v>
      </c>
      <c r="K9" s="102">
        <v>0</v>
      </c>
      <c r="L9" s="102">
        <v>0</v>
      </c>
      <c r="M9" s="102">
        <v>0</v>
      </c>
      <c r="N9" s="102">
        <v>0</v>
      </c>
      <c r="O9" s="102">
        <v>0</v>
      </c>
      <c r="P9" s="102">
        <v>0</v>
      </c>
    </row>
    <row r="10" spans="1:18" ht="32" thickBot="1" x14ac:dyDescent="0.4">
      <c r="A10" s="394" t="s">
        <v>657</v>
      </c>
      <c r="B10" s="102">
        <v>8.6426999999999996</v>
      </c>
      <c r="C10" s="102">
        <v>8.6426999999999996</v>
      </c>
      <c r="D10" s="102">
        <v>0</v>
      </c>
      <c r="E10" s="102">
        <v>8.6426999999999996</v>
      </c>
      <c r="F10" s="102">
        <v>0</v>
      </c>
      <c r="G10" s="102">
        <v>0</v>
      </c>
      <c r="H10" s="102">
        <v>0</v>
      </c>
      <c r="I10" s="102">
        <v>-3.5950000000000001E-3</v>
      </c>
      <c r="J10" s="102">
        <v>-3.5950000000000001E-3</v>
      </c>
      <c r="K10" s="102">
        <v>0</v>
      </c>
      <c r="L10" s="102">
        <v>-3.5950000000000001E-3</v>
      </c>
      <c r="M10" s="102">
        <v>0</v>
      </c>
      <c r="N10" s="102">
        <v>0</v>
      </c>
      <c r="O10" s="102">
        <v>0</v>
      </c>
      <c r="P10" s="102">
        <v>0</v>
      </c>
    </row>
    <row r="11" spans="1:18" x14ac:dyDescent="0.35">
      <c r="A11" s="92" t="s">
        <v>658</v>
      </c>
    </row>
    <row r="15" spans="1:18" x14ac:dyDescent="0.35">
      <c r="A15" s="383" t="s">
        <v>643</v>
      </c>
      <c r="B15" s="88"/>
      <c r="C15" s="88"/>
      <c r="D15" s="88"/>
      <c r="E15" s="88"/>
      <c r="F15" s="88"/>
      <c r="G15" s="88"/>
      <c r="H15" s="88"/>
      <c r="I15" s="88"/>
      <c r="J15" s="88"/>
      <c r="K15" s="88"/>
      <c r="L15" s="88"/>
      <c r="M15" s="88"/>
      <c r="N15" s="88"/>
      <c r="O15" s="88"/>
      <c r="P15" s="88"/>
    </row>
    <row r="16" spans="1:18" ht="21.5" thickBot="1" x14ac:dyDescent="0.4">
      <c r="A16" s="90">
        <v>44196</v>
      </c>
      <c r="B16" s="699" t="s">
        <v>311</v>
      </c>
      <c r="C16" s="598"/>
      <c r="D16" s="598"/>
      <c r="E16" s="598"/>
      <c r="F16" s="598"/>
      <c r="G16" s="598"/>
      <c r="H16" s="700"/>
      <c r="I16" s="699" t="s">
        <v>648</v>
      </c>
      <c r="J16" s="598"/>
      <c r="K16" s="598"/>
      <c r="L16" s="598"/>
      <c r="M16" s="598"/>
      <c r="N16" s="598"/>
      <c r="O16" s="700"/>
      <c r="P16" s="394" t="s">
        <v>311</v>
      </c>
    </row>
    <row r="17" spans="1:16" ht="15" thickBot="1" x14ac:dyDescent="0.4">
      <c r="A17" s="92"/>
      <c r="B17" s="93"/>
      <c r="C17" s="701" t="s">
        <v>255</v>
      </c>
      <c r="D17" s="702"/>
      <c r="E17" s="703"/>
      <c r="F17" s="702" t="s">
        <v>254</v>
      </c>
      <c r="G17" s="702"/>
      <c r="H17" s="704"/>
      <c r="I17" s="94"/>
      <c r="J17" s="701" t="s">
        <v>255</v>
      </c>
      <c r="K17" s="702"/>
      <c r="L17" s="703"/>
      <c r="M17" s="702" t="s">
        <v>254</v>
      </c>
      <c r="N17" s="702"/>
      <c r="O17" s="704"/>
      <c r="P17" s="461" t="s">
        <v>649</v>
      </c>
    </row>
    <row r="18" spans="1:16" ht="53" thickBot="1" x14ac:dyDescent="0.4">
      <c r="A18" s="90"/>
      <c r="B18" s="95"/>
      <c r="C18" s="96"/>
      <c r="D18" s="97" t="s">
        <v>650</v>
      </c>
      <c r="E18" s="98" t="s">
        <v>651</v>
      </c>
      <c r="F18" s="395"/>
      <c r="G18" s="97" t="s">
        <v>650</v>
      </c>
      <c r="H18" s="99" t="s">
        <v>652</v>
      </c>
      <c r="I18" s="95"/>
      <c r="J18" s="96"/>
      <c r="K18" s="97" t="s">
        <v>650</v>
      </c>
      <c r="L18" s="98" t="s">
        <v>651</v>
      </c>
      <c r="M18" s="395"/>
      <c r="N18" s="97" t="s">
        <v>650</v>
      </c>
      <c r="O18" s="99" t="s">
        <v>652</v>
      </c>
      <c r="P18" s="433" t="s">
        <v>653</v>
      </c>
    </row>
    <row r="19" spans="1:16" ht="21.5" thickBot="1" x14ac:dyDescent="0.4">
      <c r="A19" s="100" t="s">
        <v>654</v>
      </c>
      <c r="B19" s="104">
        <v>1350.7187330699999</v>
      </c>
      <c r="C19" s="104">
        <v>1283.6772230699999</v>
      </c>
      <c r="D19" s="104">
        <v>74.54183184</v>
      </c>
      <c r="E19" s="104">
        <v>396.48604733999997</v>
      </c>
      <c r="F19" s="104">
        <v>67.041510000000002</v>
      </c>
      <c r="G19" s="104">
        <v>8.7308590000000006</v>
      </c>
      <c r="H19" s="104">
        <v>48.843671569999998</v>
      </c>
      <c r="I19" s="320">
        <v>-13.306141279999999</v>
      </c>
      <c r="J19" s="320">
        <v>-6.4035722800000006</v>
      </c>
      <c r="K19" s="320">
        <v>-1.3769852300000001</v>
      </c>
      <c r="L19" s="320">
        <v>-5.3947970999999999</v>
      </c>
      <c r="M19" s="320">
        <v>-6.9025689999999997</v>
      </c>
      <c r="N19" s="320">
        <v>-1.7893110000000001</v>
      </c>
      <c r="O19" s="320">
        <v>-4.4645379199999997</v>
      </c>
      <c r="P19" s="320">
        <v>36.461618000000001</v>
      </c>
    </row>
    <row r="20" spans="1:16" ht="15.5" thickTop="1" thickBot="1" x14ac:dyDescent="0.4">
      <c r="A20" s="394" t="s">
        <v>236</v>
      </c>
      <c r="B20" s="105">
        <v>586.49783300000001</v>
      </c>
      <c r="C20" s="105">
        <v>544.48745099999996</v>
      </c>
      <c r="D20" s="105">
        <v>18.034713</v>
      </c>
      <c r="E20" s="105">
        <v>59.274346999999999</v>
      </c>
      <c r="F20" s="105">
        <v>42.010382</v>
      </c>
      <c r="G20" s="105">
        <v>4.3741130000000004</v>
      </c>
      <c r="H20" s="105">
        <v>24.550482579999997</v>
      </c>
      <c r="I20" s="321">
        <v>-8.4247709999999998</v>
      </c>
      <c r="J20" s="321">
        <v>-3.5887660000000001</v>
      </c>
      <c r="K20" s="321">
        <v>-0.50656699999999999</v>
      </c>
      <c r="L20" s="321">
        <v>-2.8109489999999999</v>
      </c>
      <c r="M20" s="321">
        <v>-4.8360050000000001</v>
      </c>
      <c r="N20" s="321">
        <v>-0.55092399999999997</v>
      </c>
      <c r="O20" s="321">
        <v>-2.4535601699999998</v>
      </c>
      <c r="P20" s="321">
        <v>26.066357</v>
      </c>
    </row>
    <row r="21" spans="1:16" ht="21.5" thickBot="1" x14ac:dyDescent="0.4">
      <c r="A21" s="394" t="s">
        <v>655</v>
      </c>
      <c r="B21" s="105">
        <v>457.70790499999998</v>
      </c>
      <c r="C21" s="105">
        <v>428.66245900000001</v>
      </c>
      <c r="D21" s="105">
        <v>7.4922380000000004</v>
      </c>
      <c r="E21" s="105">
        <v>40.324438000000001</v>
      </c>
      <c r="F21" s="105">
        <v>29.045445999999998</v>
      </c>
      <c r="G21" s="105">
        <v>2.3655020000000002</v>
      </c>
      <c r="H21" s="105">
        <v>13.881183529999999</v>
      </c>
      <c r="I21" s="321">
        <v>-3.5152909999999999</v>
      </c>
      <c r="J21" s="321">
        <v>-1.815596</v>
      </c>
      <c r="K21" s="321">
        <v>-0.101063</v>
      </c>
      <c r="L21" s="321">
        <v>-1.5743780000000001</v>
      </c>
      <c r="M21" s="321">
        <v>-1.699695</v>
      </c>
      <c r="N21" s="321">
        <v>-0.10609399999999999</v>
      </c>
      <c r="O21" s="321">
        <v>-0.69087581000000009</v>
      </c>
      <c r="P21" s="321">
        <v>23.112293000000001</v>
      </c>
    </row>
    <row r="22" spans="1:16" ht="15" thickBot="1" x14ac:dyDescent="0.4">
      <c r="A22" s="394" t="s">
        <v>237</v>
      </c>
      <c r="B22" s="105">
        <v>755.18591807000007</v>
      </c>
      <c r="C22" s="105">
        <v>730.97584107</v>
      </c>
      <c r="D22" s="105">
        <v>56.507118840000004</v>
      </c>
      <c r="E22" s="105">
        <v>337.14036233999997</v>
      </c>
      <c r="F22" s="105">
        <v>24.210076999999998</v>
      </c>
      <c r="G22" s="105">
        <v>4.3567460000000002</v>
      </c>
      <c r="H22" s="105">
        <v>23.472137660000001</v>
      </c>
      <c r="I22" s="321">
        <v>-4.86900128</v>
      </c>
      <c r="J22" s="321">
        <v>-2.8025192799999998</v>
      </c>
      <c r="K22" s="321">
        <v>-0.87041822999999996</v>
      </c>
      <c r="L22" s="321">
        <v>-2.5819651000000001</v>
      </c>
      <c r="M22" s="321">
        <v>-2.0664820000000002</v>
      </c>
      <c r="N22" s="321">
        <v>-1.2383869999999999</v>
      </c>
      <c r="O22" s="321">
        <v>-2.0108956399999998</v>
      </c>
      <c r="P22" s="321">
        <v>9.5742100000000008</v>
      </c>
    </row>
    <row r="23" spans="1:16" ht="21.5" thickBot="1" x14ac:dyDescent="0.4">
      <c r="A23" s="394" t="s">
        <v>656</v>
      </c>
      <c r="B23" s="105">
        <v>74.145386999999999</v>
      </c>
      <c r="C23" s="105">
        <v>67.247172000000006</v>
      </c>
      <c r="D23" s="105">
        <v>10.688487</v>
      </c>
      <c r="E23" s="105">
        <v>41.011761999999997</v>
      </c>
      <c r="F23" s="105">
        <v>6.8982150000000004</v>
      </c>
      <c r="G23" s="105">
        <v>2.59768</v>
      </c>
      <c r="H23" s="105">
        <v>6.5295009500000001</v>
      </c>
      <c r="I23" s="321">
        <v>-2.641858</v>
      </c>
      <c r="J23" s="321">
        <v>-1.3086450000000001</v>
      </c>
      <c r="K23" s="321">
        <v>-0.20843999999999999</v>
      </c>
      <c r="L23" s="321">
        <v>-1.2585580000000001</v>
      </c>
      <c r="M23" s="321">
        <v>-1.333213</v>
      </c>
      <c r="N23" s="321">
        <v>-1.0939970000000001</v>
      </c>
      <c r="O23" s="321">
        <v>-1.28329822</v>
      </c>
      <c r="P23" s="321">
        <v>3.857243</v>
      </c>
    </row>
    <row r="24" spans="1:16" ht="32" thickBot="1" x14ac:dyDescent="0.4">
      <c r="A24" s="394" t="s">
        <v>657</v>
      </c>
      <c r="B24" s="105">
        <v>528.87821199999996</v>
      </c>
      <c r="C24" s="105">
        <v>513.90129000000002</v>
      </c>
      <c r="D24" s="105">
        <v>23.714839999999999</v>
      </c>
      <c r="E24" s="105">
        <v>197.57923</v>
      </c>
      <c r="F24" s="105">
        <v>14.976922</v>
      </c>
      <c r="G24" s="105">
        <v>0.248306</v>
      </c>
      <c r="H24" s="105">
        <v>14.74163894</v>
      </c>
      <c r="I24" s="321">
        <v>-1.04599503</v>
      </c>
      <c r="J24" s="321">
        <v>-0.45410403000000005</v>
      </c>
      <c r="K24" s="321">
        <v>-8.5922999999999999E-2</v>
      </c>
      <c r="L24" s="321">
        <v>-0.40914728</v>
      </c>
      <c r="M24" s="321">
        <v>-0.59189099999999994</v>
      </c>
      <c r="N24" s="321">
        <v>-3.0119999999999999E-3</v>
      </c>
      <c r="O24" s="321">
        <v>-0.59187164000000003</v>
      </c>
      <c r="P24" s="321">
        <v>5.5830250000000001</v>
      </c>
    </row>
    <row r="25" spans="1:16" x14ac:dyDescent="0.35">
      <c r="A25" s="92" t="s">
        <v>658</v>
      </c>
    </row>
  </sheetData>
  <mergeCells count="12">
    <mergeCell ref="B2:H2"/>
    <mergeCell ref="I2:O2"/>
    <mergeCell ref="C3:E3"/>
    <mergeCell ref="F3:H3"/>
    <mergeCell ref="J3:L3"/>
    <mergeCell ref="M3:O3"/>
    <mergeCell ref="B16:H16"/>
    <mergeCell ref="I16:O16"/>
    <mergeCell ref="C17:E17"/>
    <mergeCell ref="F17:H17"/>
    <mergeCell ref="J17:L17"/>
    <mergeCell ref="M17:O17"/>
  </mergeCells>
  <hyperlinks>
    <hyperlink ref="R1" location="Index!A1" display="Index" xr:uid="{91C982AB-7463-4268-9B24-DDC9CEDE5DA9}"/>
  </hyperlink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5E069-44A3-4894-9E68-43969F46A698}">
  <dimension ref="A1:L25"/>
  <sheetViews>
    <sheetView zoomScale="90" zoomScaleNormal="90" workbookViewId="0">
      <selection activeCell="A2" sqref="A2"/>
    </sheetView>
  </sheetViews>
  <sheetFormatPr defaultColWidth="9.1796875" defaultRowHeight="14.5" x14ac:dyDescent="0.35"/>
  <cols>
    <col min="1" max="1" width="29.26953125" style="396" customWidth="1"/>
    <col min="2" max="10" width="9.7265625" style="396" customWidth="1"/>
    <col min="11" max="16384" width="9.1796875" style="91"/>
  </cols>
  <sheetData>
    <row r="1" spans="1:12" ht="14.15" customHeight="1" x14ac:dyDescent="0.35">
      <c r="A1" s="383" t="s">
        <v>644</v>
      </c>
      <c r="B1" s="106"/>
      <c r="C1" s="107"/>
      <c r="D1" s="107"/>
      <c r="E1" s="107"/>
      <c r="F1" s="107"/>
      <c r="G1" s="107"/>
      <c r="H1" s="107"/>
      <c r="I1" s="107"/>
      <c r="J1" s="107"/>
      <c r="L1" s="1" t="s">
        <v>647</v>
      </c>
    </row>
    <row r="2" spans="1:12" ht="15" thickBot="1" x14ac:dyDescent="0.4">
      <c r="A2" s="90">
        <v>44561</v>
      </c>
      <c r="B2" s="705" t="s">
        <v>384</v>
      </c>
      <c r="C2" s="707"/>
      <c r="D2" s="598" t="s">
        <v>311</v>
      </c>
      <c r="E2" s="598"/>
      <c r="F2" s="598"/>
      <c r="G2" s="598"/>
      <c r="H2" s="598"/>
      <c r="I2" s="598"/>
      <c r="J2" s="598"/>
    </row>
    <row r="3" spans="1:12" ht="15" thickBot="1" x14ac:dyDescent="0.4">
      <c r="A3" s="92"/>
      <c r="B3" s="705"/>
      <c r="C3" s="707"/>
      <c r="D3" s="708" t="s">
        <v>659</v>
      </c>
      <c r="E3" s="708" t="s">
        <v>660</v>
      </c>
      <c r="F3" s="702" t="s">
        <v>661</v>
      </c>
      <c r="G3" s="702"/>
      <c r="H3" s="702"/>
      <c r="I3" s="702"/>
      <c r="J3" s="702"/>
    </row>
    <row r="4" spans="1:12" ht="32" thickBot="1" x14ac:dyDescent="0.4">
      <c r="A4" s="90"/>
      <c r="B4" s="706"/>
      <c r="C4" s="598"/>
      <c r="D4" s="706"/>
      <c r="E4" s="706"/>
      <c r="F4" s="108" t="s">
        <v>662</v>
      </c>
      <c r="G4" s="108" t="s">
        <v>663</v>
      </c>
      <c r="H4" s="108" t="s">
        <v>664</v>
      </c>
      <c r="I4" s="108" t="s">
        <v>665</v>
      </c>
      <c r="J4" s="108" t="s">
        <v>666</v>
      </c>
    </row>
    <row r="5" spans="1:12" ht="21.5" thickBot="1" x14ac:dyDescent="0.4">
      <c r="A5" s="100" t="s">
        <v>667</v>
      </c>
      <c r="B5" s="109">
        <v>144770</v>
      </c>
      <c r="C5" s="109">
        <v>16336.91187086</v>
      </c>
      <c r="D5" s="110">
        <v>0</v>
      </c>
      <c r="E5" s="110">
        <v>0</v>
      </c>
      <c r="F5" s="110">
        <v>0</v>
      </c>
      <c r="G5" s="110">
        <v>0</v>
      </c>
      <c r="H5" s="110">
        <v>0</v>
      </c>
      <c r="I5" s="110">
        <v>0</v>
      </c>
      <c r="J5" s="110">
        <v>0</v>
      </c>
    </row>
    <row r="6" spans="1:12" ht="22" thickTop="1" thickBot="1" x14ac:dyDescent="0.4">
      <c r="A6" s="100" t="s">
        <v>668</v>
      </c>
      <c r="B6" s="109">
        <v>137547</v>
      </c>
      <c r="C6" s="109">
        <v>15345.907902360001</v>
      </c>
      <c r="D6" s="109">
        <v>4135.9218123600003</v>
      </c>
      <c r="E6" s="109">
        <v>15307.623130700002</v>
      </c>
      <c r="F6" s="109">
        <v>33.460414</v>
      </c>
      <c r="G6" s="109">
        <v>2.97290309</v>
      </c>
      <c r="H6" s="109">
        <v>0</v>
      </c>
      <c r="I6" s="109">
        <v>0</v>
      </c>
      <c r="J6" s="109">
        <v>1.85145457</v>
      </c>
    </row>
    <row r="7" spans="1:12" ht="15.5" thickTop="1" thickBot="1" x14ac:dyDescent="0.4">
      <c r="A7" s="394" t="s">
        <v>236</v>
      </c>
      <c r="B7" s="110"/>
      <c r="C7" s="111">
        <v>6771.2309295699997</v>
      </c>
      <c r="D7" s="111">
        <v>3276.9287565700001</v>
      </c>
      <c r="E7" s="111">
        <v>6748.3625845699999</v>
      </c>
      <c r="F7" s="111">
        <v>22.716933999999998</v>
      </c>
      <c r="G7" s="111">
        <v>0.15141099999999999</v>
      </c>
      <c r="H7" s="111">
        <v>0</v>
      </c>
      <c r="I7" s="111">
        <v>0</v>
      </c>
      <c r="J7" s="111">
        <v>0</v>
      </c>
    </row>
    <row r="8" spans="1:12" ht="21.5" thickBot="1" x14ac:dyDescent="0.4">
      <c r="A8" s="394" t="s">
        <v>655</v>
      </c>
      <c r="B8" s="110"/>
      <c r="C8" s="111">
        <v>5389.5875390000001</v>
      </c>
      <c r="D8" s="111">
        <v>2887.0355730000001</v>
      </c>
      <c r="E8" s="111">
        <v>5373.6858030000003</v>
      </c>
      <c r="F8" s="111">
        <v>15.750325</v>
      </c>
      <c r="G8" s="111">
        <v>0.15141099999999999</v>
      </c>
      <c r="H8" s="111">
        <v>0</v>
      </c>
      <c r="I8" s="111">
        <v>0</v>
      </c>
      <c r="J8" s="111">
        <v>0</v>
      </c>
    </row>
    <row r="9" spans="1:12" ht="15" thickBot="1" x14ac:dyDescent="0.4">
      <c r="A9" s="394" t="s">
        <v>237</v>
      </c>
      <c r="B9" s="110"/>
      <c r="C9" s="111">
        <v>7933.0736241599998</v>
      </c>
      <c r="D9" s="111">
        <v>795.64490016000002</v>
      </c>
      <c r="E9" s="111">
        <v>7917.6571974999997</v>
      </c>
      <c r="F9" s="111">
        <v>10.74348</v>
      </c>
      <c r="G9" s="111">
        <v>2.82149209</v>
      </c>
      <c r="H9" s="111">
        <v>0</v>
      </c>
      <c r="I9" s="111">
        <v>0</v>
      </c>
      <c r="J9" s="111">
        <v>1.85145457</v>
      </c>
    </row>
    <row r="10" spans="1:12" ht="21.5" thickBot="1" x14ac:dyDescent="0.4">
      <c r="A10" s="394" t="s">
        <v>656</v>
      </c>
      <c r="B10" s="110"/>
      <c r="C10" s="111">
        <v>1663.5927729800001</v>
      </c>
      <c r="D10" s="111">
        <v>53.485068979999994</v>
      </c>
      <c r="E10" s="111">
        <v>1663.5927729800001</v>
      </c>
      <c r="F10" s="111">
        <v>0</v>
      </c>
      <c r="G10" s="111">
        <v>0</v>
      </c>
      <c r="H10" s="111">
        <v>0</v>
      </c>
      <c r="I10" s="111">
        <v>0</v>
      </c>
      <c r="J10" s="111">
        <v>0</v>
      </c>
    </row>
    <row r="11" spans="1:12" ht="21.5" thickBot="1" x14ac:dyDescent="0.4">
      <c r="A11" s="394" t="s">
        <v>657</v>
      </c>
      <c r="B11" s="110"/>
      <c r="C11" s="111">
        <v>5332.6601597899999</v>
      </c>
      <c r="D11" s="111">
        <v>600.08007879000002</v>
      </c>
      <c r="E11" s="111">
        <v>5324.0174597899995</v>
      </c>
      <c r="F11" s="111">
        <v>8.6426999999999996</v>
      </c>
      <c r="G11" s="111">
        <v>0</v>
      </c>
      <c r="H11" s="111">
        <v>0</v>
      </c>
      <c r="I11" s="111">
        <v>0</v>
      </c>
      <c r="J11" s="111">
        <v>0</v>
      </c>
    </row>
    <row r="12" spans="1:12" x14ac:dyDescent="0.35">
      <c r="A12" s="92"/>
      <c r="B12" s="92"/>
    </row>
    <row r="15" spans="1:12" x14ac:dyDescent="0.35">
      <c r="A15" s="383" t="s">
        <v>644</v>
      </c>
      <c r="B15" s="106"/>
      <c r="C15" s="107"/>
      <c r="D15" s="107"/>
      <c r="E15" s="107"/>
      <c r="F15" s="107"/>
      <c r="G15" s="107"/>
      <c r="H15" s="107"/>
      <c r="I15" s="107"/>
      <c r="J15" s="107"/>
    </row>
    <row r="16" spans="1:12" ht="15" thickBot="1" x14ac:dyDescent="0.4">
      <c r="A16" s="90">
        <v>44196</v>
      </c>
      <c r="B16" s="705" t="s">
        <v>384</v>
      </c>
      <c r="C16" s="707"/>
      <c r="D16" s="598" t="s">
        <v>311</v>
      </c>
      <c r="E16" s="598"/>
      <c r="F16" s="598"/>
      <c r="G16" s="598"/>
      <c r="H16" s="598"/>
      <c r="I16" s="598"/>
      <c r="J16" s="598"/>
    </row>
    <row r="17" spans="1:10" ht="15" thickBot="1" x14ac:dyDescent="0.4">
      <c r="A17" s="92"/>
      <c r="B17" s="705"/>
      <c r="C17" s="707"/>
      <c r="D17" s="708" t="s">
        <v>659</v>
      </c>
      <c r="E17" s="708" t="s">
        <v>660</v>
      </c>
      <c r="F17" s="702" t="s">
        <v>661</v>
      </c>
      <c r="G17" s="702"/>
      <c r="H17" s="702"/>
      <c r="I17" s="702"/>
      <c r="J17" s="702"/>
    </row>
    <row r="18" spans="1:10" ht="32" thickBot="1" x14ac:dyDescent="0.4">
      <c r="A18" s="90"/>
      <c r="B18" s="706"/>
      <c r="C18" s="598"/>
      <c r="D18" s="706"/>
      <c r="E18" s="706"/>
      <c r="F18" s="108" t="s">
        <v>662</v>
      </c>
      <c r="G18" s="108" t="s">
        <v>663</v>
      </c>
      <c r="H18" s="108" t="s">
        <v>664</v>
      </c>
      <c r="I18" s="108" t="s">
        <v>665</v>
      </c>
      <c r="J18" s="108" t="s">
        <v>666</v>
      </c>
    </row>
    <row r="19" spans="1:10" ht="21.5" thickBot="1" x14ac:dyDescent="0.4">
      <c r="A19" s="100" t="s">
        <v>667</v>
      </c>
      <c r="B19" s="104">
        <v>203703</v>
      </c>
      <c r="C19" s="104">
        <v>20483.613360179999</v>
      </c>
      <c r="D19" s="110">
        <v>0</v>
      </c>
      <c r="E19" s="110">
        <v>0</v>
      </c>
      <c r="F19" s="110">
        <v>0</v>
      </c>
      <c r="G19" s="110">
        <v>0</v>
      </c>
      <c r="H19" s="110">
        <v>0</v>
      </c>
      <c r="I19" s="110">
        <v>0</v>
      </c>
      <c r="J19" s="110">
        <v>0</v>
      </c>
    </row>
    <row r="20" spans="1:10" ht="22" thickTop="1" thickBot="1" x14ac:dyDescent="0.4">
      <c r="A20" s="100" t="s">
        <v>668</v>
      </c>
      <c r="B20" s="104">
        <v>196098</v>
      </c>
      <c r="C20" s="104">
        <v>19385.402552290001</v>
      </c>
      <c r="D20" s="104">
        <v>5134.8877832899998</v>
      </c>
      <c r="E20" s="104">
        <v>18034.683819220001</v>
      </c>
      <c r="F20" s="104">
        <v>573.11519899999996</v>
      </c>
      <c r="G20" s="104">
        <v>245.16381474000002</v>
      </c>
      <c r="H20" s="104">
        <v>474.87134200000003</v>
      </c>
      <c r="I20" s="104">
        <v>48.919899999999998</v>
      </c>
      <c r="J20" s="104">
        <v>8.6484773300000004</v>
      </c>
    </row>
    <row r="21" spans="1:10" ht="15.5" thickTop="1" thickBot="1" x14ac:dyDescent="0.4">
      <c r="A21" s="394" t="s">
        <v>236</v>
      </c>
      <c r="B21" s="110"/>
      <c r="C21" s="105">
        <v>8537.8034310700004</v>
      </c>
      <c r="D21" s="105">
        <v>4212.4249240700001</v>
      </c>
      <c r="E21" s="105">
        <v>7951.3055980700001</v>
      </c>
      <c r="F21" s="105">
        <v>266.399428</v>
      </c>
      <c r="G21" s="105">
        <v>195.30432099999999</v>
      </c>
      <c r="H21" s="105">
        <v>73.616480999999993</v>
      </c>
      <c r="I21" s="105">
        <v>44.914900000000003</v>
      </c>
      <c r="J21" s="105">
        <v>6.2627030000000001</v>
      </c>
    </row>
    <row r="22" spans="1:10" ht="21.5" thickBot="1" x14ac:dyDescent="0.4">
      <c r="A22" s="394" t="s">
        <v>655</v>
      </c>
      <c r="B22" s="110"/>
      <c r="C22" s="105">
        <v>6576.0743590000002</v>
      </c>
      <c r="D22" s="105">
        <v>3603.0782199999999</v>
      </c>
      <c r="E22" s="105">
        <v>6118.366454</v>
      </c>
      <c r="F22" s="105">
        <v>167.86752100000001</v>
      </c>
      <c r="G22" s="105">
        <v>173.320367</v>
      </c>
      <c r="H22" s="105">
        <v>66.904205000000005</v>
      </c>
      <c r="I22" s="105">
        <v>43.363255000000002</v>
      </c>
      <c r="J22" s="105">
        <v>6.2525570000000004</v>
      </c>
    </row>
    <row r="23" spans="1:10" ht="15" thickBot="1" x14ac:dyDescent="0.4">
      <c r="A23" s="394" t="s">
        <v>237</v>
      </c>
      <c r="B23" s="110"/>
      <c r="C23" s="105">
        <v>10403.75364741</v>
      </c>
      <c r="D23" s="105">
        <v>853.44682340999998</v>
      </c>
      <c r="E23" s="105">
        <v>9648.5677293400004</v>
      </c>
      <c r="F23" s="105">
        <v>297.680789</v>
      </c>
      <c r="G23" s="105">
        <v>49.859493740000005</v>
      </c>
      <c r="H23" s="105">
        <v>401.25486100000001</v>
      </c>
      <c r="I23" s="105">
        <v>4.0049999999999999</v>
      </c>
      <c r="J23" s="105">
        <v>2.3857743300000003</v>
      </c>
    </row>
    <row r="24" spans="1:10" ht="21.5" thickBot="1" x14ac:dyDescent="0.4">
      <c r="A24" s="394" t="s">
        <v>656</v>
      </c>
      <c r="B24" s="110"/>
      <c r="C24" s="105">
        <v>2387.1618575900002</v>
      </c>
      <c r="D24" s="105">
        <v>65.017183590000002</v>
      </c>
      <c r="E24" s="105">
        <v>2313.0164705900002</v>
      </c>
      <c r="F24" s="105">
        <v>68.024441999999993</v>
      </c>
      <c r="G24" s="105">
        <v>3.5237440000000002</v>
      </c>
      <c r="H24" s="105">
        <v>0.38720100000000002</v>
      </c>
      <c r="I24" s="105">
        <v>2.21</v>
      </c>
      <c r="J24" s="105"/>
    </row>
    <row r="25" spans="1:10" ht="21.5" thickBot="1" x14ac:dyDescent="0.4">
      <c r="A25" s="394" t="s">
        <v>657</v>
      </c>
      <c r="B25" s="110"/>
      <c r="C25" s="105">
        <v>6619.8398210100004</v>
      </c>
      <c r="D25" s="105">
        <v>654.02639800999998</v>
      </c>
      <c r="E25" s="105">
        <v>6090.9616090099998</v>
      </c>
      <c r="F25" s="105">
        <v>162.23893100000001</v>
      </c>
      <c r="G25" s="105">
        <v>14.663617</v>
      </c>
      <c r="H25" s="105">
        <v>350.18066399999998</v>
      </c>
      <c r="I25" s="105">
        <v>1.7949999999999999</v>
      </c>
      <c r="J25" s="105"/>
    </row>
  </sheetData>
  <mergeCells count="12">
    <mergeCell ref="B2:B4"/>
    <mergeCell ref="C2:C4"/>
    <mergeCell ref="D2:J2"/>
    <mergeCell ref="D3:D4"/>
    <mergeCell ref="E3:E4"/>
    <mergeCell ref="F3:J3"/>
    <mergeCell ref="B16:B18"/>
    <mergeCell ref="C16:C18"/>
    <mergeCell ref="D16:J16"/>
    <mergeCell ref="D17:D18"/>
    <mergeCell ref="E17:E18"/>
    <mergeCell ref="F17:J17"/>
  </mergeCells>
  <hyperlinks>
    <hyperlink ref="L1" location="Index!A1" display="Index" xr:uid="{842B816B-F6D0-4B77-AE0B-702844FFB1F9}"/>
  </hyperlink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DDC13-5532-490F-8917-B4CC312AD493}">
  <dimension ref="A1:G21"/>
  <sheetViews>
    <sheetView zoomScale="90" zoomScaleNormal="90" workbookViewId="0">
      <selection activeCell="C11" sqref="C11"/>
    </sheetView>
  </sheetViews>
  <sheetFormatPr defaultColWidth="9.1796875" defaultRowHeight="14.5" x14ac:dyDescent="0.35"/>
  <cols>
    <col min="1" max="1" width="29.26953125" style="396" customWidth="1"/>
    <col min="2" max="2" width="15.54296875" style="396" customWidth="1"/>
    <col min="3" max="3" width="16.81640625" style="396" customWidth="1"/>
    <col min="4" max="4" width="27" style="396" customWidth="1"/>
    <col min="5" max="5" width="26.81640625" style="396" customWidth="1"/>
    <col min="6" max="16384" width="9.1796875" style="91"/>
  </cols>
  <sheetData>
    <row r="1" spans="1:7" x14ac:dyDescent="0.35">
      <c r="A1" s="383" t="s">
        <v>645</v>
      </c>
      <c r="B1" s="107"/>
      <c r="C1" s="107"/>
      <c r="D1" s="107"/>
      <c r="E1" s="107"/>
      <c r="G1" s="1" t="s">
        <v>647</v>
      </c>
    </row>
    <row r="2" spans="1:7" ht="21.5" thickBot="1" x14ac:dyDescent="0.4">
      <c r="A2" s="90">
        <v>44561</v>
      </c>
      <c r="B2" s="709" t="s">
        <v>311</v>
      </c>
      <c r="C2" s="710"/>
      <c r="D2" s="433" t="s">
        <v>669</v>
      </c>
      <c r="E2" s="112" t="s">
        <v>311</v>
      </c>
    </row>
    <row r="3" spans="1:7" ht="15" thickBot="1" x14ac:dyDescent="0.4">
      <c r="A3" s="90"/>
      <c r="B3" s="113"/>
      <c r="C3" s="114" t="s">
        <v>670</v>
      </c>
      <c r="D3" s="466" t="s">
        <v>671</v>
      </c>
      <c r="E3" s="115" t="s">
        <v>672</v>
      </c>
    </row>
    <row r="4" spans="1:7" ht="21.5" thickBot="1" x14ac:dyDescent="0.4">
      <c r="A4" s="100" t="s">
        <v>673</v>
      </c>
      <c r="B4" s="109">
        <v>2198.3168118499998</v>
      </c>
      <c r="C4" s="116">
        <v>208.32401836000003</v>
      </c>
      <c r="D4" s="116">
        <v>2155.2715727600003</v>
      </c>
      <c r="E4" s="109">
        <v>26.983240440000003</v>
      </c>
    </row>
    <row r="5" spans="1:7" ht="15.5" thickTop="1" thickBot="1" x14ac:dyDescent="0.4">
      <c r="A5" s="394" t="s">
        <v>236</v>
      </c>
      <c r="B5" s="111">
        <v>77.416995</v>
      </c>
      <c r="C5" s="110">
        <v>0</v>
      </c>
      <c r="D5" s="110">
        <v>0</v>
      </c>
      <c r="E5" s="111">
        <v>0.45779900000000001</v>
      </c>
    </row>
    <row r="6" spans="1:7" ht="21.5" thickBot="1" x14ac:dyDescent="0.4">
      <c r="A6" s="394" t="s">
        <v>655</v>
      </c>
      <c r="B6" s="111">
        <v>3.0162330000000002</v>
      </c>
      <c r="C6" s="110">
        <v>0</v>
      </c>
      <c r="D6" s="110">
        <v>0</v>
      </c>
      <c r="E6" s="111">
        <v>3.1089999999999998E-3</v>
      </c>
    </row>
    <row r="7" spans="1:7" ht="15" thickBot="1" x14ac:dyDescent="0.4">
      <c r="A7" s="394" t="s">
        <v>237</v>
      </c>
      <c r="B7" s="111">
        <v>2116.01923085</v>
      </c>
      <c r="C7" s="111">
        <v>202.94444436000001</v>
      </c>
      <c r="D7" s="111">
        <v>2073.3739917600001</v>
      </c>
      <c r="E7" s="111">
        <v>26.351638809999997</v>
      </c>
    </row>
    <row r="8" spans="1:7" ht="21.5" thickBot="1" x14ac:dyDescent="0.4">
      <c r="A8" s="394" t="s">
        <v>656</v>
      </c>
      <c r="B8" s="111">
        <v>1001.4377141699999</v>
      </c>
      <c r="C8" s="110">
        <v>0</v>
      </c>
      <c r="D8" s="110">
        <v>0</v>
      </c>
      <c r="E8" s="111">
        <v>12.859083630000001</v>
      </c>
    </row>
    <row r="9" spans="1:7" ht="21.5" thickBot="1" x14ac:dyDescent="0.4">
      <c r="A9" s="394" t="s">
        <v>657</v>
      </c>
      <c r="B9" s="111">
        <v>538.84590650999996</v>
      </c>
      <c r="C9" s="110">
        <v>0</v>
      </c>
      <c r="D9" s="110">
        <v>0</v>
      </c>
      <c r="E9" s="111">
        <v>6.0220638800000001</v>
      </c>
    </row>
    <row r="10" spans="1:7" x14ac:dyDescent="0.35">
      <c r="A10" s="92"/>
    </row>
    <row r="13" spans="1:7" x14ac:dyDescent="0.35">
      <c r="A13" s="383" t="s">
        <v>645</v>
      </c>
      <c r="B13" s="107"/>
      <c r="C13" s="107"/>
      <c r="D13" s="107"/>
      <c r="E13" s="107"/>
    </row>
    <row r="14" spans="1:7" ht="21.5" thickBot="1" x14ac:dyDescent="0.4">
      <c r="A14" s="90">
        <v>44196</v>
      </c>
      <c r="B14" s="709" t="s">
        <v>311</v>
      </c>
      <c r="C14" s="710"/>
      <c r="D14" s="433" t="s">
        <v>669</v>
      </c>
      <c r="E14" s="112" t="s">
        <v>311</v>
      </c>
    </row>
    <row r="15" spans="1:7" ht="15" thickBot="1" x14ac:dyDescent="0.4">
      <c r="A15" s="90"/>
      <c r="B15" s="113"/>
      <c r="C15" s="114" t="s">
        <v>670</v>
      </c>
      <c r="D15" s="466" t="s">
        <v>671</v>
      </c>
      <c r="E15" s="115" t="s">
        <v>672</v>
      </c>
    </row>
    <row r="16" spans="1:7" ht="21.5" thickBot="1" x14ac:dyDescent="0.4">
      <c r="A16" s="100" t="s">
        <v>673</v>
      </c>
      <c r="B16" s="104">
        <v>1512.24386351</v>
      </c>
      <c r="C16" s="117">
        <v>332.76620214999997</v>
      </c>
      <c r="D16" s="117">
        <v>1262.6401709500001</v>
      </c>
      <c r="E16" s="104">
        <v>0.30310478000000002</v>
      </c>
    </row>
    <row r="17" spans="1:5" ht="15.5" thickTop="1" thickBot="1" x14ac:dyDescent="0.4">
      <c r="A17" s="394" t="s">
        <v>236</v>
      </c>
      <c r="B17" s="105">
        <v>54.931735000000003</v>
      </c>
      <c r="C17" s="110">
        <v>0</v>
      </c>
      <c r="D17" s="110">
        <v>0</v>
      </c>
      <c r="E17" s="105"/>
    </row>
    <row r="18" spans="1:5" ht="21.5" thickBot="1" x14ac:dyDescent="0.4">
      <c r="A18" s="394" t="s">
        <v>655</v>
      </c>
      <c r="B18" s="105">
        <v>1.7968420000000001</v>
      </c>
      <c r="C18" s="110">
        <v>0</v>
      </c>
      <c r="D18" s="110">
        <v>0</v>
      </c>
      <c r="E18" s="105"/>
    </row>
    <row r="19" spans="1:5" ht="15" thickBot="1" x14ac:dyDescent="0.4">
      <c r="A19" s="394" t="s">
        <v>237</v>
      </c>
      <c r="B19" s="105">
        <v>1449.42973426</v>
      </c>
      <c r="C19" s="105">
        <v>319.87891514999995</v>
      </c>
      <c r="D19" s="105">
        <v>1209.0943389500001</v>
      </c>
      <c r="E19" s="105">
        <v>0.30310478000000002</v>
      </c>
    </row>
    <row r="20" spans="1:5" ht="21.5" thickBot="1" x14ac:dyDescent="0.4">
      <c r="A20" s="394" t="s">
        <v>656</v>
      </c>
      <c r="B20" s="105">
        <v>575.94834829999991</v>
      </c>
      <c r="C20" s="110">
        <v>0</v>
      </c>
      <c r="D20" s="110">
        <v>0</v>
      </c>
      <c r="E20" s="105">
        <v>0.25931778</v>
      </c>
    </row>
    <row r="21" spans="1:5" ht="21.5" thickBot="1" x14ac:dyDescent="0.4">
      <c r="A21" s="394" t="s">
        <v>657</v>
      </c>
      <c r="B21" s="105">
        <v>367.09658705999999</v>
      </c>
      <c r="C21" s="110">
        <v>0</v>
      </c>
      <c r="D21" s="110">
        <v>0</v>
      </c>
      <c r="E21" s="105">
        <v>4.3787E-2</v>
      </c>
    </row>
  </sheetData>
  <mergeCells count="2">
    <mergeCell ref="B2:C2"/>
    <mergeCell ref="B14:C14"/>
  </mergeCells>
  <hyperlinks>
    <hyperlink ref="G1" location="Index!A1" display="Index" xr:uid="{F7E31D46-E92B-43C5-9F64-84BD09E69494}"/>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7"/>
  <sheetViews>
    <sheetView showGridLines="0" zoomScale="90" zoomScaleNormal="90" zoomScalePageLayoutView="80" workbookViewId="0">
      <selection activeCell="B24" sqref="B24"/>
    </sheetView>
  </sheetViews>
  <sheetFormatPr defaultColWidth="8.7265625" defaultRowHeight="10.5" x14ac:dyDescent="0.25"/>
  <cols>
    <col min="1" max="1" width="8.453125" style="384" customWidth="1"/>
    <col min="2" max="2" width="108.453125" style="384" bestFit="1" customWidth="1"/>
    <col min="3" max="3" width="14.26953125" style="384" customWidth="1"/>
    <col min="4" max="4" width="14.26953125" style="384" bestFit="1" customWidth="1"/>
    <col min="5" max="5" width="8.7265625" style="5"/>
    <col min="6" max="6" width="8.7265625" style="384"/>
    <col min="7" max="16384" width="8.7265625" style="5"/>
  </cols>
  <sheetData>
    <row r="1" spans="1:6" ht="11" thickBot="1" x14ac:dyDescent="0.3">
      <c r="A1" s="383" t="s">
        <v>30</v>
      </c>
      <c r="B1" s="383"/>
      <c r="C1" s="383"/>
      <c r="D1" s="383"/>
      <c r="F1" s="383" t="s">
        <v>647</v>
      </c>
    </row>
    <row r="2" spans="1:6" ht="11" thickBot="1" x14ac:dyDescent="0.3">
      <c r="A2" s="6"/>
      <c r="B2" s="7"/>
      <c r="C2" s="228">
        <v>44561</v>
      </c>
      <c r="D2" s="228">
        <v>44196</v>
      </c>
    </row>
    <row r="3" spans="1:6" x14ac:dyDescent="0.25">
      <c r="A3" s="8"/>
      <c r="B3" s="599" t="s">
        <v>14</v>
      </c>
      <c r="C3" s="600"/>
      <c r="D3" s="601"/>
    </row>
    <row r="4" spans="1:6" x14ac:dyDescent="0.25">
      <c r="A4" s="432">
        <v>1</v>
      </c>
      <c r="B4" s="385" t="s">
        <v>10</v>
      </c>
      <c r="C4" s="233">
        <v>44850.2402487</v>
      </c>
      <c r="D4" s="233">
        <v>42933.821938419998</v>
      </c>
    </row>
    <row r="5" spans="1:6" x14ac:dyDescent="0.25">
      <c r="A5" s="432">
        <v>2</v>
      </c>
      <c r="B5" s="385" t="s">
        <v>11</v>
      </c>
      <c r="C5" s="233">
        <v>51720.186282269999</v>
      </c>
      <c r="D5" s="233">
        <v>48650.052609589999</v>
      </c>
    </row>
    <row r="6" spans="1:6" x14ac:dyDescent="0.25">
      <c r="A6" s="432">
        <v>3</v>
      </c>
      <c r="B6" s="385" t="s">
        <v>12</v>
      </c>
      <c r="C6" s="233">
        <v>61081.497907559999</v>
      </c>
      <c r="D6" s="233">
        <v>58032.234032660002</v>
      </c>
    </row>
    <row r="7" spans="1:6" x14ac:dyDescent="0.25">
      <c r="A7" s="9"/>
      <c r="B7" s="244" t="s">
        <v>15</v>
      </c>
      <c r="C7" s="291"/>
      <c r="D7" s="291"/>
    </row>
    <row r="8" spans="1:6" x14ac:dyDescent="0.25">
      <c r="A8" s="432">
        <v>4</v>
      </c>
      <c r="B8" s="385" t="s">
        <v>65</v>
      </c>
      <c r="C8" s="233">
        <v>312615.53830220003</v>
      </c>
      <c r="D8" s="233">
        <v>306015.99609895004</v>
      </c>
    </row>
    <row r="9" spans="1:6" x14ac:dyDescent="0.25">
      <c r="A9" s="9"/>
      <c r="B9" s="245" t="s">
        <v>774</v>
      </c>
      <c r="C9" s="292"/>
      <c r="D9" s="292"/>
    </row>
    <row r="10" spans="1:6" x14ac:dyDescent="0.25">
      <c r="A10" s="432">
        <v>5</v>
      </c>
      <c r="B10" s="385" t="s">
        <v>775</v>
      </c>
      <c r="C10" s="243">
        <v>0.14349999999999999</v>
      </c>
      <c r="D10" s="243">
        <v>0.14030000000000001</v>
      </c>
    </row>
    <row r="11" spans="1:6" x14ac:dyDescent="0.25">
      <c r="A11" s="432">
        <v>6</v>
      </c>
      <c r="B11" s="385" t="s">
        <v>16</v>
      </c>
      <c r="C11" s="243">
        <v>0.16539999999999999</v>
      </c>
      <c r="D11" s="243">
        <v>0.159</v>
      </c>
    </row>
    <row r="12" spans="1:6" x14ac:dyDescent="0.25">
      <c r="A12" s="432">
        <v>7</v>
      </c>
      <c r="B12" s="385" t="s">
        <v>17</v>
      </c>
      <c r="C12" s="243">
        <v>0.19539999999999999</v>
      </c>
      <c r="D12" s="243">
        <v>0.18959999999999999</v>
      </c>
    </row>
    <row r="13" spans="1:6" ht="11.25" customHeight="1" x14ac:dyDescent="0.25">
      <c r="A13" s="9"/>
      <c r="B13" s="246" t="s">
        <v>60</v>
      </c>
      <c r="C13" s="248"/>
      <c r="D13" s="248"/>
    </row>
    <row r="14" spans="1:6" x14ac:dyDescent="0.25">
      <c r="A14" s="432" t="s">
        <v>42</v>
      </c>
      <c r="B14" s="232" t="s">
        <v>603</v>
      </c>
      <c r="C14" s="243">
        <v>0</v>
      </c>
      <c r="D14" s="243">
        <v>0</v>
      </c>
    </row>
    <row r="15" spans="1:6" x14ac:dyDescent="0.25">
      <c r="A15" s="432" t="s">
        <v>43</v>
      </c>
      <c r="B15" s="232" t="s">
        <v>66</v>
      </c>
      <c r="C15" s="243">
        <v>0</v>
      </c>
      <c r="D15" s="243">
        <v>0</v>
      </c>
    </row>
    <row r="16" spans="1:6" x14ac:dyDescent="0.25">
      <c r="A16" s="432" t="s">
        <v>44</v>
      </c>
      <c r="B16" s="232" t="s">
        <v>67</v>
      </c>
      <c r="C16" s="243">
        <v>0</v>
      </c>
      <c r="D16" s="243">
        <v>0</v>
      </c>
    </row>
    <row r="17" spans="1:4" x14ac:dyDescent="0.25">
      <c r="A17" s="432" t="s">
        <v>45</v>
      </c>
      <c r="B17" s="232" t="s">
        <v>18</v>
      </c>
      <c r="C17" s="243">
        <v>0.08</v>
      </c>
      <c r="D17" s="243">
        <v>0.08</v>
      </c>
    </row>
    <row r="18" spans="1:4" ht="11.25" customHeight="1" x14ac:dyDescent="0.25">
      <c r="A18" s="9"/>
      <c r="B18" s="246" t="s">
        <v>61</v>
      </c>
      <c r="C18" s="248"/>
      <c r="D18" s="248"/>
    </row>
    <row r="19" spans="1:4" x14ac:dyDescent="0.25">
      <c r="A19" s="432">
        <v>8</v>
      </c>
      <c r="B19" s="385" t="s">
        <v>19</v>
      </c>
      <c r="C19" s="243">
        <v>2.5000000000015996E-2</v>
      </c>
      <c r="D19" s="243">
        <v>2.4999999999987747E-2</v>
      </c>
    </row>
    <row r="20" spans="1:4" x14ac:dyDescent="0.25">
      <c r="A20" s="432" t="s">
        <v>40</v>
      </c>
      <c r="B20" s="385" t="s">
        <v>20</v>
      </c>
      <c r="C20" s="243">
        <v>0</v>
      </c>
      <c r="D20" s="243">
        <v>0</v>
      </c>
    </row>
    <row r="21" spans="1:4" x14ac:dyDescent="0.25">
      <c r="A21" s="432">
        <v>9</v>
      </c>
      <c r="B21" s="385" t="s">
        <v>21</v>
      </c>
      <c r="C21" s="243">
        <v>2.9216492006775351E-4</v>
      </c>
      <c r="D21" s="243">
        <v>2.0660900000650956E-4</v>
      </c>
    </row>
    <row r="22" spans="1:4" x14ac:dyDescent="0.25">
      <c r="A22" s="432" t="s">
        <v>46</v>
      </c>
      <c r="B22" s="385" t="s">
        <v>22</v>
      </c>
      <c r="C22" s="243">
        <v>0</v>
      </c>
      <c r="D22" s="243">
        <v>0</v>
      </c>
    </row>
    <row r="23" spans="1:4" x14ac:dyDescent="0.25">
      <c r="A23" s="432">
        <v>10</v>
      </c>
      <c r="B23" s="385" t="s">
        <v>23</v>
      </c>
      <c r="C23" s="243">
        <v>0</v>
      </c>
      <c r="D23" s="243">
        <v>0</v>
      </c>
    </row>
    <row r="24" spans="1:4" x14ac:dyDescent="0.25">
      <c r="A24" s="432" t="s">
        <v>47</v>
      </c>
      <c r="B24" s="232" t="s">
        <v>59</v>
      </c>
      <c r="C24" s="243">
        <v>0</v>
      </c>
      <c r="D24" s="243">
        <v>0</v>
      </c>
    </row>
    <row r="25" spans="1:4" x14ac:dyDescent="0.25">
      <c r="A25" s="432">
        <v>11</v>
      </c>
      <c r="B25" s="385" t="s">
        <v>24</v>
      </c>
      <c r="C25" s="243">
        <v>2.5292164920083744E-2</v>
      </c>
      <c r="D25" s="243">
        <v>2.5206608999994252E-2</v>
      </c>
    </row>
    <row r="26" spans="1:4" x14ac:dyDescent="0.25">
      <c r="A26" s="432" t="s">
        <v>48</v>
      </c>
      <c r="B26" s="385" t="s">
        <v>49</v>
      </c>
      <c r="C26" s="243">
        <v>0.1053</v>
      </c>
      <c r="D26" s="243">
        <v>0.1052</v>
      </c>
    </row>
    <row r="27" spans="1:4" x14ac:dyDescent="0.25">
      <c r="A27" s="432">
        <v>12</v>
      </c>
      <c r="B27" s="385" t="s">
        <v>776</v>
      </c>
      <c r="C27" s="233">
        <v>22875.806307259998</v>
      </c>
      <c r="D27" s="233">
        <v>21449.479306699919</v>
      </c>
    </row>
  </sheetData>
  <mergeCells count="1">
    <mergeCell ref="B3:D3"/>
  </mergeCells>
  <hyperlinks>
    <hyperlink ref="F1" location="Index!A1" display="Index" xr:uid="{43879095-F320-47A2-95F7-9AA80E30C483}"/>
  </hyperlinks>
  <pageMargins left="0.70866141732283472" right="0.70866141732283472" top="0.74803149606299213" bottom="0.74803149606299213" header="0.31496062992125984" footer="0.31496062992125984"/>
  <pageSetup paperSize="9" orientation="landscape" r:id="rId1"/>
  <headerFooter>
    <oddHeader>&amp;CEN
Annex I</oddHeader>
    <oddFooter>&amp;C&amp;P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D5DDA-E18F-4994-B20B-41FB84AC2723}">
  <sheetPr>
    <pageSetUpPr fitToPage="1"/>
  </sheetPr>
  <dimension ref="A1:R38"/>
  <sheetViews>
    <sheetView showGridLines="0" zoomScale="90" zoomScaleNormal="90" workbookViewId="0">
      <selection activeCell="G37" sqref="G37"/>
    </sheetView>
  </sheetViews>
  <sheetFormatPr defaultColWidth="9.1796875" defaultRowHeight="10.5" x14ac:dyDescent="0.25"/>
  <cols>
    <col min="1" max="1" width="17.26953125" style="384" customWidth="1"/>
    <col min="2" max="16" width="9.1796875" style="384"/>
    <col min="17" max="16384" width="9.1796875" style="5"/>
  </cols>
  <sheetData>
    <row r="1" spans="1:18" x14ac:dyDescent="0.25">
      <c r="A1" s="383" t="s">
        <v>500</v>
      </c>
      <c r="B1" s="383"/>
      <c r="C1" s="383"/>
      <c r="D1" s="383"/>
      <c r="E1" s="383"/>
      <c r="F1" s="383"/>
      <c r="G1" s="383"/>
      <c r="H1" s="383"/>
      <c r="I1" s="383"/>
      <c r="J1" s="383"/>
      <c r="K1" s="383"/>
      <c r="L1" s="383"/>
      <c r="M1" s="383"/>
      <c r="N1" s="383"/>
      <c r="O1" s="383"/>
      <c r="P1" s="383"/>
      <c r="R1" s="1" t="s">
        <v>647</v>
      </c>
    </row>
    <row r="2" spans="1:18" x14ac:dyDescent="0.25">
      <c r="A2" s="487">
        <v>2021</v>
      </c>
      <c r="B2" s="713" t="s">
        <v>520</v>
      </c>
      <c r="C2" s="713"/>
      <c r="D2" s="713"/>
      <c r="E2" s="713"/>
      <c r="F2" s="713"/>
      <c r="G2" s="713"/>
      <c r="H2" s="713"/>
      <c r="I2" s="713" t="s">
        <v>519</v>
      </c>
      <c r="J2" s="713"/>
      <c r="K2" s="713"/>
      <c r="L2" s="713"/>
      <c r="M2" s="713" t="s">
        <v>518</v>
      </c>
      <c r="N2" s="713"/>
      <c r="O2" s="713"/>
      <c r="P2" s="713"/>
    </row>
    <row r="3" spans="1:18" x14ac:dyDescent="0.25">
      <c r="A3" s="72"/>
      <c r="B3" s="720" t="s">
        <v>517</v>
      </c>
      <c r="C3" s="721"/>
      <c r="D3" s="721"/>
      <c r="E3" s="722"/>
      <c r="F3" s="723" t="s">
        <v>516</v>
      </c>
      <c r="G3" s="713"/>
      <c r="H3" s="463" t="s">
        <v>515</v>
      </c>
      <c r="I3" s="713" t="s">
        <v>517</v>
      </c>
      <c r="J3" s="713"/>
      <c r="K3" s="714" t="s">
        <v>516</v>
      </c>
      <c r="L3" s="463" t="s">
        <v>515</v>
      </c>
      <c r="M3" s="713" t="s">
        <v>517</v>
      </c>
      <c r="N3" s="713"/>
      <c r="O3" s="714" t="s">
        <v>516</v>
      </c>
      <c r="P3" s="463" t="s">
        <v>515</v>
      </c>
    </row>
    <row r="4" spans="1:18" x14ac:dyDescent="0.25">
      <c r="A4" s="72"/>
      <c r="B4" s="724" t="s">
        <v>514</v>
      </c>
      <c r="C4" s="722"/>
      <c r="D4" s="724" t="s">
        <v>513</v>
      </c>
      <c r="E4" s="722"/>
      <c r="F4" s="711"/>
      <c r="G4" s="714" t="s">
        <v>512</v>
      </c>
      <c r="H4" s="711"/>
      <c r="I4" s="714" t="s">
        <v>514</v>
      </c>
      <c r="J4" s="714" t="s">
        <v>513</v>
      </c>
      <c r="K4" s="711"/>
      <c r="L4" s="711"/>
      <c r="M4" s="714" t="s">
        <v>514</v>
      </c>
      <c r="N4" s="714" t="s">
        <v>513</v>
      </c>
      <c r="O4" s="711"/>
      <c r="P4" s="711"/>
    </row>
    <row r="5" spans="1:18" x14ac:dyDescent="0.25">
      <c r="A5" s="73"/>
      <c r="B5" s="317"/>
      <c r="C5" s="462" t="s">
        <v>512</v>
      </c>
      <c r="D5" s="317"/>
      <c r="E5" s="462" t="s">
        <v>512</v>
      </c>
      <c r="F5" s="712"/>
      <c r="G5" s="712"/>
      <c r="H5" s="712"/>
      <c r="I5" s="712"/>
      <c r="J5" s="712"/>
      <c r="K5" s="712"/>
      <c r="L5" s="712"/>
      <c r="M5" s="712"/>
      <c r="N5" s="712"/>
      <c r="O5" s="712"/>
      <c r="P5" s="712"/>
    </row>
    <row r="6" spans="1:18" x14ac:dyDescent="0.25">
      <c r="A6" s="74" t="s">
        <v>511</v>
      </c>
      <c r="B6" s="317"/>
      <c r="C6" s="462"/>
      <c r="D6" s="317"/>
      <c r="E6" s="462"/>
      <c r="F6" s="318">
        <v>2805.2316060100002</v>
      </c>
      <c r="G6" s="318">
        <v>2805.2316060100002</v>
      </c>
      <c r="H6" s="318">
        <v>2805.2316060100002</v>
      </c>
      <c r="I6" s="318">
        <v>1930.9473863900002</v>
      </c>
      <c r="J6" s="318">
        <v>3435.3098408199999</v>
      </c>
      <c r="K6" s="318"/>
      <c r="L6" s="318">
        <v>5366.2572390300011</v>
      </c>
      <c r="M6" s="318">
        <v>2328.1953523500006</v>
      </c>
      <c r="N6" s="318">
        <v>3228.1906237100006</v>
      </c>
      <c r="O6" s="318"/>
      <c r="P6" s="318">
        <v>5556.3859760600008</v>
      </c>
    </row>
    <row r="7" spans="1:18" x14ac:dyDescent="0.25">
      <c r="A7" s="75" t="s">
        <v>510</v>
      </c>
      <c r="B7" s="63"/>
      <c r="C7" s="63"/>
      <c r="D7" s="63"/>
      <c r="E7" s="63"/>
      <c r="F7" s="182">
        <v>2805.2316060100002</v>
      </c>
      <c r="G7" s="182">
        <v>2805.2316060100002</v>
      </c>
      <c r="H7" s="182">
        <v>2805.2316060100002</v>
      </c>
      <c r="I7" s="182">
        <v>615.31562502000008</v>
      </c>
      <c r="J7" s="182">
        <v>1662.8481768700001</v>
      </c>
      <c r="K7" s="182"/>
      <c r="L7" s="182">
        <v>2278.1638137099999</v>
      </c>
      <c r="M7" s="182">
        <v>938.79360222000003</v>
      </c>
      <c r="N7" s="182">
        <v>32.928357259999999</v>
      </c>
      <c r="O7" s="182"/>
      <c r="P7" s="182">
        <v>971.72195948000001</v>
      </c>
    </row>
    <row r="8" spans="1:18" x14ac:dyDescent="0.25">
      <c r="A8" s="38" t="s">
        <v>509</v>
      </c>
      <c r="B8" s="38"/>
      <c r="C8" s="38"/>
      <c r="D8" s="38"/>
      <c r="E8" s="38"/>
      <c r="F8" s="183">
        <v>2805.2316060100002</v>
      </c>
      <c r="G8" s="183">
        <v>2805.2316060100002</v>
      </c>
      <c r="H8" s="183">
        <v>2805.2316060100002</v>
      </c>
      <c r="I8" s="183">
        <v>57.014194830000001</v>
      </c>
      <c r="J8" s="183">
        <v>568.77431591999994</v>
      </c>
      <c r="K8" s="183"/>
      <c r="L8" s="183">
        <v>625.78851075</v>
      </c>
      <c r="M8" s="183">
        <v>213.34449418</v>
      </c>
      <c r="N8" s="183"/>
      <c r="O8" s="183"/>
      <c r="P8" s="183">
        <v>213.34449418</v>
      </c>
    </row>
    <row r="9" spans="1:18" x14ac:dyDescent="0.25">
      <c r="A9" s="38" t="s">
        <v>508</v>
      </c>
      <c r="B9" s="38"/>
      <c r="C9" s="38"/>
      <c r="D9" s="38"/>
      <c r="E9" s="38"/>
      <c r="F9" s="183"/>
      <c r="G9" s="183"/>
      <c r="H9" s="183"/>
      <c r="I9" s="183">
        <v>158.32176255000002</v>
      </c>
      <c r="J9" s="183">
        <v>547.82560667999996</v>
      </c>
      <c r="K9" s="183"/>
      <c r="L9" s="183">
        <v>706.14736922999998</v>
      </c>
      <c r="M9" s="183"/>
      <c r="N9" s="183"/>
      <c r="O9" s="183"/>
      <c r="P9" s="183"/>
    </row>
    <row r="10" spans="1:18" x14ac:dyDescent="0.25">
      <c r="A10" s="38" t="s">
        <v>507</v>
      </c>
      <c r="B10" s="38"/>
      <c r="C10" s="38"/>
      <c r="D10" s="38"/>
      <c r="E10" s="38"/>
      <c r="F10" s="183"/>
      <c r="G10" s="183"/>
      <c r="H10" s="183"/>
      <c r="I10" s="183">
        <v>399.97966764</v>
      </c>
      <c r="J10" s="183">
        <v>546.24825426999996</v>
      </c>
      <c r="K10" s="183"/>
      <c r="L10" s="183">
        <v>946.22793373000002</v>
      </c>
      <c r="M10" s="183">
        <v>725.44910804000006</v>
      </c>
      <c r="N10" s="183">
        <v>32.928357259999999</v>
      </c>
      <c r="O10" s="183"/>
      <c r="P10" s="183">
        <v>758.37746530000004</v>
      </c>
    </row>
    <row r="11" spans="1:18" x14ac:dyDescent="0.25">
      <c r="A11" s="38" t="s">
        <v>501</v>
      </c>
      <c r="B11" s="38"/>
      <c r="C11" s="38"/>
      <c r="D11" s="38"/>
      <c r="E11" s="38"/>
      <c r="F11" s="183"/>
      <c r="G11" s="183"/>
      <c r="H11" s="183"/>
      <c r="I11" s="183"/>
      <c r="J11" s="183"/>
      <c r="K11" s="183"/>
      <c r="L11" s="183"/>
      <c r="M11" s="183"/>
      <c r="N11" s="183"/>
      <c r="O11" s="183"/>
      <c r="P11" s="183"/>
    </row>
    <row r="12" spans="1:18" x14ac:dyDescent="0.25">
      <c r="A12" s="76" t="s">
        <v>506</v>
      </c>
      <c r="B12" s="63"/>
      <c r="C12" s="63"/>
      <c r="D12" s="63"/>
      <c r="E12" s="63"/>
      <c r="F12" s="182"/>
      <c r="G12" s="182"/>
      <c r="H12" s="182"/>
      <c r="I12" s="182">
        <v>1315.6317613699998</v>
      </c>
      <c r="J12" s="182">
        <v>1772.46166395</v>
      </c>
      <c r="K12" s="182"/>
      <c r="L12" s="182">
        <v>3088.0934253199998</v>
      </c>
      <c r="M12" s="182">
        <v>1389.4017501300002</v>
      </c>
      <c r="N12" s="182">
        <v>3195.2622664500004</v>
      </c>
      <c r="O12" s="182"/>
      <c r="P12" s="182">
        <v>4584.66401658</v>
      </c>
    </row>
    <row r="13" spans="1:18" x14ac:dyDescent="0.25">
      <c r="A13" s="38" t="s">
        <v>505</v>
      </c>
      <c r="B13" s="38"/>
      <c r="C13" s="38"/>
      <c r="D13" s="38"/>
      <c r="E13" s="38"/>
      <c r="F13" s="183"/>
      <c r="G13" s="183"/>
      <c r="H13" s="183"/>
      <c r="I13" s="183"/>
      <c r="J13" s="183"/>
      <c r="K13" s="183"/>
      <c r="L13" s="183"/>
      <c r="M13" s="183"/>
      <c r="N13" s="183"/>
      <c r="O13" s="183"/>
      <c r="P13" s="183"/>
    </row>
    <row r="14" spans="1:18" x14ac:dyDescent="0.25">
      <c r="A14" s="38" t="s">
        <v>504</v>
      </c>
      <c r="B14" s="38"/>
      <c r="C14" s="38"/>
      <c r="D14" s="38"/>
      <c r="E14" s="38"/>
      <c r="F14" s="183"/>
      <c r="G14" s="183"/>
      <c r="H14" s="183"/>
      <c r="I14" s="183"/>
      <c r="J14" s="183">
        <v>4.1354324399999998</v>
      </c>
      <c r="K14" s="183"/>
      <c r="L14" s="183">
        <v>4.1354324399999998</v>
      </c>
      <c r="M14" s="183"/>
      <c r="N14" s="183"/>
      <c r="O14" s="183"/>
      <c r="P14" s="183"/>
    </row>
    <row r="15" spans="1:18" x14ac:dyDescent="0.25">
      <c r="A15" s="38" t="s">
        <v>503</v>
      </c>
      <c r="B15" s="38"/>
      <c r="C15" s="38"/>
      <c r="D15" s="38"/>
      <c r="E15" s="38"/>
      <c r="F15" s="183"/>
      <c r="G15" s="183"/>
      <c r="H15" s="183"/>
      <c r="I15" s="183">
        <v>1315.6317613699998</v>
      </c>
      <c r="J15" s="183">
        <v>1768.3262315100001</v>
      </c>
      <c r="K15" s="183"/>
      <c r="L15" s="183">
        <v>3083.9579928799994</v>
      </c>
      <c r="M15" s="183">
        <v>1389.4017501300002</v>
      </c>
      <c r="N15" s="183">
        <v>3144.8060133100003</v>
      </c>
      <c r="O15" s="183"/>
      <c r="P15" s="183">
        <v>4534.2077634400002</v>
      </c>
    </row>
    <row r="16" spans="1:18" x14ac:dyDescent="0.25">
      <c r="A16" s="38" t="s">
        <v>502</v>
      </c>
      <c r="B16" s="38"/>
      <c r="C16" s="38"/>
      <c r="D16" s="38"/>
      <c r="E16" s="38"/>
      <c r="F16" s="183"/>
      <c r="G16" s="183"/>
      <c r="H16" s="183"/>
      <c r="I16" s="183"/>
      <c r="J16" s="183"/>
      <c r="K16" s="183"/>
      <c r="L16" s="183"/>
      <c r="M16" s="183"/>
      <c r="N16" s="183">
        <v>50.456253140000001</v>
      </c>
      <c r="O16" s="183"/>
      <c r="P16" s="183">
        <v>50.456253140000001</v>
      </c>
    </row>
    <row r="17" spans="1:16" x14ac:dyDescent="0.25">
      <c r="A17" s="38" t="s">
        <v>501</v>
      </c>
      <c r="B17" s="38"/>
      <c r="C17" s="38"/>
      <c r="D17" s="38"/>
      <c r="E17" s="38"/>
      <c r="F17" s="183"/>
      <c r="G17" s="183"/>
      <c r="H17" s="183"/>
      <c r="I17" s="183"/>
      <c r="J17" s="183"/>
      <c r="K17" s="183"/>
      <c r="L17" s="183"/>
      <c r="M17" s="183"/>
      <c r="N17" s="183"/>
      <c r="O17" s="183"/>
      <c r="P17" s="183"/>
    </row>
    <row r="22" spans="1:16" x14ac:dyDescent="0.25">
      <c r="A22" s="401" t="s">
        <v>1188</v>
      </c>
      <c r="B22" s="107"/>
      <c r="C22" s="107"/>
      <c r="D22" s="486"/>
      <c r="E22" s="107"/>
      <c r="F22" s="107"/>
      <c r="G22" s="486"/>
      <c r="H22" s="486"/>
      <c r="I22" s="486"/>
      <c r="J22" s="486"/>
      <c r="K22" s="486"/>
      <c r="L22" s="486"/>
      <c r="M22" s="486"/>
      <c r="N22" s="486"/>
      <c r="O22" s="486"/>
      <c r="P22" s="486"/>
    </row>
    <row r="23" spans="1:16" ht="11" thickBot="1" x14ac:dyDescent="0.3">
      <c r="A23" s="487">
        <v>2020</v>
      </c>
      <c r="B23" s="717" t="s">
        <v>520</v>
      </c>
      <c r="C23" s="717"/>
      <c r="D23" s="717"/>
      <c r="E23" s="717"/>
      <c r="F23" s="717"/>
      <c r="G23" s="717"/>
      <c r="H23" s="717"/>
      <c r="I23" s="718" t="s">
        <v>519</v>
      </c>
      <c r="J23" s="717"/>
      <c r="K23" s="717"/>
      <c r="L23" s="719"/>
      <c r="M23" s="718" t="s">
        <v>518</v>
      </c>
      <c r="N23" s="717"/>
      <c r="O23" s="717"/>
      <c r="P23" s="717"/>
    </row>
    <row r="24" spans="1:16" ht="11" thickBot="1" x14ac:dyDescent="0.3">
      <c r="A24" s="396"/>
      <c r="B24" s="725" t="s">
        <v>517</v>
      </c>
      <c r="C24" s="725"/>
      <c r="D24" s="725"/>
      <c r="E24" s="725"/>
      <c r="F24" s="726" t="s">
        <v>516</v>
      </c>
      <c r="G24" s="727"/>
      <c r="H24" s="715" t="s">
        <v>515</v>
      </c>
      <c r="I24" s="728" t="s">
        <v>517</v>
      </c>
      <c r="J24" s="727"/>
      <c r="K24" s="715" t="s">
        <v>516</v>
      </c>
      <c r="L24" s="708" t="s">
        <v>515</v>
      </c>
      <c r="M24" s="728" t="s">
        <v>517</v>
      </c>
      <c r="N24" s="727"/>
      <c r="O24" s="715" t="s">
        <v>516</v>
      </c>
      <c r="P24" s="715" t="s">
        <v>515</v>
      </c>
    </row>
    <row r="25" spans="1:16" ht="11" thickBot="1" x14ac:dyDescent="0.3">
      <c r="A25" s="396"/>
      <c r="B25" s="729" t="s">
        <v>514</v>
      </c>
      <c r="C25" s="717"/>
      <c r="D25" s="726" t="s">
        <v>513</v>
      </c>
      <c r="E25" s="725"/>
      <c r="F25" s="527"/>
      <c r="G25" s="730" t="s">
        <v>512</v>
      </c>
      <c r="H25" s="709"/>
      <c r="I25" s="715" t="s">
        <v>514</v>
      </c>
      <c r="J25" s="715" t="s">
        <v>513</v>
      </c>
      <c r="K25" s="709"/>
      <c r="L25" s="705"/>
      <c r="M25" s="715" t="s">
        <v>514</v>
      </c>
      <c r="N25" s="715" t="s">
        <v>513</v>
      </c>
      <c r="O25" s="709"/>
      <c r="P25" s="709"/>
    </row>
    <row r="26" spans="1:16" ht="11" thickBot="1" x14ac:dyDescent="0.3">
      <c r="A26" s="396"/>
      <c r="B26" s="528"/>
      <c r="C26" s="528" t="s">
        <v>512</v>
      </c>
      <c r="D26" s="529"/>
      <c r="E26" s="528" t="s">
        <v>512</v>
      </c>
      <c r="F26" s="529"/>
      <c r="G26" s="731"/>
      <c r="H26" s="716"/>
      <c r="I26" s="716"/>
      <c r="J26" s="716"/>
      <c r="K26" s="716"/>
      <c r="L26" s="706"/>
      <c r="M26" s="716"/>
      <c r="N26" s="716"/>
      <c r="O26" s="716"/>
      <c r="P26" s="716"/>
    </row>
    <row r="27" spans="1:16" ht="11" thickBot="1" x14ac:dyDescent="0.3">
      <c r="A27" s="367" t="s">
        <v>511</v>
      </c>
      <c r="B27" s="369"/>
      <c r="C27" s="369"/>
      <c r="D27" s="369"/>
      <c r="E27" s="369"/>
      <c r="F27" s="369">
        <v>2269.287249</v>
      </c>
      <c r="G27" s="369">
        <v>2269.287249</v>
      </c>
      <c r="H27" s="369">
        <v>2269.287249</v>
      </c>
      <c r="I27" s="369">
        <v>1028.7071725800001</v>
      </c>
      <c r="J27" s="369">
        <v>3000.0445658899998</v>
      </c>
      <c r="K27" s="369"/>
      <c r="L27" s="369">
        <v>4043.2498329800001</v>
      </c>
      <c r="M27" s="369">
        <v>1789.0806829399999</v>
      </c>
      <c r="N27" s="369">
        <v>1951.2687594000004</v>
      </c>
      <c r="O27" s="369"/>
      <c r="P27" s="369">
        <v>3740.3494423399998</v>
      </c>
    </row>
    <row r="28" spans="1:16" ht="11" thickBot="1" x14ac:dyDescent="0.3">
      <c r="A28" s="365" t="s">
        <v>510</v>
      </c>
      <c r="B28" s="366"/>
      <c r="C28" s="366"/>
      <c r="D28" s="366"/>
      <c r="E28" s="366"/>
      <c r="F28" s="366">
        <v>2269.287249</v>
      </c>
      <c r="G28" s="366">
        <v>2269.287249</v>
      </c>
      <c r="H28" s="366">
        <v>2269.287249</v>
      </c>
      <c r="I28" s="366">
        <v>143.70599151999997</v>
      </c>
      <c r="J28" s="366">
        <v>2493.0628447199997</v>
      </c>
      <c r="K28" s="366"/>
      <c r="L28" s="366">
        <v>2651.26693075</v>
      </c>
      <c r="M28" s="366">
        <v>670.47771068000009</v>
      </c>
      <c r="N28" s="366">
        <v>1753.5308360300003</v>
      </c>
      <c r="O28" s="366"/>
      <c r="P28" s="366">
        <v>2424.0085467100002</v>
      </c>
    </row>
    <row r="29" spans="1:16" ht="11" thickBot="1" x14ac:dyDescent="0.3">
      <c r="A29" s="365" t="s">
        <v>509</v>
      </c>
      <c r="B29" s="366"/>
      <c r="C29" s="366"/>
      <c r="D29" s="366"/>
      <c r="E29" s="366"/>
      <c r="F29" s="366">
        <v>2269.287249</v>
      </c>
      <c r="G29" s="366">
        <v>2269.287249</v>
      </c>
      <c r="H29" s="366">
        <v>2269.287249</v>
      </c>
      <c r="I29" s="366">
        <v>143.70599151999997</v>
      </c>
      <c r="J29" s="366">
        <v>321.16589008</v>
      </c>
      <c r="K29" s="366"/>
      <c r="L29" s="366">
        <v>464.87188159999994</v>
      </c>
      <c r="M29" s="366">
        <v>70.137192220000003</v>
      </c>
      <c r="N29" s="366"/>
      <c r="O29" s="366"/>
      <c r="P29" s="366">
        <v>70.137192220000003</v>
      </c>
    </row>
    <row r="30" spans="1:16" ht="11" thickBot="1" x14ac:dyDescent="0.3">
      <c r="A30" s="365" t="s">
        <v>508</v>
      </c>
      <c r="B30" s="366"/>
      <c r="C30" s="366"/>
      <c r="D30" s="366"/>
      <c r="E30" s="366"/>
      <c r="F30" s="366"/>
      <c r="G30" s="366"/>
      <c r="H30" s="366"/>
      <c r="I30" s="366"/>
      <c r="J30" s="366">
        <v>361.08262875000003</v>
      </c>
      <c r="K30" s="366"/>
      <c r="L30" s="366">
        <v>361.08262875000003</v>
      </c>
      <c r="M30" s="366"/>
      <c r="N30" s="366"/>
      <c r="O30" s="366"/>
      <c r="P30" s="366"/>
    </row>
    <row r="31" spans="1:16" ht="11" thickBot="1" x14ac:dyDescent="0.3">
      <c r="A31" s="365" t="s">
        <v>507</v>
      </c>
      <c r="B31" s="366"/>
      <c r="C31" s="366"/>
      <c r="D31" s="366"/>
      <c r="E31" s="366"/>
      <c r="F31" s="366"/>
      <c r="G31" s="366"/>
      <c r="H31" s="366"/>
      <c r="I31" s="366"/>
      <c r="J31" s="366">
        <v>1810.81432589</v>
      </c>
      <c r="K31" s="366"/>
      <c r="L31" s="366">
        <v>1825.3124203999998</v>
      </c>
      <c r="M31" s="366">
        <v>600.34051846</v>
      </c>
      <c r="N31" s="366">
        <v>1753.5308360300003</v>
      </c>
      <c r="O31" s="366"/>
      <c r="P31" s="366">
        <v>2353.8713544900002</v>
      </c>
    </row>
    <row r="32" spans="1:16" ht="11" thickBot="1" x14ac:dyDescent="0.3">
      <c r="A32" s="365" t="s">
        <v>501</v>
      </c>
      <c r="B32" s="366"/>
      <c r="C32" s="366"/>
      <c r="D32" s="366"/>
      <c r="E32" s="366"/>
      <c r="F32" s="366"/>
      <c r="G32" s="366"/>
      <c r="H32" s="366"/>
      <c r="I32" s="366"/>
      <c r="J32" s="366"/>
      <c r="K32" s="366"/>
      <c r="L32" s="366"/>
      <c r="M32" s="366"/>
      <c r="N32" s="366"/>
      <c r="O32" s="366"/>
      <c r="P32" s="366"/>
    </row>
    <row r="33" spans="1:16" ht="11" thickBot="1" x14ac:dyDescent="0.3">
      <c r="A33" s="365" t="s">
        <v>506</v>
      </c>
      <c r="B33" s="366"/>
      <c r="C33" s="366"/>
      <c r="D33" s="366"/>
      <c r="E33" s="366"/>
      <c r="F33" s="366"/>
      <c r="G33" s="366"/>
      <c r="H33" s="366"/>
      <c r="I33" s="366">
        <v>885.00118106000002</v>
      </c>
      <c r="J33" s="366">
        <v>506.98172117000001</v>
      </c>
      <c r="K33" s="366"/>
      <c r="L33" s="366">
        <v>1391.98290223</v>
      </c>
      <c r="M33" s="366">
        <v>1118.6029722599999</v>
      </c>
      <c r="N33" s="366">
        <v>197.73792337</v>
      </c>
      <c r="O33" s="366"/>
      <c r="P33" s="366">
        <v>1316.3408956300002</v>
      </c>
    </row>
    <row r="34" spans="1:16" ht="11" thickBot="1" x14ac:dyDescent="0.3">
      <c r="A34" s="365" t="s">
        <v>505</v>
      </c>
      <c r="B34" s="366"/>
      <c r="C34" s="366"/>
      <c r="D34" s="366"/>
      <c r="E34" s="366"/>
      <c r="F34" s="366"/>
      <c r="G34" s="366"/>
      <c r="H34" s="366"/>
      <c r="I34" s="366"/>
      <c r="J34" s="366"/>
      <c r="K34" s="366"/>
      <c r="L34" s="366"/>
      <c r="M34" s="366"/>
      <c r="N34" s="366"/>
      <c r="O34" s="366"/>
      <c r="P34" s="366"/>
    </row>
    <row r="35" spans="1:16" ht="11" thickBot="1" x14ac:dyDescent="0.3">
      <c r="A35" s="365" t="s">
        <v>504</v>
      </c>
      <c r="B35" s="366"/>
      <c r="C35" s="366"/>
      <c r="D35" s="366"/>
      <c r="E35" s="366"/>
      <c r="F35" s="366"/>
      <c r="G35" s="366"/>
      <c r="H35" s="366"/>
      <c r="I35" s="366"/>
      <c r="J35" s="366">
        <v>17.749274670000002</v>
      </c>
      <c r="K35" s="366"/>
      <c r="L35" s="366">
        <v>17.749274670000002</v>
      </c>
      <c r="M35" s="366"/>
      <c r="N35" s="366"/>
      <c r="O35" s="366"/>
      <c r="P35" s="366"/>
    </row>
    <row r="36" spans="1:16" ht="11" thickBot="1" x14ac:dyDescent="0.3">
      <c r="A36" s="365" t="s">
        <v>503</v>
      </c>
      <c r="B36" s="366"/>
      <c r="C36" s="366"/>
      <c r="D36" s="366"/>
      <c r="E36" s="366"/>
      <c r="F36" s="366"/>
      <c r="G36" s="366"/>
      <c r="H36" s="366"/>
      <c r="I36" s="366">
        <v>885.00118106000002</v>
      </c>
      <c r="J36" s="366">
        <v>489.23244649999998</v>
      </c>
      <c r="K36" s="366"/>
      <c r="L36" s="366">
        <v>1374.2336275600003</v>
      </c>
      <c r="M36" s="366">
        <v>1118.6029722599999</v>
      </c>
      <c r="N36" s="366">
        <v>165.96944698000001</v>
      </c>
      <c r="O36" s="366"/>
      <c r="P36" s="366">
        <v>1284.57241924</v>
      </c>
    </row>
    <row r="37" spans="1:16" ht="11" thickBot="1" x14ac:dyDescent="0.3">
      <c r="A37" s="365" t="s">
        <v>502</v>
      </c>
      <c r="B37" s="366"/>
      <c r="C37" s="366"/>
      <c r="D37" s="366"/>
      <c r="E37" s="366"/>
      <c r="F37" s="366"/>
      <c r="G37" s="366"/>
      <c r="H37" s="366"/>
      <c r="I37" s="366"/>
      <c r="J37" s="366"/>
      <c r="K37" s="366"/>
      <c r="L37" s="366"/>
      <c r="M37" s="366"/>
      <c r="N37" s="366">
        <v>31.76847639</v>
      </c>
      <c r="O37" s="366"/>
      <c r="P37" s="366">
        <v>31.76847639</v>
      </c>
    </row>
    <row r="38" spans="1:16" ht="11" thickBot="1" x14ac:dyDescent="0.3">
      <c r="A38" s="365" t="s">
        <v>501</v>
      </c>
      <c r="B38" s="366"/>
      <c r="C38" s="366"/>
      <c r="D38" s="366"/>
      <c r="E38" s="366"/>
      <c r="F38" s="366"/>
      <c r="G38" s="366"/>
      <c r="H38" s="366"/>
      <c r="I38" s="366"/>
      <c r="J38" s="366"/>
      <c r="K38" s="366"/>
      <c r="L38" s="366"/>
      <c r="M38" s="366"/>
      <c r="N38" s="366"/>
      <c r="O38" s="366"/>
      <c r="P38" s="366"/>
    </row>
  </sheetData>
  <mergeCells count="39">
    <mergeCell ref="N25:N26"/>
    <mergeCell ref="M23:P23"/>
    <mergeCell ref="B24:E24"/>
    <mergeCell ref="F24:G24"/>
    <mergeCell ref="H24:H26"/>
    <mergeCell ref="I24:J24"/>
    <mergeCell ref="K24:K26"/>
    <mergeCell ref="L24:L26"/>
    <mergeCell ref="M24:N24"/>
    <mergeCell ref="O24:O26"/>
    <mergeCell ref="P24:P26"/>
    <mergeCell ref="B25:C25"/>
    <mergeCell ref="D25:E25"/>
    <mergeCell ref="G25:G26"/>
    <mergeCell ref="I25:I26"/>
    <mergeCell ref="J25:J26"/>
    <mergeCell ref="M25:M26"/>
    <mergeCell ref="B23:H23"/>
    <mergeCell ref="I23:L23"/>
    <mergeCell ref="B2:H2"/>
    <mergeCell ref="B3:E3"/>
    <mergeCell ref="F3:G3"/>
    <mergeCell ref="B4:C4"/>
    <mergeCell ref="D4:E4"/>
    <mergeCell ref="F4:F5"/>
    <mergeCell ref="G4:G5"/>
    <mergeCell ref="H4:H5"/>
    <mergeCell ref="P4:P5"/>
    <mergeCell ref="I2:L2"/>
    <mergeCell ref="M2:P2"/>
    <mergeCell ref="O3:O5"/>
    <mergeCell ref="I3:J3"/>
    <mergeCell ref="K3:K5"/>
    <mergeCell ref="M3:N3"/>
    <mergeCell ref="I4:I5"/>
    <mergeCell ref="J4:J5"/>
    <mergeCell ref="L4:L5"/>
    <mergeCell ref="M4:M5"/>
    <mergeCell ref="N4:N5"/>
  </mergeCells>
  <hyperlinks>
    <hyperlink ref="R1" location="Index!A1" display="Index" xr:uid="{016D4257-0CB4-48D6-9976-3AC4CDE61613}"/>
  </hyperlinks>
  <pageMargins left="0.70866141732283472" right="0.70866141732283472" top="0.74803149606299213" bottom="0.74803149606299213" header="0.31496062992125984" footer="0.31496062992125984"/>
  <pageSetup paperSize="9" scale="60" orientation="landscape" cellComments="asDisplayed" r:id="rId1"/>
  <headerFooter>
    <oddHeader>&amp;CEN
Annex XXVII</oddHeader>
    <oddFooter>&amp;C&amp;P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23585-EAFA-4CA8-B506-065F3B13EFD2}">
  <sheetPr>
    <pageSetUpPr fitToPage="1"/>
  </sheetPr>
  <dimension ref="A1:U39"/>
  <sheetViews>
    <sheetView showGridLines="0" zoomScale="90" zoomScaleNormal="90" zoomScalePageLayoutView="70" workbookViewId="0">
      <selection activeCell="A28" sqref="A28:B28"/>
    </sheetView>
  </sheetViews>
  <sheetFormatPr defaultColWidth="9.1796875" defaultRowHeight="10.5" x14ac:dyDescent="0.25"/>
  <cols>
    <col min="1" max="1" width="12.54296875" style="384" customWidth="1"/>
    <col min="2" max="2" width="8.81640625" style="384" customWidth="1"/>
    <col min="3" max="19" width="9.1796875" style="384"/>
    <col min="20" max="16384" width="9.1796875" style="5"/>
  </cols>
  <sheetData>
    <row r="1" spans="1:21" x14ac:dyDescent="0.25">
      <c r="A1" s="383" t="s">
        <v>499</v>
      </c>
      <c r="B1" s="383"/>
      <c r="C1" s="383"/>
      <c r="D1" s="383"/>
      <c r="E1" s="383"/>
      <c r="F1" s="383"/>
      <c r="G1" s="383"/>
      <c r="H1" s="383"/>
      <c r="I1" s="383"/>
      <c r="J1" s="383"/>
      <c r="K1" s="383"/>
      <c r="L1" s="383"/>
      <c r="M1" s="383"/>
      <c r="N1" s="383"/>
      <c r="O1" s="383"/>
      <c r="P1" s="383"/>
      <c r="Q1" s="383"/>
      <c r="R1" s="383"/>
      <c r="S1" s="383"/>
      <c r="U1" s="1" t="s">
        <v>647</v>
      </c>
    </row>
    <row r="2" spans="1:21" x14ac:dyDescent="0.25">
      <c r="A2" s="4"/>
      <c r="B2" s="4"/>
      <c r="C2" s="736" t="s">
        <v>541</v>
      </c>
      <c r="D2" s="713"/>
      <c r="E2" s="713"/>
      <c r="F2" s="713"/>
      <c r="G2" s="713"/>
      <c r="H2" s="713" t="s">
        <v>540</v>
      </c>
      <c r="I2" s="713"/>
      <c r="J2" s="713"/>
      <c r="K2" s="713"/>
      <c r="L2" s="713" t="s">
        <v>539</v>
      </c>
      <c r="M2" s="713"/>
      <c r="N2" s="713"/>
      <c r="O2" s="713"/>
      <c r="P2" s="713" t="s">
        <v>538</v>
      </c>
      <c r="Q2" s="713"/>
      <c r="R2" s="713"/>
      <c r="S2" s="713"/>
    </row>
    <row r="3" spans="1:21" s="13" customFormat="1" ht="31.5" x14ac:dyDescent="0.35">
      <c r="A3" s="43"/>
      <c r="B3" s="43"/>
      <c r="C3" s="464" t="s">
        <v>537</v>
      </c>
      <c r="D3" s="464" t="s">
        <v>536</v>
      </c>
      <c r="E3" s="464" t="s">
        <v>535</v>
      </c>
      <c r="F3" s="464" t="s">
        <v>534</v>
      </c>
      <c r="G3" s="464" t="s">
        <v>533</v>
      </c>
      <c r="H3" s="464" t="s">
        <v>532</v>
      </c>
      <c r="I3" s="464" t="s">
        <v>531</v>
      </c>
      <c r="J3" s="464" t="s">
        <v>530</v>
      </c>
      <c r="K3" s="341" t="s">
        <v>533</v>
      </c>
      <c r="L3" s="464" t="s">
        <v>532</v>
      </c>
      <c r="M3" s="464" t="s">
        <v>531</v>
      </c>
      <c r="N3" s="464" t="s">
        <v>530</v>
      </c>
      <c r="O3" s="341" t="s">
        <v>529</v>
      </c>
      <c r="P3" s="464" t="s">
        <v>532</v>
      </c>
      <c r="Q3" s="464" t="s">
        <v>531</v>
      </c>
      <c r="R3" s="464" t="s">
        <v>530</v>
      </c>
      <c r="S3" s="341" t="s">
        <v>529</v>
      </c>
    </row>
    <row r="4" spans="1:21" x14ac:dyDescent="0.25">
      <c r="A4" s="735" t="s">
        <v>511</v>
      </c>
      <c r="B4" s="735"/>
      <c r="C4" s="316">
        <v>5291.3751761599997</v>
      </c>
      <c r="D4" s="316">
        <v>280.09095424999998</v>
      </c>
      <c r="E4" s="316"/>
      <c r="F4" s="316">
        <v>1E-8</v>
      </c>
      <c r="G4" s="316">
        <v>6.4073275499999998</v>
      </c>
      <c r="H4" s="316">
        <v>2805.2316060100002</v>
      </c>
      <c r="I4" s="316">
        <v>57.282420480000006</v>
      </c>
      <c r="J4" s="316">
        <v>2715.3594314799993</v>
      </c>
      <c r="K4" s="316"/>
      <c r="L4" s="316">
        <v>420.78474101999996</v>
      </c>
      <c r="M4" s="316">
        <v>86.78440105</v>
      </c>
      <c r="N4" s="316">
        <v>415.06392629999999</v>
      </c>
      <c r="O4" s="316"/>
      <c r="P4" s="316">
        <v>33.662779281599995</v>
      </c>
      <c r="Q4" s="316">
        <v>6.9427520839999994</v>
      </c>
      <c r="R4" s="316">
        <v>33.205114103999996</v>
      </c>
      <c r="S4" s="316"/>
    </row>
    <row r="5" spans="1:21" x14ac:dyDescent="0.25">
      <c r="A5" s="732" t="s">
        <v>528</v>
      </c>
      <c r="B5" s="732"/>
      <c r="C5" s="183">
        <v>2486.1435701599999</v>
      </c>
      <c r="D5" s="183">
        <v>280.09095424999998</v>
      </c>
      <c r="E5" s="183"/>
      <c r="F5" s="183"/>
      <c r="G5" s="183">
        <v>6.4073275499999998</v>
      </c>
      <c r="H5" s="183"/>
      <c r="I5" s="183">
        <v>57.282420480000006</v>
      </c>
      <c r="J5" s="183">
        <v>2715.3594314799993</v>
      </c>
      <c r="K5" s="183"/>
      <c r="L5" s="183"/>
      <c r="M5" s="183">
        <v>86.78440105</v>
      </c>
      <c r="N5" s="183">
        <v>415.06392629999999</v>
      </c>
      <c r="O5" s="183"/>
      <c r="P5" s="183"/>
      <c r="Q5" s="183">
        <v>6.9427520839999994</v>
      </c>
      <c r="R5" s="183">
        <v>33.205114103999996</v>
      </c>
      <c r="S5" s="183"/>
    </row>
    <row r="6" spans="1:21" x14ac:dyDescent="0.25">
      <c r="A6" s="732" t="s">
        <v>524</v>
      </c>
      <c r="B6" s="732"/>
      <c r="C6" s="183">
        <v>2486.1435701599999</v>
      </c>
      <c r="D6" s="183">
        <v>280.09095424999998</v>
      </c>
      <c r="E6" s="183"/>
      <c r="F6" s="183"/>
      <c r="G6" s="183">
        <v>6.4073275499999998</v>
      </c>
      <c r="H6" s="183"/>
      <c r="I6" s="183">
        <v>57.282420480000006</v>
      </c>
      <c r="J6" s="183">
        <v>2715.3594314799993</v>
      </c>
      <c r="K6" s="183"/>
      <c r="L6" s="183"/>
      <c r="M6" s="183">
        <v>86.78440105</v>
      </c>
      <c r="N6" s="183">
        <v>415.06392629999999</v>
      </c>
      <c r="O6" s="183"/>
      <c r="P6" s="183"/>
      <c r="Q6" s="183">
        <v>6.9427520839999994</v>
      </c>
      <c r="R6" s="183">
        <v>33.205114103999996</v>
      </c>
      <c r="S6" s="183"/>
    </row>
    <row r="7" spans="1:21" x14ac:dyDescent="0.25">
      <c r="A7" s="732" t="s">
        <v>527</v>
      </c>
      <c r="B7" s="732"/>
      <c r="C7" s="183">
        <v>1523.8497407100001</v>
      </c>
      <c r="D7" s="183">
        <v>180.09531951000002</v>
      </c>
      <c r="E7" s="183"/>
      <c r="F7" s="183"/>
      <c r="G7" s="183"/>
      <c r="H7" s="183"/>
      <c r="I7" s="183"/>
      <c r="J7" s="183">
        <v>1703.9450602199997</v>
      </c>
      <c r="K7" s="183"/>
      <c r="L7" s="183"/>
      <c r="M7" s="183"/>
      <c r="N7" s="183">
        <v>287.43121449</v>
      </c>
      <c r="O7" s="183"/>
      <c r="P7" s="183"/>
      <c r="Q7" s="183"/>
      <c r="R7" s="183">
        <v>22.994497159199998</v>
      </c>
      <c r="S7" s="183"/>
    </row>
    <row r="8" spans="1:21" x14ac:dyDescent="0.25">
      <c r="A8" s="733" t="s">
        <v>526</v>
      </c>
      <c r="B8" s="733"/>
      <c r="C8" s="183">
        <v>615.31562502000008</v>
      </c>
      <c r="D8" s="183"/>
      <c r="E8" s="183"/>
      <c r="F8" s="183"/>
      <c r="G8" s="183"/>
      <c r="H8" s="183"/>
      <c r="I8" s="183"/>
      <c r="J8" s="183">
        <v>615.31562502000008</v>
      </c>
      <c r="K8" s="183"/>
      <c r="L8" s="183"/>
      <c r="M8" s="183"/>
      <c r="N8" s="183">
        <v>61.838690609999993</v>
      </c>
      <c r="O8" s="183"/>
      <c r="P8" s="183"/>
      <c r="Q8" s="183"/>
      <c r="R8" s="183">
        <v>4.9470952488000002</v>
      </c>
      <c r="S8" s="183"/>
    </row>
    <row r="9" spans="1:21" x14ac:dyDescent="0.25">
      <c r="A9" s="732" t="s">
        <v>522</v>
      </c>
      <c r="B9" s="732"/>
      <c r="C9" s="183">
        <v>962.29382945000009</v>
      </c>
      <c r="D9" s="183">
        <v>99.99563474</v>
      </c>
      <c r="E9" s="183"/>
      <c r="F9" s="183"/>
      <c r="G9" s="183">
        <v>6.4073275499999998</v>
      </c>
      <c r="H9" s="183"/>
      <c r="I9" s="183">
        <v>57.282420480000006</v>
      </c>
      <c r="J9" s="183">
        <v>1011.4143712599999</v>
      </c>
      <c r="K9" s="183"/>
      <c r="L9" s="183"/>
      <c r="M9" s="183">
        <v>86.78440105</v>
      </c>
      <c r="N9" s="183">
        <v>127.63271181</v>
      </c>
      <c r="O9" s="183"/>
      <c r="P9" s="183"/>
      <c r="Q9" s="183">
        <v>6.9427520839999994</v>
      </c>
      <c r="R9" s="183">
        <v>10.2106169448</v>
      </c>
      <c r="S9" s="183"/>
    </row>
    <row r="10" spans="1:21" x14ac:dyDescent="0.25">
      <c r="A10" s="733" t="s">
        <v>526</v>
      </c>
      <c r="B10" s="733"/>
      <c r="C10" s="183">
        <v>646.6002422900001</v>
      </c>
      <c r="D10" s="183"/>
      <c r="E10" s="183"/>
      <c r="F10" s="183"/>
      <c r="G10" s="183">
        <v>6.4073275499999998</v>
      </c>
      <c r="H10" s="183"/>
      <c r="I10" s="183">
        <v>36.061512650000004</v>
      </c>
      <c r="J10" s="183">
        <v>616.94605719000003</v>
      </c>
      <c r="K10" s="183"/>
      <c r="L10" s="183"/>
      <c r="M10" s="183">
        <v>83.369384840000009</v>
      </c>
      <c r="N10" s="183">
        <v>62.706881039999999</v>
      </c>
      <c r="O10" s="183"/>
      <c r="P10" s="183"/>
      <c r="Q10" s="183">
        <v>6.6695507872000004</v>
      </c>
      <c r="R10" s="183">
        <v>5.0165504832000005</v>
      </c>
      <c r="S10" s="183"/>
    </row>
    <row r="11" spans="1:21" x14ac:dyDescent="0.25">
      <c r="A11" s="732" t="s">
        <v>521</v>
      </c>
      <c r="B11" s="732"/>
      <c r="C11" s="183"/>
      <c r="D11" s="183"/>
      <c r="E11" s="183"/>
      <c r="F11" s="183"/>
      <c r="G11" s="183"/>
      <c r="H11" s="183"/>
      <c r="I11" s="183"/>
      <c r="J11" s="183"/>
      <c r="K11" s="183"/>
      <c r="L11" s="183"/>
      <c r="M11" s="183"/>
      <c r="N11" s="183"/>
      <c r="O11" s="183"/>
      <c r="P11" s="183"/>
      <c r="Q11" s="183"/>
      <c r="R11" s="183"/>
      <c r="S11" s="183"/>
    </row>
    <row r="12" spans="1:21" x14ac:dyDescent="0.25">
      <c r="A12" s="732" t="s">
        <v>525</v>
      </c>
      <c r="B12" s="732"/>
      <c r="C12" s="183">
        <v>2805.2316059999998</v>
      </c>
      <c r="D12" s="183"/>
      <c r="E12" s="183"/>
      <c r="F12" s="183">
        <v>1E-8</v>
      </c>
      <c r="G12" s="183"/>
      <c r="H12" s="183">
        <v>2805.2316060100002</v>
      </c>
      <c r="I12" s="183"/>
      <c r="J12" s="183"/>
      <c r="K12" s="183"/>
      <c r="L12" s="183">
        <v>420.78474101999996</v>
      </c>
      <c r="M12" s="183"/>
      <c r="N12" s="183"/>
      <c r="O12" s="183"/>
      <c r="P12" s="183">
        <v>33.662779281599995</v>
      </c>
      <c r="Q12" s="183"/>
      <c r="R12" s="183"/>
      <c r="S12" s="183"/>
    </row>
    <row r="13" spans="1:21" x14ac:dyDescent="0.25">
      <c r="A13" s="732" t="s">
        <v>524</v>
      </c>
      <c r="B13" s="732"/>
      <c r="C13" s="183">
        <v>2805.2316059999998</v>
      </c>
      <c r="D13" s="183"/>
      <c r="E13" s="183"/>
      <c r="F13" s="183">
        <v>1E-8</v>
      </c>
      <c r="G13" s="183"/>
      <c r="H13" s="183">
        <v>2805.2316060100002</v>
      </c>
      <c r="I13" s="183"/>
      <c r="J13" s="183"/>
      <c r="K13" s="183"/>
      <c r="L13" s="183">
        <v>420.78474101999996</v>
      </c>
      <c r="M13" s="183"/>
      <c r="N13" s="183"/>
      <c r="O13" s="183"/>
      <c r="P13" s="183">
        <v>33.662779281599995</v>
      </c>
      <c r="Q13" s="183"/>
      <c r="R13" s="183"/>
      <c r="S13" s="183"/>
    </row>
    <row r="14" spans="1:21" x14ac:dyDescent="0.25">
      <c r="A14" s="732" t="s">
        <v>523</v>
      </c>
      <c r="B14" s="732"/>
      <c r="C14" s="183">
        <v>2805.2316059999998</v>
      </c>
      <c r="D14" s="183"/>
      <c r="E14" s="183"/>
      <c r="F14" s="183">
        <v>1E-8</v>
      </c>
      <c r="G14" s="183"/>
      <c r="H14" s="183">
        <v>2805.2316060100002</v>
      </c>
      <c r="I14" s="183"/>
      <c r="J14" s="183"/>
      <c r="K14" s="183"/>
      <c r="L14" s="183">
        <v>420.78474101999996</v>
      </c>
      <c r="M14" s="183"/>
      <c r="N14" s="183"/>
      <c r="O14" s="183"/>
      <c r="P14" s="183">
        <v>33.662779281599995</v>
      </c>
      <c r="Q14" s="183"/>
      <c r="R14" s="183"/>
      <c r="S14" s="183"/>
    </row>
    <row r="15" spans="1:21" x14ac:dyDescent="0.25">
      <c r="A15" s="732" t="s">
        <v>522</v>
      </c>
      <c r="B15" s="732"/>
      <c r="C15" s="183"/>
      <c r="D15" s="183"/>
      <c r="E15" s="183"/>
      <c r="F15" s="183"/>
      <c r="G15" s="183"/>
      <c r="H15" s="183"/>
      <c r="I15" s="183"/>
      <c r="J15" s="183"/>
      <c r="K15" s="183"/>
      <c r="L15" s="183"/>
      <c r="M15" s="183"/>
      <c r="N15" s="183"/>
      <c r="O15" s="183"/>
      <c r="P15" s="183"/>
      <c r="Q15" s="183"/>
      <c r="R15" s="183"/>
      <c r="S15" s="183"/>
    </row>
    <row r="16" spans="1:21" x14ac:dyDescent="0.25">
      <c r="A16" s="732" t="s">
        <v>521</v>
      </c>
      <c r="B16" s="732"/>
      <c r="C16" s="183"/>
      <c r="D16" s="183"/>
      <c r="E16" s="183"/>
      <c r="F16" s="183"/>
      <c r="G16" s="183"/>
      <c r="H16" s="183"/>
      <c r="I16" s="183"/>
      <c r="J16" s="183"/>
      <c r="K16" s="183"/>
      <c r="L16" s="183"/>
      <c r="M16" s="183"/>
      <c r="N16" s="183"/>
      <c r="O16" s="183"/>
      <c r="P16" s="183"/>
      <c r="Q16" s="183"/>
      <c r="R16" s="183"/>
      <c r="S16" s="183"/>
    </row>
    <row r="18" spans="1:20" ht="13.5" customHeight="1" x14ac:dyDescent="0.25"/>
    <row r="23" spans="1:20" x14ac:dyDescent="0.25">
      <c r="A23" s="401" t="s">
        <v>1189</v>
      </c>
      <c r="B23" s="107"/>
      <c r="C23" s="107"/>
      <c r="D23" s="107"/>
      <c r="E23" s="107"/>
      <c r="F23" s="107"/>
      <c r="G23" s="107"/>
      <c r="H23" s="107"/>
      <c r="I23" s="107"/>
      <c r="J23" s="107"/>
      <c r="K23" s="107"/>
      <c r="L23" s="107"/>
      <c r="M23" s="107"/>
      <c r="N23" s="107"/>
      <c r="O23" s="107"/>
      <c r="P23" s="107"/>
      <c r="Q23" s="107"/>
      <c r="R23" s="107"/>
      <c r="S23" s="531"/>
    </row>
    <row r="24" spans="1:20" ht="12" customHeight="1" thickBot="1" x14ac:dyDescent="0.3">
      <c r="A24" s="487">
        <v>2020</v>
      </c>
      <c r="C24" s="717" t="s">
        <v>541</v>
      </c>
      <c r="D24" s="717"/>
      <c r="E24" s="717"/>
      <c r="F24" s="717"/>
      <c r="G24" s="719"/>
      <c r="H24" s="718" t="s">
        <v>540</v>
      </c>
      <c r="I24" s="717"/>
      <c r="J24" s="717"/>
      <c r="K24" s="719"/>
      <c r="L24" s="718" t="s">
        <v>539</v>
      </c>
      <c r="M24" s="717"/>
      <c r="N24" s="717"/>
      <c r="O24" s="719"/>
      <c r="P24" s="718" t="s">
        <v>538</v>
      </c>
      <c r="Q24" s="717"/>
      <c r="R24" s="717"/>
      <c r="S24" s="717"/>
      <c r="T24" s="384"/>
    </row>
    <row r="25" spans="1:20" ht="32" thickBot="1" x14ac:dyDescent="0.3">
      <c r="A25" s="5"/>
      <c r="B25" s="5"/>
      <c r="C25" s="362" t="s">
        <v>537</v>
      </c>
      <c r="D25" s="362" t="s">
        <v>536</v>
      </c>
      <c r="E25" s="362" t="s">
        <v>535</v>
      </c>
      <c r="F25" s="362" t="s">
        <v>534</v>
      </c>
      <c r="G25" s="362" t="s">
        <v>533</v>
      </c>
      <c r="H25" s="363" t="s">
        <v>532</v>
      </c>
      <c r="I25" s="362" t="s">
        <v>531</v>
      </c>
      <c r="J25" s="362" t="s">
        <v>530</v>
      </c>
      <c r="K25" s="362" t="s">
        <v>1190</v>
      </c>
      <c r="L25" s="363" t="s">
        <v>532</v>
      </c>
      <c r="M25" s="362" t="s">
        <v>531</v>
      </c>
      <c r="N25" s="362" t="s">
        <v>530</v>
      </c>
      <c r="O25" s="362" t="s">
        <v>1190</v>
      </c>
      <c r="P25" s="363" t="s">
        <v>532</v>
      </c>
      <c r="Q25" s="362" t="s">
        <v>531</v>
      </c>
      <c r="R25" s="362" t="s">
        <v>530</v>
      </c>
      <c r="S25" s="362" t="s">
        <v>1190</v>
      </c>
      <c r="T25" s="384"/>
    </row>
    <row r="26" spans="1:20" ht="23.25" customHeight="1" thickBot="1" x14ac:dyDescent="0.3">
      <c r="A26" s="734" t="s">
        <v>511</v>
      </c>
      <c r="B26" s="734"/>
      <c r="C26" s="369">
        <v>3095.7292934499997</v>
      </c>
      <c r="D26" s="369">
        <v>580.94261260999997</v>
      </c>
      <c r="E26" s="369"/>
      <c r="F26" s="369">
        <v>11.058755370000002</v>
      </c>
      <c r="G26" s="369">
        <v>14.498094510000001</v>
      </c>
      <c r="H26" s="369">
        <v>2269.287249</v>
      </c>
      <c r="I26" s="369">
        <v>266.03314447000002</v>
      </c>
      <c r="J26" s="369">
        <v>1152.4102679600001</v>
      </c>
      <c r="K26" s="369">
        <v>14.498094510000001</v>
      </c>
      <c r="L26" s="369">
        <v>352.03244407000005</v>
      </c>
      <c r="M26" s="369">
        <v>86.897247270000008</v>
      </c>
      <c r="N26" s="369">
        <v>229.83686569999998</v>
      </c>
      <c r="O26" s="369">
        <v>181.22618137000001</v>
      </c>
      <c r="P26" s="369">
        <v>28.1625955256</v>
      </c>
      <c r="Q26" s="369">
        <v>6.9517797816</v>
      </c>
      <c r="R26" s="369">
        <v>18.386949255999998</v>
      </c>
      <c r="S26" s="369">
        <v>14.4980945096</v>
      </c>
      <c r="T26" s="384"/>
    </row>
    <row r="27" spans="1:20" ht="11" thickBot="1" x14ac:dyDescent="0.3">
      <c r="A27" s="732" t="s">
        <v>528</v>
      </c>
      <c r="B27" s="732"/>
      <c r="C27" s="366">
        <v>902.19494945000008</v>
      </c>
      <c r="D27" s="366">
        <v>505.18970761000003</v>
      </c>
      <c r="E27" s="366"/>
      <c r="F27" s="366">
        <v>11.058755370000002</v>
      </c>
      <c r="G27" s="366"/>
      <c r="H27" s="366"/>
      <c r="I27" s="366">
        <v>266.03314447000002</v>
      </c>
      <c r="J27" s="366">
        <v>1152.4102679600001</v>
      </c>
      <c r="K27" s="366"/>
      <c r="L27" s="366"/>
      <c r="M27" s="366">
        <v>86.897247270000008</v>
      </c>
      <c r="N27" s="366">
        <v>229.83686569999998</v>
      </c>
      <c r="O27" s="366"/>
      <c r="P27" s="366"/>
      <c r="Q27" s="366">
        <v>6.9517797816</v>
      </c>
      <c r="R27" s="366">
        <v>18.386949255999998</v>
      </c>
      <c r="S27" s="366"/>
      <c r="T27" s="384"/>
    </row>
    <row r="28" spans="1:20" ht="11" thickBot="1" x14ac:dyDescent="0.3">
      <c r="A28" s="732" t="s">
        <v>524</v>
      </c>
      <c r="B28" s="732"/>
      <c r="C28" s="366">
        <v>902.19494945000008</v>
      </c>
      <c r="D28" s="366">
        <v>505.18970761000003</v>
      </c>
      <c r="E28" s="366"/>
      <c r="F28" s="366">
        <v>11.058755370000002</v>
      </c>
      <c r="G28" s="366"/>
      <c r="H28" s="366"/>
      <c r="I28" s="366">
        <v>266.03314447000002</v>
      </c>
      <c r="J28" s="366">
        <v>1152.4102679600001</v>
      </c>
      <c r="K28" s="366"/>
      <c r="L28" s="366"/>
      <c r="M28" s="366">
        <v>86.897247270000008</v>
      </c>
      <c r="N28" s="366">
        <v>229.83686569999998</v>
      </c>
      <c r="O28" s="366"/>
      <c r="P28" s="366"/>
      <c r="Q28" s="366">
        <v>6.9517797816</v>
      </c>
      <c r="R28" s="366">
        <v>18.386949255999998</v>
      </c>
      <c r="S28" s="366"/>
      <c r="T28" s="384"/>
    </row>
    <row r="29" spans="1:20" ht="11" thickBot="1" x14ac:dyDescent="0.3">
      <c r="A29" s="732" t="s">
        <v>523</v>
      </c>
      <c r="B29" s="732"/>
      <c r="C29" s="366">
        <v>384.43887629999995</v>
      </c>
      <c r="D29" s="366">
        <v>425.19222117999999</v>
      </c>
      <c r="E29" s="366"/>
      <c r="F29" s="366"/>
      <c r="G29" s="366"/>
      <c r="H29" s="366"/>
      <c r="I29" s="366">
        <v>226.79916736999999</v>
      </c>
      <c r="J29" s="366">
        <v>582.83193010999992</v>
      </c>
      <c r="K29" s="366"/>
      <c r="L29" s="366"/>
      <c r="M29" s="366">
        <v>56.699791840000003</v>
      </c>
      <c r="N29" s="366">
        <v>148.13736032999998</v>
      </c>
      <c r="O29" s="366"/>
      <c r="P29" s="366"/>
      <c r="Q29" s="366">
        <v>4.5359833471999993</v>
      </c>
      <c r="R29" s="366">
        <v>11.850988826399998</v>
      </c>
      <c r="S29" s="366"/>
      <c r="T29" s="384"/>
    </row>
    <row r="30" spans="1:20" ht="15" customHeight="1" thickBot="1" x14ac:dyDescent="0.3">
      <c r="A30" s="732" t="s">
        <v>526</v>
      </c>
      <c r="B30" s="732"/>
      <c r="C30" s="366">
        <v>143.70599151999997</v>
      </c>
      <c r="D30" s="366"/>
      <c r="E30" s="366"/>
      <c r="F30" s="366"/>
      <c r="G30" s="366"/>
      <c r="H30" s="366"/>
      <c r="I30" s="366"/>
      <c r="J30" s="366">
        <v>143.70599151999997</v>
      </c>
      <c r="K30" s="366"/>
      <c r="L30" s="366"/>
      <c r="M30" s="366"/>
      <c r="N30" s="366">
        <v>14.719704519999999</v>
      </c>
      <c r="O30" s="366"/>
      <c r="P30" s="366"/>
      <c r="Q30" s="366"/>
      <c r="R30" s="366">
        <v>1.1775763615999999</v>
      </c>
      <c r="S30" s="366"/>
      <c r="T30" s="384"/>
    </row>
    <row r="31" spans="1:20" ht="11" thickBot="1" x14ac:dyDescent="0.3">
      <c r="A31" s="732" t="s">
        <v>522</v>
      </c>
      <c r="B31" s="732"/>
      <c r="C31" s="366">
        <v>517.75607315000002</v>
      </c>
      <c r="D31" s="366">
        <v>79.997486429999995</v>
      </c>
      <c r="E31" s="366"/>
      <c r="F31" s="366">
        <v>11.058755370000002</v>
      </c>
      <c r="G31" s="366"/>
      <c r="H31" s="366"/>
      <c r="I31" s="366">
        <v>39.233977100000004</v>
      </c>
      <c r="J31" s="366">
        <v>569.57833785000003</v>
      </c>
      <c r="K31" s="366"/>
      <c r="L31" s="366"/>
      <c r="M31" s="366">
        <v>30.197455430000005</v>
      </c>
      <c r="N31" s="366">
        <v>81.699505370000011</v>
      </c>
      <c r="O31" s="366"/>
      <c r="P31" s="366"/>
      <c r="Q31" s="366">
        <v>2.4157964344000002</v>
      </c>
      <c r="R31" s="366">
        <v>6.5359604296000002</v>
      </c>
      <c r="S31" s="366"/>
      <c r="T31" s="384"/>
    </row>
    <row r="32" spans="1:20" ht="11" thickBot="1" x14ac:dyDescent="0.3">
      <c r="A32" s="732" t="s">
        <v>526</v>
      </c>
      <c r="B32" s="732"/>
      <c r="C32" s="366">
        <v>214.73547846</v>
      </c>
      <c r="D32" s="366"/>
      <c r="E32" s="366"/>
      <c r="F32" s="366"/>
      <c r="G32" s="366"/>
      <c r="H32" s="366"/>
      <c r="I32" s="366">
        <v>14.735478460000001</v>
      </c>
      <c r="J32" s="366">
        <v>200</v>
      </c>
      <c r="K32" s="366"/>
      <c r="L32" s="366"/>
      <c r="M32" s="366">
        <v>1.62404897</v>
      </c>
      <c r="N32" s="366">
        <v>20</v>
      </c>
      <c r="O32" s="366"/>
      <c r="P32" s="366"/>
      <c r="Q32" s="366">
        <v>0.12992391759999999</v>
      </c>
      <c r="R32" s="366">
        <v>1.6</v>
      </c>
      <c r="S32" s="366"/>
      <c r="T32" s="384"/>
    </row>
    <row r="33" spans="1:20" ht="11.15" customHeight="1" thickBot="1" x14ac:dyDescent="0.3">
      <c r="A33" s="732" t="s">
        <v>521</v>
      </c>
      <c r="B33" s="732"/>
      <c r="C33" s="366"/>
      <c r="D33" s="366"/>
      <c r="E33" s="366"/>
      <c r="F33" s="366"/>
      <c r="G33" s="366"/>
      <c r="H33" s="366"/>
      <c r="I33" s="366"/>
      <c r="J33" s="366"/>
      <c r="K33" s="366"/>
      <c r="L33" s="366"/>
      <c r="M33" s="366"/>
      <c r="N33" s="366"/>
      <c r="O33" s="366"/>
      <c r="P33" s="366"/>
      <c r="Q33" s="366"/>
      <c r="R33" s="366"/>
      <c r="S33" s="366"/>
      <c r="T33" s="384"/>
    </row>
    <row r="34" spans="1:20" ht="11.15" customHeight="1" thickBot="1" x14ac:dyDescent="0.3">
      <c r="A34" s="732" t="s">
        <v>525</v>
      </c>
      <c r="B34" s="732"/>
      <c r="C34" s="366">
        <v>2193.5343440000001</v>
      </c>
      <c r="D34" s="366">
        <v>75.752904999999998</v>
      </c>
      <c r="E34" s="366"/>
      <c r="F34" s="366"/>
      <c r="G34" s="366"/>
      <c r="H34" s="366">
        <v>2269.287249</v>
      </c>
      <c r="I34" s="366"/>
      <c r="J34" s="366"/>
      <c r="K34" s="366"/>
      <c r="L34" s="366">
        <v>352.03244407000005</v>
      </c>
      <c r="M34" s="366"/>
      <c r="N34" s="366"/>
      <c r="O34" s="366"/>
      <c r="P34" s="366">
        <v>28.1625955256</v>
      </c>
      <c r="Q34" s="366"/>
      <c r="R34" s="366"/>
      <c r="S34" s="366"/>
      <c r="T34" s="384"/>
    </row>
    <row r="35" spans="1:20" ht="11" thickBot="1" x14ac:dyDescent="0.3">
      <c r="A35" s="732" t="s">
        <v>524</v>
      </c>
      <c r="B35" s="732"/>
      <c r="C35" s="366">
        <v>2193.5343440000001</v>
      </c>
      <c r="D35" s="366">
        <v>75.752904999999998</v>
      </c>
      <c r="E35" s="366"/>
      <c r="F35" s="366"/>
      <c r="G35" s="366"/>
      <c r="H35" s="366">
        <v>2269.287249</v>
      </c>
      <c r="I35" s="366"/>
      <c r="J35" s="366"/>
      <c r="K35" s="366"/>
      <c r="L35" s="366">
        <v>352.03244407000005</v>
      </c>
      <c r="M35" s="366"/>
      <c r="N35" s="366"/>
      <c r="O35" s="366"/>
      <c r="P35" s="366">
        <v>28.1625955256</v>
      </c>
      <c r="Q35" s="366"/>
      <c r="R35" s="366"/>
      <c r="S35" s="366"/>
      <c r="T35" s="384"/>
    </row>
    <row r="36" spans="1:20" ht="11.15" customHeight="1" thickBot="1" x14ac:dyDescent="0.3">
      <c r="A36" s="732" t="s">
        <v>523</v>
      </c>
      <c r="B36" s="732"/>
      <c r="C36" s="366">
        <v>2193.5343440000001</v>
      </c>
      <c r="D36" s="366">
        <v>75.752904999999998</v>
      </c>
      <c r="E36" s="366"/>
      <c r="F36" s="366"/>
      <c r="G36" s="366"/>
      <c r="H36" s="366">
        <v>2269.287249</v>
      </c>
      <c r="I36" s="366"/>
      <c r="J36" s="366"/>
      <c r="K36" s="366"/>
      <c r="L36" s="366">
        <v>352.03244407000005</v>
      </c>
      <c r="M36" s="366"/>
      <c r="N36" s="366"/>
      <c r="O36" s="366"/>
      <c r="P36" s="366">
        <v>28.1625955256</v>
      </c>
      <c r="Q36" s="366"/>
      <c r="R36" s="366"/>
      <c r="S36" s="366"/>
      <c r="T36" s="384"/>
    </row>
    <row r="37" spans="1:20" ht="11" thickBot="1" x14ac:dyDescent="0.3">
      <c r="A37" s="732" t="s">
        <v>522</v>
      </c>
      <c r="B37" s="732"/>
      <c r="C37" s="366"/>
      <c r="D37" s="366"/>
      <c r="E37" s="366"/>
      <c r="F37" s="366"/>
      <c r="G37" s="366"/>
      <c r="H37" s="366"/>
      <c r="I37" s="366"/>
      <c r="J37" s="366"/>
      <c r="K37" s="366"/>
      <c r="L37" s="366"/>
      <c r="M37" s="366"/>
      <c r="N37" s="366"/>
      <c r="O37" s="366"/>
      <c r="P37" s="366"/>
      <c r="Q37" s="366"/>
      <c r="R37" s="366"/>
      <c r="S37" s="366"/>
      <c r="T37" s="384"/>
    </row>
    <row r="38" spans="1:20" ht="11.15" customHeight="1" thickBot="1" x14ac:dyDescent="0.3">
      <c r="A38" s="732" t="s">
        <v>521</v>
      </c>
      <c r="B38" s="732"/>
      <c r="C38" s="366"/>
      <c r="D38" s="366"/>
      <c r="E38" s="366"/>
      <c r="F38" s="366"/>
      <c r="G38" s="366"/>
      <c r="H38" s="366"/>
      <c r="I38" s="366"/>
      <c r="J38" s="366"/>
      <c r="K38" s="366"/>
      <c r="L38" s="366"/>
      <c r="M38" s="366"/>
      <c r="N38" s="366"/>
      <c r="O38" s="366"/>
      <c r="P38" s="366"/>
      <c r="Q38" s="366"/>
      <c r="R38" s="366"/>
      <c r="S38" s="366"/>
      <c r="T38" s="384"/>
    </row>
    <row r="39" spans="1:20" x14ac:dyDescent="0.25">
      <c r="S39" s="5"/>
    </row>
  </sheetData>
  <mergeCells count="34">
    <mergeCell ref="A27:B27"/>
    <mergeCell ref="C24:G24"/>
    <mergeCell ref="A9:B9"/>
    <mergeCell ref="H24:K24"/>
    <mergeCell ref="L24:O24"/>
    <mergeCell ref="L2:O2"/>
    <mergeCell ref="P2:S2"/>
    <mergeCell ref="A4:B4"/>
    <mergeCell ref="A5:B5"/>
    <mergeCell ref="A6:B6"/>
    <mergeCell ref="C2:G2"/>
    <mergeCell ref="H2:K2"/>
    <mergeCell ref="A7:B7"/>
    <mergeCell ref="A8:B8"/>
    <mergeCell ref="P24:S24"/>
    <mergeCell ref="A26:B26"/>
    <mergeCell ref="A15:B15"/>
    <mergeCell ref="A16:B16"/>
    <mergeCell ref="A10:B10"/>
    <mergeCell ref="A11:B11"/>
    <mergeCell ref="A12:B12"/>
    <mergeCell ref="A13:B13"/>
    <mergeCell ref="A14:B14"/>
    <mergeCell ref="A28:B28"/>
    <mergeCell ref="A29:B29"/>
    <mergeCell ref="A30:B30"/>
    <mergeCell ref="A31:B31"/>
    <mergeCell ref="A32:B32"/>
    <mergeCell ref="A38:B38"/>
    <mergeCell ref="A33:B33"/>
    <mergeCell ref="A34:B34"/>
    <mergeCell ref="A35:B35"/>
    <mergeCell ref="A36:B36"/>
    <mergeCell ref="A37:B37"/>
  </mergeCells>
  <hyperlinks>
    <hyperlink ref="U1" location="Index!A1" display="Index" xr:uid="{F3A1993F-A9D5-4ED3-B352-C691BDD99AD1}"/>
  </hyperlinks>
  <pageMargins left="0.70866141732283472" right="0.70866141732283472" top="0.74803149606299213" bottom="0.74803149606299213" header="0.31496062992125984" footer="0.31496062992125984"/>
  <pageSetup paperSize="9" scale="50" orientation="landscape" cellComments="asDisplayed" r:id="rId1"/>
  <headerFooter>
    <oddHeader>&amp;CEN
Annex XXVII</oddHeader>
    <oddFooter>&amp;C&amp;P</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C172B-26A5-44D9-9C95-644EC213DA23}">
  <sheetPr>
    <pageSetUpPr fitToPage="1"/>
  </sheetPr>
  <dimension ref="A1:U34"/>
  <sheetViews>
    <sheetView showGridLines="0" topLeftCell="A2" zoomScale="90" zoomScaleNormal="90" zoomScalePageLayoutView="80" workbookViewId="0">
      <selection activeCell="Z19" sqref="Z19"/>
    </sheetView>
  </sheetViews>
  <sheetFormatPr defaultColWidth="9.1796875" defaultRowHeight="10.5" x14ac:dyDescent="0.25"/>
  <cols>
    <col min="1" max="19" width="9.1796875" style="384"/>
    <col min="20" max="16384" width="9.1796875" style="5"/>
  </cols>
  <sheetData>
    <row r="1" spans="1:21" x14ac:dyDescent="0.25">
      <c r="A1" s="383" t="s">
        <v>498</v>
      </c>
      <c r="B1" s="383"/>
      <c r="C1" s="383"/>
      <c r="D1" s="383"/>
      <c r="E1" s="383"/>
      <c r="F1" s="383"/>
      <c r="G1" s="383"/>
      <c r="H1" s="383"/>
      <c r="I1" s="383"/>
      <c r="J1" s="383"/>
      <c r="K1" s="383"/>
      <c r="L1" s="383"/>
      <c r="M1" s="383"/>
      <c r="N1" s="383"/>
      <c r="O1" s="383"/>
      <c r="P1" s="383"/>
      <c r="Q1" s="383"/>
      <c r="R1" s="383"/>
      <c r="S1" s="383"/>
      <c r="U1" s="1" t="s">
        <v>647</v>
      </c>
    </row>
    <row r="2" spans="1:21" ht="15" customHeight="1" x14ac:dyDescent="0.25">
      <c r="A2" s="4"/>
      <c r="B2" s="77"/>
      <c r="C2" s="736" t="s">
        <v>541</v>
      </c>
      <c r="D2" s="713"/>
      <c r="E2" s="713"/>
      <c r="F2" s="713"/>
      <c r="G2" s="713"/>
      <c r="H2" s="713" t="s">
        <v>540</v>
      </c>
      <c r="I2" s="713"/>
      <c r="J2" s="713"/>
      <c r="K2" s="713"/>
      <c r="L2" s="713" t="s">
        <v>539</v>
      </c>
      <c r="M2" s="713"/>
      <c r="N2" s="713"/>
      <c r="O2" s="713"/>
      <c r="P2" s="713" t="s">
        <v>538</v>
      </c>
      <c r="Q2" s="713"/>
      <c r="R2" s="713"/>
      <c r="S2" s="713"/>
    </row>
    <row r="3" spans="1:21" s="13" customFormat="1" ht="31.5" x14ac:dyDescent="0.25">
      <c r="A3" s="78"/>
      <c r="B3" s="79"/>
      <c r="C3" s="464" t="s">
        <v>537</v>
      </c>
      <c r="D3" s="464" t="s">
        <v>536</v>
      </c>
      <c r="E3" s="464" t="s">
        <v>535</v>
      </c>
      <c r="F3" s="464" t="s">
        <v>534</v>
      </c>
      <c r="G3" s="464" t="s">
        <v>533</v>
      </c>
      <c r="H3" s="464" t="s">
        <v>532</v>
      </c>
      <c r="I3" s="464" t="s">
        <v>531</v>
      </c>
      <c r="J3" s="464" t="s">
        <v>530</v>
      </c>
      <c r="K3" s="341" t="s">
        <v>533</v>
      </c>
      <c r="L3" s="464" t="s">
        <v>532</v>
      </c>
      <c r="M3" s="464" t="s">
        <v>531</v>
      </c>
      <c r="N3" s="464" t="s">
        <v>530</v>
      </c>
      <c r="O3" s="341" t="s">
        <v>533</v>
      </c>
      <c r="P3" s="464" t="s">
        <v>532</v>
      </c>
      <c r="Q3" s="464" t="s">
        <v>531</v>
      </c>
      <c r="R3" s="464" t="s">
        <v>530</v>
      </c>
      <c r="S3" s="341" t="s">
        <v>533</v>
      </c>
    </row>
    <row r="4" spans="1:21" x14ac:dyDescent="0.25">
      <c r="A4" s="735" t="s">
        <v>511</v>
      </c>
      <c r="B4" s="735"/>
      <c r="C4" s="316">
        <v>5139.7091216199997</v>
      </c>
      <c r="D4" s="316">
        <v>389.09589881000005</v>
      </c>
      <c r="E4" s="316"/>
      <c r="F4" s="316">
        <v>27.580955629999998</v>
      </c>
      <c r="G4" s="316"/>
      <c r="H4" s="316"/>
      <c r="I4" s="316">
        <v>2265.02370961</v>
      </c>
      <c r="J4" s="316">
        <v>3291.3622664500003</v>
      </c>
      <c r="K4" s="316"/>
      <c r="L4" s="316"/>
      <c r="M4" s="316">
        <v>229.75490156999999</v>
      </c>
      <c r="N4" s="316">
        <v>703.49993560999997</v>
      </c>
      <c r="O4" s="316"/>
      <c r="P4" s="316"/>
      <c r="Q4" s="316">
        <v>18.3803921256</v>
      </c>
      <c r="R4" s="316">
        <v>56.279994848799994</v>
      </c>
      <c r="S4" s="316"/>
    </row>
    <row r="5" spans="1:21" x14ac:dyDescent="0.25">
      <c r="A5" s="732" t="s">
        <v>543</v>
      </c>
      <c r="B5" s="732"/>
      <c r="C5" s="183">
        <v>5139.7091216199997</v>
      </c>
      <c r="D5" s="183">
        <v>389.09589881000005</v>
      </c>
      <c r="E5" s="183"/>
      <c r="F5" s="183">
        <v>27.580955629999998</v>
      </c>
      <c r="G5" s="183"/>
      <c r="H5" s="183"/>
      <c r="I5" s="183">
        <v>2265.02370961</v>
      </c>
      <c r="J5" s="183">
        <v>3291.3622664500003</v>
      </c>
      <c r="K5" s="183"/>
      <c r="L5" s="183"/>
      <c r="M5" s="183">
        <v>229.75490156999999</v>
      </c>
      <c r="N5" s="183">
        <v>703.49993560999997</v>
      </c>
      <c r="O5" s="183"/>
      <c r="P5" s="183"/>
      <c r="Q5" s="183">
        <v>18.3803921256</v>
      </c>
      <c r="R5" s="183">
        <v>56.279994848799994</v>
      </c>
      <c r="S5" s="183"/>
    </row>
    <row r="6" spans="1:21" x14ac:dyDescent="0.25">
      <c r="A6" s="732" t="s">
        <v>524</v>
      </c>
      <c r="B6" s="732"/>
      <c r="C6" s="183">
        <v>5139.7091216199997</v>
      </c>
      <c r="D6" s="183">
        <v>389.09589881000005</v>
      </c>
      <c r="E6" s="183"/>
      <c r="F6" s="183">
        <v>27.580955629999998</v>
      </c>
      <c r="G6" s="183"/>
      <c r="H6" s="183"/>
      <c r="I6" s="183">
        <v>2265.02370961</v>
      </c>
      <c r="J6" s="183">
        <v>3291.3622664500003</v>
      </c>
      <c r="K6" s="183"/>
      <c r="L6" s="183"/>
      <c r="M6" s="183">
        <v>229.75490156999999</v>
      </c>
      <c r="N6" s="183">
        <v>703.49993560999997</v>
      </c>
      <c r="O6" s="183"/>
      <c r="P6" s="183"/>
      <c r="Q6" s="183">
        <v>18.3803921256</v>
      </c>
      <c r="R6" s="183">
        <v>56.279994848799994</v>
      </c>
      <c r="S6" s="183"/>
    </row>
    <row r="7" spans="1:21" x14ac:dyDescent="0.25">
      <c r="A7" s="732" t="s">
        <v>523</v>
      </c>
      <c r="B7" s="732"/>
      <c r="C7" s="183">
        <v>970.92855291000012</v>
      </c>
      <c r="D7" s="183">
        <v>0.59540080000000006</v>
      </c>
      <c r="E7" s="183"/>
      <c r="F7" s="183">
        <v>0.19800577</v>
      </c>
      <c r="G7" s="183"/>
      <c r="H7" s="183"/>
      <c r="I7" s="183">
        <v>971.72195948000001</v>
      </c>
      <c r="J7" s="183"/>
      <c r="K7" s="183"/>
      <c r="L7" s="183"/>
      <c r="M7" s="183">
        <v>100.42472655999998</v>
      </c>
      <c r="N7" s="183"/>
      <c r="O7" s="183"/>
      <c r="P7" s="183"/>
      <c r="Q7" s="183">
        <v>8.0339781247999991</v>
      </c>
      <c r="R7" s="183"/>
      <c r="S7" s="183"/>
    </row>
    <row r="8" spans="1:21" x14ac:dyDescent="0.25">
      <c r="A8" s="733" t="s">
        <v>526</v>
      </c>
      <c r="B8" s="733"/>
      <c r="C8" s="183">
        <v>938.79360222000003</v>
      </c>
      <c r="D8" s="183"/>
      <c r="E8" s="183"/>
      <c r="F8" s="183"/>
      <c r="G8" s="183"/>
      <c r="H8" s="183"/>
      <c r="I8" s="183">
        <v>938.79360222000003</v>
      </c>
      <c r="J8" s="183"/>
      <c r="K8" s="183"/>
      <c r="L8" s="183"/>
      <c r="M8" s="183">
        <v>93.879360279999986</v>
      </c>
      <c r="N8" s="183"/>
      <c r="O8" s="183"/>
      <c r="P8" s="183"/>
      <c r="Q8" s="183">
        <v>7.5103488224000001</v>
      </c>
      <c r="R8" s="183"/>
      <c r="S8" s="183"/>
    </row>
    <row r="9" spans="1:21" x14ac:dyDescent="0.25">
      <c r="A9" s="732" t="s">
        <v>522</v>
      </c>
      <c r="B9" s="732"/>
      <c r="C9" s="183">
        <v>4168.7805687099999</v>
      </c>
      <c r="D9" s="183">
        <v>388.50049801000006</v>
      </c>
      <c r="E9" s="183"/>
      <c r="F9" s="183">
        <v>27.38294986</v>
      </c>
      <c r="G9" s="183"/>
      <c r="H9" s="183"/>
      <c r="I9" s="183">
        <v>1293.3017501300001</v>
      </c>
      <c r="J9" s="183">
        <v>3291.3622664500003</v>
      </c>
      <c r="K9" s="183"/>
      <c r="L9" s="183"/>
      <c r="M9" s="183">
        <v>129.33017500999998</v>
      </c>
      <c r="N9" s="183">
        <v>703.49993560999997</v>
      </c>
      <c r="O9" s="183"/>
      <c r="P9" s="183"/>
      <c r="Q9" s="183">
        <v>10.346414000800001</v>
      </c>
      <c r="R9" s="183">
        <v>56.279994848799994</v>
      </c>
      <c r="S9" s="183"/>
    </row>
    <row r="10" spans="1:21" x14ac:dyDescent="0.25">
      <c r="A10" s="733" t="s">
        <v>526</v>
      </c>
      <c r="B10" s="733"/>
      <c r="C10" s="183">
        <v>1389.4017501300002</v>
      </c>
      <c r="D10" s="183"/>
      <c r="E10" s="183"/>
      <c r="F10" s="183"/>
      <c r="G10" s="183"/>
      <c r="H10" s="183"/>
      <c r="I10" s="183">
        <v>1293.3017501300001</v>
      </c>
      <c r="J10" s="183">
        <v>96.1</v>
      </c>
      <c r="K10" s="183"/>
      <c r="L10" s="183"/>
      <c r="M10" s="183">
        <v>129.33017500999998</v>
      </c>
      <c r="N10" s="183">
        <v>14.414999999999999</v>
      </c>
      <c r="O10" s="183"/>
      <c r="P10" s="183"/>
      <c r="Q10" s="183">
        <v>10.346414000800001</v>
      </c>
      <c r="R10" s="183">
        <v>1.1532</v>
      </c>
      <c r="S10" s="183"/>
    </row>
    <row r="11" spans="1:21" x14ac:dyDescent="0.25">
      <c r="A11" s="732" t="s">
        <v>521</v>
      </c>
      <c r="B11" s="732"/>
      <c r="C11" s="183"/>
      <c r="D11" s="183"/>
      <c r="E11" s="183"/>
      <c r="F11" s="183"/>
      <c r="G11" s="183"/>
      <c r="H11" s="183"/>
      <c r="I11" s="183"/>
      <c r="J11" s="183"/>
      <c r="K11" s="183"/>
      <c r="L11" s="183"/>
      <c r="M11" s="183"/>
      <c r="N11" s="183"/>
      <c r="O11" s="183"/>
      <c r="P11" s="183"/>
      <c r="Q11" s="183"/>
      <c r="R11" s="183"/>
      <c r="S11" s="183"/>
    </row>
    <row r="12" spans="1:21" x14ac:dyDescent="0.25">
      <c r="A12" s="732" t="s">
        <v>542</v>
      </c>
      <c r="B12" s="732"/>
      <c r="C12" s="183"/>
      <c r="D12" s="183"/>
      <c r="E12" s="183"/>
      <c r="F12" s="183"/>
      <c r="G12" s="183"/>
      <c r="H12" s="183"/>
      <c r="I12" s="183"/>
      <c r="J12" s="183"/>
      <c r="K12" s="183"/>
      <c r="L12" s="183"/>
      <c r="M12" s="183"/>
      <c r="N12" s="183"/>
      <c r="O12" s="183"/>
      <c r="P12" s="183"/>
      <c r="Q12" s="183"/>
      <c r="R12" s="183"/>
      <c r="S12" s="183"/>
    </row>
    <row r="13" spans="1:21" x14ac:dyDescent="0.25">
      <c r="A13" s="732" t="s">
        <v>524</v>
      </c>
      <c r="B13" s="732"/>
      <c r="C13" s="183"/>
      <c r="D13" s="183"/>
      <c r="E13" s="183"/>
      <c r="F13" s="183"/>
      <c r="G13" s="183"/>
      <c r="H13" s="183"/>
      <c r="I13" s="183"/>
      <c r="J13" s="183"/>
      <c r="K13" s="183"/>
      <c r="L13" s="183"/>
      <c r="M13" s="183"/>
      <c r="N13" s="183"/>
      <c r="O13" s="183"/>
      <c r="P13" s="183"/>
      <c r="Q13" s="183"/>
      <c r="R13" s="183"/>
      <c r="S13" s="183"/>
    </row>
    <row r="14" spans="1:21" x14ac:dyDescent="0.25">
      <c r="A14" s="732" t="s">
        <v>523</v>
      </c>
      <c r="B14" s="732"/>
      <c r="C14" s="183"/>
      <c r="D14" s="183"/>
      <c r="E14" s="183"/>
      <c r="F14" s="183"/>
      <c r="G14" s="183"/>
      <c r="H14" s="183"/>
      <c r="I14" s="183"/>
      <c r="J14" s="183"/>
      <c r="K14" s="183"/>
      <c r="L14" s="183"/>
      <c r="M14" s="183"/>
      <c r="N14" s="183"/>
      <c r="O14" s="183"/>
      <c r="P14" s="183"/>
      <c r="Q14" s="183"/>
      <c r="R14" s="183"/>
      <c r="S14" s="183"/>
    </row>
    <row r="15" spans="1:21" x14ac:dyDescent="0.25">
      <c r="A15" s="732" t="s">
        <v>522</v>
      </c>
      <c r="B15" s="732"/>
      <c r="C15" s="183"/>
      <c r="D15" s="183"/>
      <c r="E15" s="183"/>
      <c r="F15" s="183"/>
      <c r="G15" s="183"/>
      <c r="H15" s="183"/>
      <c r="I15" s="183"/>
      <c r="J15" s="183"/>
      <c r="K15" s="183"/>
      <c r="L15" s="183"/>
      <c r="M15" s="183"/>
      <c r="N15" s="183"/>
      <c r="O15" s="183"/>
      <c r="P15" s="183"/>
      <c r="Q15" s="183"/>
      <c r="R15" s="183"/>
      <c r="S15" s="183"/>
    </row>
    <row r="16" spans="1:21" x14ac:dyDescent="0.25">
      <c r="A16" s="732" t="s">
        <v>521</v>
      </c>
      <c r="B16" s="732"/>
      <c r="C16" s="183"/>
      <c r="D16" s="183"/>
      <c r="E16" s="183"/>
      <c r="F16" s="183"/>
      <c r="G16" s="183"/>
      <c r="H16" s="183"/>
      <c r="I16" s="183"/>
      <c r="J16" s="183"/>
      <c r="K16" s="183"/>
      <c r="L16" s="183"/>
      <c r="M16" s="183"/>
      <c r="N16" s="183"/>
      <c r="O16" s="183"/>
      <c r="P16" s="183"/>
      <c r="Q16" s="183"/>
      <c r="R16" s="183"/>
      <c r="S16" s="183"/>
    </row>
    <row r="19" spans="1:20" x14ac:dyDescent="0.25">
      <c r="A19" s="401" t="s">
        <v>1191</v>
      </c>
      <c r="B19" s="107"/>
      <c r="C19" s="107"/>
      <c r="D19" s="107"/>
      <c r="E19" s="107"/>
      <c r="F19" s="107"/>
      <c r="G19" s="107"/>
      <c r="H19" s="107"/>
      <c r="I19" s="107"/>
      <c r="J19" s="107"/>
      <c r="K19" s="107"/>
      <c r="L19" s="107"/>
      <c r="M19" s="107"/>
      <c r="N19" s="107"/>
      <c r="O19" s="107"/>
      <c r="P19" s="107"/>
      <c r="Q19" s="107"/>
      <c r="R19" s="107"/>
      <c r="S19" s="531"/>
    </row>
    <row r="20" spans="1:20" ht="11" thickBot="1" x14ac:dyDescent="0.3">
      <c r="A20" s="487">
        <v>2020</v>
      </c>
      <c r="C20" s="717" t="s">
        <v>541</v>
      </c>
      <c r="D20" s="717"/>
      <c r="E20" s="717"/>
      <c r="F20" s="717"/>
      <c r="G20" s="717"/>
      <c r="H20" s="718" t="s">
        <v>540</v>
      </c>
      <c r="I20" s="717"/>
      <c r="J20" s="717"/>
      <c r="K20" s="717"/>
      <c r="L20" s="718" t="s">
        <v>539</v>
      </c>
      <c r="M20" s="717"/>
      <c r="N20" s="717"/>
      <c r="O20" s="717"/>
      <c r="P20" s="718" t="s">
        <v>538</v>
      </c>
      <c r="Q20" s="717"/>
      <c r="R20" s="717"/>
      <c r="S20" s="717"/>
      <c r="T20" s="384"/>
    </row>
    <row r="21" spans="1:20" ht="32" thickBot="1" x14ac:dyDescent="0.3">
      <c r="A21" s="396"/>
      <c r="B21" s="396"/>
      <c r="C21" s="362" t="s">
        <v>537</v>
      </c>
      <c r="D21" s="362" t="s">
        <v>536</v>
      </c>
      <c r="E21" s="362" t="s">
        <v>535</v>
      </c>
      <c r="F21" s="362" t="s">
        <v>534</v>
      </c>
      <c r="G21" s="362" t="s">
        <v>533</v>
      </c>
      <c r="H21" s="363" t="s">
        <v>532</v>
      </c>
      <c r="I21" s="362" t="s">
        <v>531</v>
      </c>
      <c r="J21" s="362" t="s">
        <v>530</v>
      </c>
      <c r="K21" s="362" t="s">
        <v>1190</v>
      </c>
      <c r="L21" s="363" t="s">
        <v>532</v>
      </c>
      <c r="M21" s="362" t="s">
        <v>531</v>
      </c>
      <c r="N21" s="362" t="s">
        <v>530</v>
      </c>
      <c r="O21" s="362" t="s">
        <v>1190</v>
      </c>
      <c r="P21" s="363" t="s">
        <v>532</v>
      </c>
      <c r="Q21" s="362" t="s">
        <v>531</v>
      </c>
      <c r="R21" s="362" t="s">
        <v>530</v>
      </c>
      <c r="S21" s="362" t="s">
        <v>1190</v>
      </c>
      <c r="T21" s="384"/>
    </row>
    <row r="22" spans="1:20" ht="11" thickBot="1" x14ac:dyDescent="0.3">
      <c r="A22" s="734" t="s">
        <v>511</v>
      </c>
      <c r="B22" s="734"/>
      <c r="C22" s="369">
        <v>3581.35432163</v>
      </c>
      <c r="D22" s="369">
        <v>140.31336095999998</v>
      </c>
      <c r="E22" s="369"/>
      <c r="F22" s="369">
        <v>18.681759749999998</v>
      </c>
      <c r="G22" s="369"/>
      <c r="H22" s="369"/>
      <c r="I22" s="369">
        <v>1638.8850233399999</v>
      </c>
      <c r="J22" s="369">
        <v>2101.4644190000004</v>
      </c>
      <c r="K22" s="369"/>
      <c r="L22" s="369"/>
      <c r="M22" s="369">
        <v>167.48604799</v>
      </c>
      <c r="N22" s="369">
        <v>432.28177908999999</v>
      </c>
      <c r="O22" s="369"/>
      <c r="P22" s="369"/>
      <c r="Q22" s="369">
        <v>13.398883839200002</v>
      </c>
      <c r="R22" s="369">
        <v>34.582542327199995</v>
      </c>
      <c r="S22" s="369"/>
      <c r="T22" s="384"/>
    </row>
    <row r="23" spans="1:20" ht="11" thickBot="1" x14ac:dyDescent="0.3">
      <c r="A23" s="725" t="s">
        <v>543</v>
      </c>
      <c r="B23" s="725"/>
      <c r="C23" s="366">
        <v>3581.35432163</v>
      </c>
      <c r="D23" s="366">
        <v>140.31336095999998</v>
      </c>
      <c r="E23" s="366"/>
      <c r="F23" s="366">
        <v>18.681759749999998</v>
      </c>
      <c r="G23" s="366"/>
      <c r="H23" s="366"/>
      <c r="I23" s="366">
        <v>1638.8850233399999</v>
      </c>
      <c r="J23" s="366">
        <v>2101.4644190000004</v>
      </c>
      <c r="K23" s="366"/>
      <c r="L23" s="366"/>
      <c r="M23" s="366">
        <v>167.48604799</v>
      </c>
      <c r="N23" s="366">
        <v>432.28177908999999</v>
      </c>
      <c r="O23" s="366"/>
      <c r="P23" s="366"/>
      <c r="Q23" s="366">
        <v>13.398883839200002</v>
      </c>
      <c r="R23" s="366">
        <v>34.582542327199995</v>
      </c>
      <c r="S23" s="366"/>
      <c r="T23" s="384"/>
    </row>
    <row r="24" spans="1:20" ht="11" thickBot="1" x14ac:dyDescent="0.3">
      <c r="A24" s="725" t="s">
        <v>524</v>
      </c>
      <c r="B24" s="725"/>
      <c r="C24" s="366">
        <v>3581.35432163</v>
      </c>
      <c r="D24" s="366">
        <v>140.31336095999998</v>
      </c>
      <c r="E24" s="366"/>
      <c r="F24" s="366">
        <v>18.681759749999998</v>
      </c>
      <c r="G24" s="366"/>
      <c r="H24" s="366"/>
      <c r="I24" s="366">
        <v>1638.8850233399999</v>
      </c>
      <c r="J24" s="366">
        <v>2101.4644190000004</v>
      </c>
      <c r="K24" s="366"/>
      <c r="L24" s="366"/>
      <c r="M24" s="366">
        <v>167.48604799</v>
      </c>
      <c r="N24" s="366">
        <v>432.28177908999999</v>
      </c>
      <c r="O24" s="366"/>
      <c r="P24" s="366"/>
      <c r="Q24" s="366">
        <v>13.398883839200002</v>
      </c>
      <c r="R24" s="366">
        <v>34.582542327199995</v>
      </c>
      <c r="S24" s="366"/>
      <c r="T24" s="384"/>
    </row>
    <row r="25" spans="1:20" ht="11" thickBot="1" x14ac:dyDescent="0.3">
      <c r="A25" s="725" t="s">
        <v>523</v>
      </c>
      <c r="B25" s="725"/>
      <c r="C25" s="366">
        <v>2268.7005761800001</v>
      </c>
      <c r="D25" s="366">
        <v>136.62621078000001</v>
      </c>
      <c r="E25" s="366"/>
      <c r="F25" s="366">
        <v>18.681759749999998</v>
      </c>
      <c r="G25" s="366"/>
      <c r="H25" s="366"/>
      <c r="I25" s="366">
        <v>612.19490089999999</v>
      </c>
      <c r="J25" s="366">
        <v>1811.8136458100003</v>
      </c>
      <c r="K25" s="366"/>
      <c r="L25" s="366"/>
      <c r="M25" s="366">
        <v>63.342175670000003</v>
      </c>
      <c r="N25" s="366">
        <v>388.83416311000002</v>
      </c>
      <c r="O25" s="366"/>
      <c r="P25" s="366"/>
      <c r="Q25" s="366">
        <v>5.0673740536</v>
      </c>
      <c r="R25" s="366">
        <v>31.106733048799999</v>
      </c>
      <c r="S25" s="366"/>
      <c r="T25" s="384"/>
    </row>
    <row r="26" spans="1:20" ht="11" thickBot="1" x14ac:dyDescent="0.3">
      <c r="A26" s="725" t="s">
        <v>526</v>
      </c>
      <c r="B26" s="725"/>
      <c r="C26" s="366">
        <v>670.47771068000009</v>
      </c>
      <c r="D26" s="366"/>
      <c r="E26" s="366"/>
      <c r="F26" s="366"/>
      <c r="G26" s="366"/>
      <c r="H26" s="366"/>
      <c r="I26" s="366">
        <v>600.34051846</v>
      </c>
      <c r="J26" s="366">
        <v>70.137192220000003</v>
      </c>
      <c r="K26" s="366"/>
      <c r="L26" s="366"/>
      <c r="M26" s="366">
        <v>60.034051859999998</v>
      </c>
      <c r="N26" s="366">
        <v>7.0137192199999996</v>
      </c>
      <c r="O26" s="366"/>
      <c r="P26" s="366"/>
      <c r="Q26" s="366">
        <v>4.8027241488000003</v>
      </c>
      <c r="R26" s="366">
        <v>0.56109753759999992</v>
      </c>
      <c r="S26" s="366"/>
      <c r="T26" s="384"/>
    </row>
    <row r="27" spans="1:20" ht="11" thickBot="1" x14ac:dyDescent="0.3">
      <c r="A27" s="725" t="s">
        <v>522</v>
      </c>
      <c r="B27" s="725"/>
      <c r="C27" s="366">
        <v>1312.6537454500001</v>
      </c>
      <c r="D27" s="366">
        <v>3.6871501799999997</v>
      </c>
      <c r="E27" s="366"/>
      <c r="F27" s="366"/>
      <c r="G27" s="366"/>
      <c r="H27" s="366"/>
      <c r="I27" s="366">
        <v>1026.6901224399999</v>
      </c>
      <c r="J27" s="366">
        <v>289.65077319</v>
      </c>
      <c r="K27" s="366"/>
      <c r="L27" s="366"/>
      <c r="M27" s="366">
        <v>104.14387232</v>
      </c>
      <c r="N27" s="366">
        <v>43.447615980000002</v>
      </c>
      <c r="O27" s="366"/>
      <c r="P27" s="366"/>
      <c r="Q27" s="366">
        <v>8.3315097855999998</v>
      </c>
      <c r="R27" s="366">
        <v>3.4758092783999999</v>
      </c>
      <c r="S27" s="366"/>
      <c r="T27" s="384"/>
    </row>
    <row r="28" spans="1:20" ht="11" thickBot="1" x14ac:dyDescent="0.3">
      <c r="A28" s="725" t="s">
        <v>526</v>
      </c>
      <c r="B28" s="725"/>
      <c r="C28" s="366">
        <v>1118.6029722599999</v>
      </c>
      <c r="D28" s="366"/>
      <c r="E28" s="366"/>
      <c r="F28" s="366"/>
      <c r="G28" s="366"/>
      <c r="H28" s="366"/>
      <c r="I28" s="366">
        <v>1023.00297226</v>
      </c>
      <c r="J28" s="366">
        <v>95.6</v>
      </c>
      <c r="K28" s="366"/>
      <c r="L28" s="366"/>
      <c r="M28" s="366">
        <v>102.30029722999998</v>
      </c>
      <c r="N28" s="366">
        <v>14.34</v>
      </c>
      <c r="O28" s="366"/>
      <c r="P28" s="366"/>
      <c r="Q28" s="366">
        <v>8.1840237784000003</v>
      </c>
      <c r="R28" s="366">
        <v>1.1472</v>
      </c>
      <c r="S28" s="366"/>
      <c r="T28" s="384"/>
    </row>
    <row r="29" spans="1:20" ht="11" thickBot="1" x14ac:dyDescent="0.3">
      <c r="A29" s="725" t="s">
        <v>521</v>
      </c>
      <c r="B29" s="725"/>
      <c r="C29" s="366"/>
      <c r="D29" s="366"/>
      <c r="E29" s="366"/>
      <c r="F29" s="366"/>
      <c r="G29" s="366"/>
      <c r="H29" s="366"/>
      <c r="I29" s="366"/>
      <c r="J29" s="366"/>
      <c r="K29" s="366"/>
      <c r="L29" s="366"/>
      <c r="M29" s="366"/>
      <c r="N29" s="366"/>
      <c r="O29" s="366"/>
      <c r="P29" s="366"/>
      <c r="Q29" s="366"/>
      <c r="R29" s="366"/>
      <c r="S29" s="366"/>
      <c r="T29" s="384"/>
    </row>
    <row r="30" spans="1:20" ht="11" thickBot="1" x14ac:dyDescent="0.3">
      <c r="A30" s="725" t="s">
        <v>542</v>
      </c>
      <c r="B30" s="725"/>
      <c r="C30" s="366"/>
      <c r="D30" s="366"/>
      <c r="E30" s="366"/>
      <c r="F30" s="366"/>
      <c r="G30" s="366"/>
      <c r="H30" s="366"/>
      <c r="I30" s="366"/>
      <c r="J30" s="366"/>
      <c r="K30" s="366"/>
      <c r="L30" s="366"/>
      <c r="M30" s="366"/>
      <c r="N30" s="366"/>
      <c r="O30" s="366"/>
      <c r="P30" s="366"/>
      <c r="Q30" s="366"/>
      <c r="R30" s="366"/>
      <c r="S30" s="366"/>
      <c r="T30" s="384"/>
    </row>
    <row r="31" spans="1:20" ht="11" thickBot="1" x14ac:dyDescent="0.3">
      <c r="A31" s="725" t="s">
        <v>524</v>
      </c>
      <c r="B31" s="725"/>
      <c r="C31" s="366"/>
      <c r="D31" s="366"/>
      <c r="E31" s="366"/>
      <c r="F31" s="366"/>
      <c r="G31" s="366"/>
      <c r="H31" s="366"/>
      <c r="I31" s="366"/>
      <c r="J31" s="366"/>
      <c r="K31" s="366"/>
      <c r="L31" s="366"/>
      <c r="M31" s="366"/>
      <c r="N31" s="366"/>
      <c r="O31" s="366"/>
      <c r="P31" s="366"/>
      <c r="Q31" s="366"/>
      <c r="R31" s="366"/>
      <c r="S31" s="366"/>
      <c r="T31" s="384"/>
    </row>
    <row r="32" spans="1:20" ht="11" thickBot="1" x14ac:dyDescent="0.3">
      <c r="A32" s="725" t="s">
        <v>523</v>
      </c>
      <c r="B32" s="725"/>
      <c r="C32" s="366"/>
      <c r="D32" s="366"/>
      <c r="E32" s="366"/>
      <c r="F32" s="366"/>
      <c r="G32" s="366"/>
      <c r="H32" s="366"/>
      <c r="I32" s="366"/>
      <c r="J32" s="366"/>
      <c r="K32" s="366"/>
      <c r="L32" s="366"/>
      <c r="M32" s="366"/>
      <c r="N32" s="366"/>
      <c r="O32" s="366"/>
      <c r="P32" s="366"/>
      <c r="Q32" s="366"/>
      <c r="R32" s="366"/>
      <c r="S32" s="366"/>
      <c r="T32" s="384"/>
    </row>
    <row r="33" spans="1:20" ht="11" thickBot="1" x14ac:dyDescent="0.3">
      <c r="A33" s="725" t="s">
        <v>522</v>
      </c>
      <c r="B33" s="725"/>
      <c r="C33" s="366"/>
      <c r="D33" s="366"/>
      <c r="E33" s="366"/>
      <c r="F33" s="366"/>
      <c r="G33" s="366"/>
      <c r="H33" s="366"/>
      <c r="I33" s="366"/>
      <c r="J33" s="366"/>
      <c r="K33" s="366"/>
      <c r="L33" s="366"/>
      <c r="M33" s="366"/>
      <c r="N33" s="366"/>
      <c r="O33" s="366"/>
      <c r="P33" s="366"/>
      <c r="Q33" s="366"/>
      <c r="R33" s="366"/>
      <c r="S33" s="366"/>
      <c r="T33" s="384"/>
    </row>
    <row r="34" spans="1:20" ht="11" thickBot="1" x14ac:dyDescent="0.3">
      <c r="A34" s="725" t="s">
        <v>521</v>
      </c>
      <c r="B34" s="725"/>
      <c r="C34" s="366"/>
      <c r="D34" s="366"/>
      <c r="E34" s="366"/>
      <c r="F34" s="366"/>
      <c r="G34" s="366"/>
      <c r="H34" s="366"/>
      <c r="I34" s="366"/>
      <c r="J34" s="366"/>
      <c r="K34" s="366"/>
      <c r="L34" s="366"/>
      <c r="M34" s="366"/>
      <c r="N34" s="366"/>
      <c r="O34" s="366"/>
      <c r="P34" s="366"/>
      <c r="Q34" s="366"/>
      <c r="R34" s="366"/>
      <c r="S34" s="366"/>
      <c r="T34" s="384"/>
    </row>
  </sheetData>
  <mergeCells count="34">
    <mergeCell ref="A33:B33"/>
    <mergeCell ref="A34:B34"/>
    <mergeCell ref="C20:G20"/>
    <mergeCell ref="H20:K20"/>
    <mergeCell ref="A25:B25"/>
    <mergeCell ref="A26:B26"/>
    <mergeCell ref="A27:B27"/>
    <mergeCell ref="A28:B28"/>
    <mergeCell ref="A29:B29"/>
    <mergeCell ref="A30:B30"/>
    <mergeCell ref="A31:B31"/>
    <mergeCell ref="A32:B32"/>
    <mergeCell ref="L20:O20"/>
    <mergeCell ref="P20:S20"/>
    <mergeCell ref="A22:B22"/>
    <mergeCell ref="A23:B23"/>
    <mergeCell ref="A24:B24"/>
    <mergeCell ref="C2:G2"/>
    <mergeCell ref="H2:K2"/>
    <mergeCell ref="L2:O2"/>
    <mergeCell ref="P2:S2"/>
    <mergeCell ref="A4:B4"/>
    <mergeCell ref="A5:B5"/>
    <mergeCell ref="A6:B6"/>
    <mergeCell ref="A7:B7"/>
    <mergeCell ref="A8:B8"/>
    <mergeCell ref="A9:B9"/>
    <mergeCell ref="A15:B15"/>
    <mergeCell ref="A16:B16"/>
    <mergeCell ref="A10:B10"/>
    <mergeCell ref="A11:B11"/>
    <mergeCell ref="A12:B12"/>
    <mergeCell ref="A13:B13"/>
    <mergeCell ref="A14:B14"/>
  </mergeCells>
  <hyperlinks>
    <hyperlink ref="U1" location="Index!A1" display="Index" xr:uid="{D0DA5AC5-0E5C-46B1-A901-9393663B2820}"/>
  </hyperlinks>
  <pageMargins left="0.70866141732283472" right="0.70866141732283472" top="0.74803149606299213" bottom="0.74803149606299213" header="0.31496062992125984" footer="0.31496062992125984"/>
  <pageSetup paperSize="9" scale="50" orientation="landscape" cellComments="asDisplayed" r:id="rId1"/>
  <headerFooter>
    <oddHeader>&amp;CEN
Annex XXVII</oddHeader>
    <oddFooter>&amp;C&amp;P</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00002-27FB-4933-93F8-EFEC8B6BB67A}">
  <sheetPr>
    <pageSetUpPr fitToPage="1"/>
  </sheetPr>
  <dimension ref="A1:F16"/>
  <sheetViews>
    <sheetView showGridLines="0" zoomScale="90" zoomScaleNormal="90" workbookViewId="0">
      <selection activeCell="B25" sqref="B25"/>
    </sheetView>
  </sheetViews>
  <sheetFormatPr defaultColWidth="9.1796875" defaultRowHeight="10.5" x14ac:dyDescent="0.25"/>
  <cols>
    <col min="1" max="1" width="27.1796875" style="384" customWidth="1"/>
    <col min="2" max="4" width="26" style="384" customWidth="1"/>
    <col min="5" max="16384" width="9.1796875" style="5"/>
  </cols>
  <sheetData>
    <row r="1" spans="1:6" x14ac:dyDescent="0.25">
      <c r="A1" s="383" t="s">
        <v>497</v>
      </c>
      <c r="B1" s="383"/>
      <c r="C1" s="383"/>
      <c r="D1" s="383"/>
      <c r="F1" s="1" t="s">
        <v>647</v>
      </c>
    </row>
    <row r="2" spans="1:6" x14ac:dyDescent="0.25">
      <c r="A2" s="43"/>
      <c r="B2" s="720" t="s">
        <v>547</v>
      </c>
      <c r="C2" s="721"/>
      <c r="D2" s="722"/>
    </row>
    <row r="3" spans="1:6" x14ac:dyDescent="0.25">
      <c r="A3" s="43"/>
      <c r="B3" s="723" t="s">
        <v>546</v>
      </c>
      <c r="C3" s="713"/>
      <c r="D3" s="737" t="s">
        <v>545</v>
      </c>
    </row>
    <row r="4" spans="1:6" x14ac:dyDescent="0.25">
      <c r="A4" s="43"/>
      <c r="B4" s="317"/>
      <c r="C4" s="462" t="s">
        <v>544</v>
      </c>
      <c r="D4" s="738"/>
    </row>
    <row r="5" spans="1:6" x14ac:dyDescent="0.25">
      <c r="A5" s="74" t="s">
        <v>511</v>
      </c>
      <c r="B5" s="222">
        <v>40552.666804959998</v>
      </c>
      <c r="C5" s="222">
        <v>446.8601865209651</v>
      </c>
      <c r="D5" s="223"/>
    </row>
    <row r="6" spans="1:6" x14ac:dyDescent="0.25">
      <c r="A6" s="76" t="s">
        <v>510</v>
      </c>
      <c r="B6" s="182">
        <v>13183.952288959999</v>
      </c>
      <c r="C6" s="182">
        <v>128.80393240082742</v>
      </c>
      <c r="D6" s="182"/>
    </row>
    <row r="7" spans="1:6" x14ac:dyDescent="0.25">
      <c r="A7" s="38" t="s">
        <v>509</v>
      </c>
      <c r="B7" s="183">
        <v>8491.0566669599993</v>
      </c>
      <c r="C7" s="183">
        <v>110.56450931472743</v>
      </c>
      <c r="D7" s="183"/>
    </row>
    <row r="8" spans="1:6" x14ac:dyDescent="0.25">
      <c r="A8" s="38" t="s">
        <v>508</v>
      </c>
      <c r="B8" s="183">
        <v>3600.099584</v>
      </c>
      <c r="C8" s="183">
        <v>0.30474813440000004</v>
      </c>
      <c r="D8" s="183"/>
    </row>
    <row r="9" spans="1:6" x14ac:dyDescent="0.25">
      <c r="A9" s="38" t="s">
        <v>507</v>
      </c>
      <c r="B9" s="183">
        <v>1092.796038</v>
      </c>
      <c r="C9" s="183">
        <v>17.934674951700003</v>
      </c>
      <c r="D9" s="183"/>
    </row>
    <row r="10" spans="1:6" x14ac:dyDescent="0.25">
      <c r="A10" s="38" t="s">
        <v>501</v>
      </c>
      <c r="B10" s="183"/>
      <c r="C10" s="183"/>
      <c r="D10" s="183"/>
    </row>
    <row r="11" spans="1:6" x14ac:dyDescent="0.25">
      <c r="A11" s="76" t="s">
        <v>506</v>
      </c>
      <c r="B11" s="182">
        <v>27368.714516</v>
      </c>
      <c r="C11" s="182">
        <v>318.05625412013768</v>
      </c>
      <c r="D11" s="182"/>
    </row>
    <row r="12" spans="1:6" x14ac:dyDescent="0.25">
      <c r="A12" s="38" t="s">
        <v>505</v>
      </c>
      <c r="B12" s="183">
        <v>200</v>
      </c>
      <c r="C12" s="183"/>
      <c r="D12" s="183"/>
    </row>
    <row r="13" spans="1:6" x14ac:dyDescent="0.25">
      <c r="A13" s="38" t="s">
        <v>504</v>
      </c>
      <c r="B13" s="183">
        <v>87.216364999999996</v>
      </c>
      <c r="C13" s="183"/>
      <c r="D13" s="183"/>
    </row>
    <row r="14" spans="1:6" x14ac:dyDescent="0.25">
      <c r="A14" s="38" t="s">
        <v>503</v>
      </c>
      <c r="B14" s="183">
        <v>27081.498151</v>
      </c>
      <c r="C14" s="183">
        <v>318.05625412013768</v>
      </c>
      <c r="D14" s="183"/>
    </row>
    <row r="15" spans="1:6" x14ac:dyDescent="0.25">
      <c r="A15" s="38" t="s">
        <v>502</v>
      </c>
      <c r="B15" s="183"/>
      <c r="C15" s="183"/>
      <c r="D15" s="183"/>
    </row>
    <row r="16" spans="1:6" x14ac:dyDescent="0.25">
      <c r="A16" s="38" t="s">
        <v>501</v>
      </c>
      <c r="B16" s="183"/>
      <c r="C16" s="183"/>
      <c r="D16" s="183"/>
    </row>
  </sheetData>
  <mergeCells count="3">
    <mergeCell ref="B2:D2"/>
    <mergeCell ref="B3:C3"/>
    <mergeCell ref="D3:D4"/>
  </mergeCells>
  <hyperlinks>
    <hyperlink ref="F1" location="Index!A1" display="Index" xr:uid="{83CA961B-57F6-4A62-A700-5EBDFF126CA7}"/>
  </hyperlinks>
  <pageMargins left="0.70866141732283472" right="0.70866141732283472" top="0.74803149606299213" bottom="0.74803149606299213" header="0.31496062992125984" footer="0.31496062992125984"/>
  <pageSetup paperSize="9" scale="82" orientation="landscape" r:id="rId1"/>
  <headerFooter>
    <oddHeader>&amp;CEN
Annex XXVII</oddHeader>
    <oddFooter>&amp;C&amp;P</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88106-5664-41CE-B248-3E9DC094E054}">
  <sheetPr>
    <pageSetUpPr fitToPage="1"/>
  </sheetPr>
  <dimension ref="A1:F14"/>
  <sheetViews>
    <sheetView showGridLines="0" zoomScale="90" zoomScaleNormal="90" workbookViewId="0">
      <selection activeCell="C19" sqref="C19"/>
    </sheetView>
  </sheetViews>
  <sheetFormatPr defaultColWidth="11.453125" defaultRowHeight="10.5" x14ac:dyDescent="0.25"/>
  <cols>
    <col min="1" max="1" width="6.7265625" style="384" customWidth="1"/>
    <col min="2" max="2" width="41.7265625" style="384" customWidth="1"/>
    <col min="3" max="4" width="22.7265625" style="384" customWidth="1"/>
    <col min="5" max="16384" width="11.453125" style="5"/>
  </cols>
  <sheetData>
    <row r="1" spans="1:6" s="13" customFormat="1" x14ac:dyDescent="0.35">
      <c r="A1" s="383" t="s">
        <v>552</v>
      </c>
      <c r="B1" s="383"/>
      <c r="C1" s="383"/>
      <c r="D1" s="383"/>
      <c r="F1" s="1" t="s">
        <v>647</v>
      </c>
    </row>
    <row r="2" spans="1:6" x14ac:dyDescent="0.25">
      <c r="C2" s="80">
        <v>44561</v>
      </c>
      <c r="D2" s="80">
        <v>44196</v>
      </c>
    </row>
    <row r="3" spans="1:6" x14ac:dyDescent="0.25">
      <c r="A3" s="47"/>
      <c r="B3" s="385"/>
      <c r="C3" s="555" t="s">
        <v>562</v>
      </c>
      <c r="D3" s="555" t="s">
        <v>562</v>
      </c>
    </row>
    <row r="4" spans="1:6" x14ac:dyDescent="0.25">
      <c r="A4" s="47"/>
      <c r="B4" s="392" t="s">
        <v>561</v>
      </c>
      <c r="C4" s="81"/>
      <c r="D4" s="81"/>
    </row>
    <row r="5" spans="1:6" x14ac:dyDescent="0.25">
      <c r="A5" s="57">
        <v>1</v>
      </c>
      <c r="B5" s="82" t="s">
        <v>560</v>
      </c>
      <c r="C5" s="21">
        <v>6</v>
      </c>
      <c r="D5" s="21">
        <v>2</v>
      </c>
    </row>
    <row r="6" spans="1:6" x14ac:dyDescent="0.25">
      <c r="A6" s="57">
        <v>2</v>
      </c>
      <c r="B6" s="82" t="s">
        <v>559</v>
      </c>
      <c r="C6" s="21"/>
      <c r="D6" s="21"/>
    </row>
    <row r="7" spans="1:6" x14ac:dyDescent="0.25">
      <c r="A7" s="57">
        <v>3</v>
      </c>
      <c r="B7" s="82" t="s">
        <v>558</v>
      </c>
      <c r="C7" s="21"/>
      <c r="D7" s="21"/>
    </row>
    <row r="8" spans="1:6" x14ac:dyDescent="0.25">
      <c r="A8" s="57">
        <v>4</v>
      </c>
      <c r="B8" s="82" t="s">
        <v>557</v>
      </c>
      <c r="C8" s="21"/>
      <c r="D8" s="21"/>
    </row>
    <row r="9" spans="1:6" x14ac:dyDescent="0.25">
      <c r="A9" s="57"/>
      <c r="B9" s="388" t="s">
        <v>556</v>
      </c>
      <c r="C9" s="81"/>
      <c r="D9" s="81"/>
    </row>
    <row r="10" spans="1:6" x14ac:dyDescent="0.25">
      <c r="A10" s="57">
        <v>5</v>
      </c>
      <c r="B10" s="393" t="s">
        <v>555</v>
      </c>
      <c r="C10" s="21"/>
      <c r="D10" s="21"/>
    </row>
    <row r="11" spans="1:6" x14ac:dyDescent="0.25">
      <c r="A11" s="57">
        <v>6</v>
      </c>
      <c r="B11" s="393" t="s">
        <v>554</v>
      </c>
      <c r="C11" s="21"/>
      <c r="D11" s="21"/>
    </row>
    <row r="12" spans="1:6" x14ac:dyDescent="0.25">
      <c r="A12" s="57">
        <v>7</v>
      </c>
      <c r="B12" s="393" t="s">
        <v>553</v>
      </c>
      <c r="C12" s="21"/>
      <c r="D12" s="21"/>
    </row>
    <row r="13" spans="1:6" x14ac:dyDescent="0.25">
      <c r="A13" s="57">
        <v>8</v>
      </c>
      <c r="B13" s="385" t="s">
        <v>633</v>
      </c>
      <c r="C13" s="21"/>
      <c r="D13" s="21"/>
    </row>
    <row r="14" spans="1:6" x14ac:dyDescent="0.25">
      <c r="A14" s="57">
        <v>9</v>
      </c>
      <c r="B14" s="388" t="s">
        <v>9</v>
      </c>
      <c r="C14" s="198">
        <v>6</v>
      </c>
      <c r="D14" s="198">
        <v>2</v>
      </c>
    </row>
  </sheetData>
  <hyperlinks>
    <hyperlink ref="F1" location="Index!A1" display="Index" xr:uid="{7BC0445A-2BA0-48D4-A0C0-6A0A264C09E3}"/>
  </hyperlinks>
  <pageMargins left="0.70866141732283472" right="0.70866141732283472" top="0.74803149606299213" bottom="0.74803149606299213" header="0.31496062992125984" footer="0.31496062992125984"/>
  <pageSetup paperSize="9" orientation="landscape" r:id="rId1"/>
  <headerFooter>
    <oddHeader>&amp;CEN
Annex XXIX</oddHeader>
    <oddFooter>&amp;C&amp;P</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12E2E-8B96-4CB9-842E-7FE3A5376AC9}">
  <sheetPr>
    <pageSetUpPr fitToPage="1"/>
  </sheetPr>
  <dimension ref="A1:H18"/>
  <sheetViews>
    <sheetView showGridLines="0" zoomScale="90" zoomScaleNormal="90" workbookViewId="0">
      <selection activeCell="D17" sqref="D17"/>
    </sheetView>
  </sheetViews>
  <sheetFormatPr defaultColWidth="11.453125" defaultRowHeight="10.5" x14ac:dyDescent="0.25"/>
  <cols>
    <col min="1" max="1" width="5.54296875" style="391" customWidth="1"/>
    <col min="2" max="2" width="65" style="384" customWidth="1"/>
    <col min="3" max="3" width="12.453125" style="384" customWidth="1"/>
    <col min="4" max="4" width="14.7265625" style="384" customWidth="1"/>
    <col min="5" max="5" width="12.453125" style="384" customWidth="1"/>
    <col min="6" max="6" width="14.7265625" style="384" customWidth="1"/>
    <col min="7" max="16384" width="11.453125" style="5"/>
  </cols>
  <sheetData>
    <row r="1" spans="1:8" x14ac:dyDescent="0.25">
      <c r="A1" s="383" t="s">
        <v>551</v>
      </c>
      <c r="B1" s="383"/>
      <c r="C1" s="383"/>
      <c r="D1" s="383"/>
      <c r="E1" s="383"/>
      <c r="F1" s="383"/>
      <c r="H1" s="1" t="s">
        <v>647</v>
      </c>
    </row>
    <row r="2" spans="1:8" x14ac:dyDescent="0.25">
      <c r="A2" s="739"/>
      <c r="B2" s="641"/>
      <c r="C2" s="740">
        <v>44561</v>
      </c>
      <c r="D2" s="741"/>
      <c r="E2" s="740">
        <v>44196</v>
      </c>
      <c r="F2" s="741"/>
    </row>
    <row r="3" spans="1:8" ht="21" x14ac:dyDescent="0.25">
      <c r="A3" s="742"/>
      <c r="B3" s="642"/>
      <c r="C3" s="83" t="s">
        <v>562</v>
      </c>
      <c r="D3" s="83" t="s">
        <v>570</v>
      </c>
      <c r="E3" s="83" t="s">
        <v>562</v>
      </c>
      <c r="F3" s="83" t="s">
        <v>570</v>
      </c>
    </row>
    <row r="4" spans="1:8" x14ac:dyDescent="0.25">
      <c r="A4" s="83">
        <v>1</v>
      </c>
      <c r="B4" s="84" t="s">
        <v>634</v>
      </c>
      <c r="C4" s="201">
        <v>1179</v>
      </c>
      <c r="D4" s="201">
        <v>94</v>
      </c>
      <c r="E4" s="201">
        <v>3213.5349075476561</v>
      </c>
      <c r="F4" s="201">
        <v>257.08279260381249</v>
      </c>
    </row>
    <row r="5" spans="1:8" x14ac:dyDescent="0.25">
      <c r="A5" s="55" t="s">
        <v>31</v>
      </c>
      <c r="B5" s="85" t="s">
        <v>635</v>
      </c>
      <c r="C5" s="200"/>
      <c r="D5" s="199">
        <v>21</v>
      </c>
      <c r="E5" s="200"/>
      <c r="F5" s="199">
        <v>59.507534737999997</v>
      </c>
    </row>
    <row r="6" spans="1:8" x14ac:dyDescent="0.25">
      <c r="A6" s="55" t="s">
        <v>32</v>
      </c>
      <c r="B6" s="86" t="s">
        <v>569</v>
      </c>
      <c r="C6" s="200"/>
      <c r="D6" s="199">
        <v>94</v>
      </c>
      <c r="E6" s="200"/>
      <c r="F6" s="199">
        <v>257.08279260381249</v>
      </c>
    </row>
    <row r="7" spans="1:8" x14ac:dyDescent="0.25">
      <c r="A7" s="83">
        <v>2</v>
      </c>
      <c r="B7" s="84" t="s">
        <v>636</v>
      </c>
      <c r="C7" s="201">
        <v>6336</v>
      </c>
      <c r="D7" s="201">
        <v>507</v>
      </c>
      <c r="E7" s="201">
        <v>4419.0397196539052</v>
      </c>
      <c r="F7" s="201">
        <v>353.52317757231242</v>
      </c>
    </row>
    <row r="8" spans="1:8" x14ac:dyDescent="0.25">
      <c r="A8" s="55" t="s">
        <v>31</v>
      </c>
      <c r="B8" s="85" t="s">
        <v>637</v>
      </c>
      <c r="C8" s="200"/>
      <c r="D8" s="199">
        <v>112</v>
      </c>
      <c r="E8" s="200"/>
      <c r="F8" s="199">
        <v>82.905784419</v>
      </c>
    </row>
    <row r="9" spans="1:8" x14ac:dyDescent="0.25">
      <c r="A9" s="55" t="s">
        <v>32</v>
      </c>
      <c r="B9" s="86" t="s">
        <v>638</v>
      </c>
      <c r="C9" s="200"/>
      <c r="D9" s="199">
        <v>507</v>
      </c>
      <c r="E9" s="200"/>
      <c r="F9" s="199">
        <v>353.52317757231242</v>
      </c>
    </row>
    <row r="10" spans="1:8" x14ac:dyDescent="0.25">
      <c r="A10" s="83">
        <v>3</v>
      </c>
      <c r="B10" s="84" t="s">
        <v>639</v>
      </c>
      <c r="C10" s="201">
        <v>1314</v>
      </c>
      <c r="D10" s="201">
        <v>105</v>
      </c>
      <c r="E10" s="201">
        <v>1112.96045</v>
      </c>
      <c r="F10" s="201">
        <v>89.036835999999994</v>
      </c>
    </row>
    <row r="11" spans="1:8" x14ac:dyDescent="0.25">
      <c r="A11" s="55" t="s">
        <v>31</v>
      </c>
      <c r="B11" s="86" t="s">
        <v>568</v>
      </c>
      <c r="C11" s="200"/>
      <c r="D11" s="199">
        <v>94</v>
      </c>
      <c r="E11" s="200"/>
      <c r="F11" s="199">
        <v>89.036835999999994</v>
      </c>
    </row>
    <row r="12" spans="1:8" x14ac:dyDescent="0.25">
      <c r="A12" s="55" t="s">
        <v>32</v>
      </c>
      <c r="B12" s="85" t="s">
        <v>567</v>
      </c>
      <c r="C12" s="200"/>
      <c r="D12" s="199">
        <v>105</v>
      </c>
      <c r="E12" s="200"/>
      <c r="F12" s="199">
        <v>77.399097533333347</v>
      </c>
    </row>
    <row r="13" spans="1:8" x14ac:dyDescent="0.25">
      <c r="A13" s="83">
        <v>4</v>
      </c>
      <c r="B13" s="85" t="s">
        <v>640</v>
      </c>
      <c r="C13" s="199"/>
      <c r="D13" s="199"/>
      <c r="E13" s="199"/>
      <c r="F13" s="199"/>
    </row>
    <row r="14" spans="1:8" x14ac:dyDescent="0.25">
      <c r="A14" s="55" t="s">
        <v>31</v>
      </c>
      <c r="B14" s="86" t="s">
        <v>566</v>
      </c>
      <c r="C14" s="200"/>
      <c r="D14" s="199"/>
      <c r="E14" s="200" t="s">
        <v>1239</v>
      </c>
      <c r="F14" s="199" t="s">
        <v>1239</v>
      </c>
    </row>
    <row r="15" spans="1:8" x14ac:dyDescent="0.25">
      <c r="A15" s="55" t="s">
        <v>32</v>
      </c>
      <c r="B15" s="86" t="s">
        <v>565</v>
      </c>
      <c r="C15" s="200"/>
      <c r="D15" s="199"/>
      <c r="E15" s="200" t="s">
        <v>1240</v>
      </c>
      <c r="F15" s="199" t="s">
        <v>1239</v>
      </c>
    </row>
    <row r="16" spans="1:8" x14ac:dyDescent="0.25">
      <c r="A16" s="55" t="s">
        <v>70</v>
      </c>
      <c r="B16" s="11" t="s">
        <v>564</v>
      </c>
      <c r="C16" s="200"/>
      <c r="D16" s="199"/>
      <c r="E16" s="200" t="s">
        <v>1239</v>
      </c>
      <c r="F16" s="199" t="s">
        <v>1239</v>
      </c>
    </row>
    <row r="17" spans="1:6" x14ac:dyDescent="0.25">
      <c r="A17" s="83">
        <v>5</v>
      </c>
      <c r="B17" s="85" t="s">
        <v>563</v>
      </c>
      <c r="C17" s="199">
        <v>200</v>
      </c>
      <c r="D17" s="199">
        <v>16</v>
      </c>
      <c r="E17" s="199">
        <v>179.8</v>
      </c>
      <c r="F17" s="199">
        <v>14.384</v>
      </c>
    </row>
    <row r="18" spans="1:6" x14ac:dyDescent="0.25">
      <c r="A18" s="83">
        <v>6</v>
      </c>
      <c r="B18" s="84" t="s">
        <v>9</v>
      </c>
      <c r="C18" s="201">
        <v>9029</v>
      </c>
      <c r="D18" s="201">
        <v>722</v>
      </c>
      <c r="E18" s="201">
        <v>8925.3350772015601</v>
      </c>
      <c r="F18" s="201">
        <v>714.02680617612486</v>
      </c>
    </row>
  </sheetData>
  <mergeCells count="4">
    <mergeCell ref="A2:B2"/>
    <mergeCell ref="C2:D2"/>
    <mergeCell ref="A3:B3"/>
    <mergeCell ref="E2:F2"/>
  </mergeCells>
  <hyperlinks>
    <hyperlink ref="H1" location="Index!A1" display="Index" xr:uid="{CE2B512B-7B96-438D-BB3E-874E60A0BDF1}"/>
  </hyperlinks>
  <pageMargins left="0.70866141732283472" right="0.70866141732283472" top="0.86614173228346458" bottom="0.74803149606299213" header="0.31496062992125984" footer="0.31496062992125984"/>
  <pageSetup paperSize="9" fitToHeight="0" orientation="landscape" r:id="rId1"/>
  <headerFooter>
    <oddHeader>&amp;CEN
Annex XXIX</oddHeader>
    <oddFooter>&amp;C&amp;P</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2F67A-41D9-4AE0-BE21-EFD2B2AF51BA}">
  <sheetPr>
    <pageSetUpPr fitToPage="1"/>
  </sheetPr>
  <dimension ref="A1:M15"/>
  <sheetViews>
    <sheetView showGridLines="0" zoomScale="90" zoomScaleNormal="90" workbookViewId="0">
      <selection activeCell="B3" sqref="B3"/>
    </sheetView>
  </sheetViews>
  <sheetFormatPr defaultColWidth="11.453125" defaultRowHeight="10.5" x14ac:dyDescent="0.25"/>
  <cols>
    <col min="1" max="1" width="3.54296875" style="384" customWidth="1"/>
    <col min="2" max="2" width="35.7265625" style="384" customWidth="1"/>
    <col min="3" max="5" width="10.54296875" style="384" customWidth="1"/>
    <col min="6" max="6" width="11.453125" style="384"/>
    <col min="7" max="8" width="10.54296875" style="384" customWidth="1"/>
    <col min="9" max="9" width="11.81640625" style="384" customWidth="1"/>
    <col min="10" max="10" width="10.54296875" style="384" customWidth="1"/>
    <col min="11" max="11" width="11.7265625" style="384" customWidth="1"/>
    <col min="12" max="16384" width="11.453125" style="5"/>
  </cols>
  <sheetData>
    <row r="1" spans="1:13" x14ac:dyDescent="0.25">
      <c r="A1" s="383" t="s">
        <v>590</v>
      </c>
      <c r="B1" s="383"/>
      <c r="C1" s="383"/>
      <c r="D1" s="383"/>
      <c r="E1" s="383"/>
      <c r="F1" s="383"/>
      <c r="G1" s="383"/>
      <c r="H1" s="383"/>
      <c r="I1" s="383"/>
      <c r="J1" s="383"/>
      <c r="K1" s="383"/>
      <c r="M1" s="1" t="s">
        <v>647</v>
      </c>
    </row>
    <row r="2" spans="1:13" s="87" customFormat="1" ht="14.5" customHeight="1" thickBot="1" x14ac:dyDescent="0.3">
      <c r="A2" s="202"/>
      <c r="B2" s="203"/>
      <c r="C2" s="743"/>
      <c r="D2" s="743"/>
      <c r="E2" s="743"/>
      <c r="F2" s="743"/>
      <c r="G2" s="465"/>
      <c r="H2" s="743">
        <v>44561</v>
      </c>
      <c r="I2" s="743"/>
      <c r="J2" s="743">
        <v>44196</v>
      </c>
      <c r="K2" s="743"/>
    </row>
    <row r="3" spans="1:13" ht="21.5" thickBot="1" x14ac:dyDescent="0.3">
      <c r="A3" s="203"/>
      <c r="B3" s="203"/>
      <c r="C3" s="342" t="s">
        <v>589</v>
      </c>
      <c r="D3" s="342" t="s">
        <v>588</v>
      </c>
      <c r="E3" s="342" t="s">
        <v>587</v>
      </c>
      <c r="F3" s="342" t="s">
        <v>586</v>
      </c>
      <c r="G3" s="342" t="s">
        <v>483</v>
      </c>
      <c r="H3" s="343" t="s">
        <v>585</v>
      </c>
      <c r="I3" s="343" t="s">
        <v>33</v>
      </c>
      <c r="J3" s="343" t="s">
        <v>585</v>
      </c>
      <c r="K3" s="343" t="s">
        <v>33</v>
      </c>
    </row>
    <row r="4" spans="1:13" ht="11" thickBot="1" x14ac:dyDescent="0.3">
      <c r="A4" s="203">
        <v>1</v>
      </c>
      <c r="B4" s="210" t="s">
        <v>584</v>
      </c>
      <c r="C4" s="204">
        <v>3213.5349075476561</v>
      </c>
      <c r="D4" s="204">
        <v>4419.0397196539052</v>
      </c>
      <c r="E4" s="204">
        <v>1112.96045</v>
      </c>
      <c r="F4" s="204"/>
      <c r="G4" s="205">
        <v>179.8</v>
      </c>
      <c r="H4" s="204">
        <v>8925.3350772015601</v>
      </c>
      <c r="I4" s="204">
        <v>714.02680617612486</v>
      </c>
      <c r="J4" s="206">
        <v>5549.9369804926246</v>
      </c>
      <c r="K4" s="206">
        <v>443.99495843940997</v>
      </c>
    </row>
    <row r="5" spans="1:13" ht="11" thickBot="1" x14ac:dyDescent="0.3">
      <c r="A5" s="436" t="s">
        <v>583</v>
      </c>
      <c r="B5" s="211" t="s">
        <v>572</v>
      </c>
      <c r="C5" s="205">
        <v>2469.6907233226561</v>
      </c>
      <c r="D5" s="205">
        <v>3382.7174144164055</v>
      </c>
      <c r="E5" s="205">
        <v>0</v>
      </c>
      <c r="F5" s="205"/>
      <c r="G5" s="205">
        <v>0</v>
      </c>
      <c r="H5" s="205">
        <v>5852.4081377390612</v>
      </c>
      <c r="I5" s="205">
        <v>468.19265101912487</v>
      </c>
      <c r="J5" s="207">
        <v>3444.5626457551239</v>
      </c>
      <c r="K5" s="207">
        <v>275.56501166040999</v>
      </c>
    </row>
    <row r="6" spans="1:13" ht="11" thickBot="1" x14ac:dyDescent="0.3">
      <c r="A6" s="436" t="s">
        <v>582</v>
      </c>
      <c r="B6" s="211" t="s">
        <v>581</v>
      </c>
      <c r="C6" s="205">
        <v>743.84418422499994</v>
      </c>
      <c r="D6" s="205">
        <v>1036.3223052374999</v>
      </c>
      <c r="E6" s="205">
        <v>1112.96045</v>
      </c>
      <c r="F6" s="205"/>
      <c r="G6" s="205">
        <v>179.8</v>
      </c>
      <c r="H6" s="205">
        <v>3072.9269394624998</v>
      </c>
      <c r="I6" s="205">
        <v>245.834155157</v>
      </c>
      <c r="J6" s="208">
        <v>2105.3743347374998</v>
      </c>
      <c r="K6" s="208">
        <v>168.42994677899998</v>
      </c>
    </row>
    <row r="7" spans="1:13" ht="11" thickBot="1" x14ac:dyDescent="0.3">
      <c r="A7" s="436">
        <v>2</v>
      </c>
      <c r="B7" s="394" t="s">
        <v>580</v>
      </c>
      <c r="C7" s="205">
        <v>-476.84418422499994</v>
      </c>
      <c r="D7" s="205">
        <v>369.6776947625001</v>
      </c>
      <c r="E7" s="205">
        <v>57.039549999999963</v>
      </c>
      <c r="F7" s="205">
        <v>0</v>
      </c>
      <c r="G7" s="205">
        <v>20.199999999999989</v>
      </c>
      <c r="H7" s="205">
        <v>-29.926939462499831</v>
      </c>
      <c r="I7" s="205">
        <v>-2.3941551569999864</v>
      </c>
      <c r="J7" s="208">
        <v>787.75260472500008</v>
      </c>
      <c r="K7" s="208">
        <v>63.020208378000007</v>
      </c>
    </row>
    <row r="8" spans="1:13" ht="11" thickBot="1" x14ac:dyDescent="0.3">
      <c r="A8" s="436">
        <v>3</v>
      </c>
      <c r="B8" s="394" t="s">
        <v>579</v>
      </c>
      <c r="C8" s="205"/>
      <c r="D8" s="205"/>
      <c r="E8" s="205"/>
      <c r="F8" s="205"/>
      <c r="G8" s="205">
        <v>0</v>
      </c>
      <c r="H8" s="205"/>
      <c r="I8" s="205"/>
      <c r="J8" s="207">
        <v>179.8</v>
      </c>
      <c r="K8" s="207">
        <v>14.384</v>
      </c>
    </row>
    <row r="9" spans="1:13" ht="11" thickBot="1" x14ac:dyDescent="0.3">
      <c r="A9" s="436">
        <v>4</v>
      </c>
      <c r="B9" s="394" t="s">
        <v>578</v>
      </c>
      <c r="C9" s="205"/>
      <c r="D9" s="205"/>
      <c r="E9" s="205"/>
      <c r="F9" s="205"/>
      <c r="G9" s="205"/>
      <c r="H9" s="205"/>
      <c r="I9" s="205"/>
      <c r="J9" s="208"/>
      <c r="K9" s="208"/>
    </row>
    <row r="10" spans="1:13" ht="11" thickBot="1" x14ac:dyDescent="0.3">
      <c r="A10" s="436">
        <v>5</v>
      </c>
      <c r="B10" s="394" t="s">
        <v>577</v>
      </c>
      <c r="C10" s="205"/>
      <c r="D10" s="205"/>
      <c r="E10" s="205"/>
      <c r="F10" s="205"/>
      <c r="G10" s="205"/>
      <c r="H10" s="205"/>
      <c r="I10" s="205"/>
      <c r="J10" s="208"/>
      <c r="K10" s="208"/>
    </row>
    <row r="11" spans="1:13" ht="11" thickBot="1" x14ac:dyDescent="0.3">
      <c r="A11" s="436">
        <v>6</v>
      </c>
      <c r="B11" s="394" t="s">
        <v>576</v>
      </c>
      <c r="C11" s="205"/>
      <c r="D11" s="205"/>
      <c r="E11" s="205"/>
      <c r="F11" s="205"/>
      <c r="G11" s="205"/>
      <c r="H11" s="205"/>
      <c r="I11" s="205"/>
      <c r="J11" s="208"/>
      <c r="K11" s="208"/>
    </row>
    <row r="12" spans="1:13" ht="11" thickBot="1" x14ac:dyDescent="0.3">
      <c r="A12" s="436">
        <v>7</v>
      </c>
      <c r="B12" s="394" t="s">
        <v>563</v>
      </c>
      <c r="C12" s="205"/>
      <c r="D12" s="205"/>
      <c r="E12" s="205"/>
      <c r="F12" s="205"/>
      <c r="G12" s="205"/>
      <c r="H12" s="205"/>
      <c r="I12" s="205"/>
      <c r="J12" s="207"/>
      <c r="K12" s="207"/>
    </row>
    <row r="13" spans="1:13" ht="21.5" thickBot="1" x14ac:dyDescent="0.3">
      <c r="A13" s="436" t="s">
        <v>575</v>
      </c>
      <c r="B13" s="211" t="s">
        <v>574</v>
      </c>
      <c r="C13" s="205">
        <v>267</v>
      </c>
      <c r="D13" s="205">
        <v>1406</v>
      </c>
      <c r="E13" s="205">
        <v>1170</v>
      </c>
      <c r="F13" s="205"/>
      <c r="G13" s="205">
        <v>200</v>
      </c>
      <c r="H13" s="205">
        <v>3043</v>
      </c>
      <c r="I13" s="205">
        <v>243.44</v>
      </c>
      <c r="J13" s="207">
        <v>3072.9269394624998</v>
      </c>
      <c r="K13" s="207">
        <v>245.834155157</v>
      </c>
    </row>
    <row r="14" spans="1:13" ht="11" thickBot="1" x14ac:dyDescent="0.3">
      <c r="A14" s="436" t="s">
        <v>573</v>
      </c>
      <c r="B14" s="211" t="s">
        <v>572</v>
      </c>
      <c r="C14" s="194">
        <v>912</v>
      </c>
      <c r="D14" s="194">
        <v>4930</v>
      </c>
      <c r="E14" s="194">
        <v>144</v>
      </c>
      <c r="F14" s="194">
        <v>0</v>
      </c>
      <c r="G14" s="194">
        <v>0</v>
      </c>
      <c r="H14" s="194">
        <v>5986</v>
      </c>
      <c r="I14" s="194">
        <v>478.88</v>
      </c>
      <c r="J14" s="319">
        <v>5852.4081377390612</v>
      </c>
      <c r="K14" s="319">
        <v>468.19265101912487</v>
      </c>
    </row>
    <row r="15" spans="1:13" ht="25.5" customHeight="1" thickBot="1" x14ac:dyDescent="0.3">
      <c r="A15" s="203">
        <v>8</v>
      </c>
      <c r="B15" s="210" t="s">
        <v>571</v>
      </c>
      <c r="C15" s="195">
        <v>1179</v>
      </c>
      <c r="D15" s="195">
        <v>6336</v>
      </c>
      <c r="E15" s="195">
        <v>1314</v>
      </c>
      <c r="F15" s="195"/>
      <c r="G15" s="195">
        <v>200</v>
      </c>
      <c r="H15" s="195">
        <v>9029</v>
      </c>
      <c r="I15" s="195">
        <v>722.32</v>
      </c>
      <c r="J15" s="209">
        <v>8925.3350772015601</v>
      </c>
      <c r="K15" s="209">
        <v>714.02680617612486</v>
      </c>
    </row>
  </sheetData>
  <mergeCells count="4">
    <mergeCell ref="J2:K2"/>
    <mergeCell ref="C2:D2"/>
    <mergeCell ref="E2:F2"/>
    <mergeCell ref="H2:I2"/>
  </mergeCells>
  <hyperlinks>
    <hyperlink ref="M1" location="Index!A1" display="Index" xr:uid="{9521D85D-013E-48A0-9180-0364107960BD}"/>
  </hyperlinks>
  <pageMargins left="0.70866141732283472" right="0.70866141732283472" top="0.74803149606299213" bottom="0.74803149606299213" header="0.31496062992125984" footer="0.31496062992125984"/>
  <pageSetup paperSize="9" scale="95" orientation="landscape" r:id="rId1"/>
  <headerFooter>
    <oddHeader>&amp;CEN
Annex XXIX</oddHeader>
    <oddFooter>&amp;C&amp;P</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48C1F-1524-4CFC-B64F-3B3F7407894C}">
  <sheetPr>
    <pageSetUpPr fitToPage="1"/>
  </sheetPr>
  <dimension ref="A1:I22"/>
  <sheetViews>
    <sheetView showGridLines="0" zoomScale="90" zoomScaleNormal="90" workbookViewId="0">
      <selection activeCell="D24" sqref="D24"/>
    </sheetView>
  </sheetViews>
  <sheetFormatPr defaultColWidth="11.453125" defaultRowHeight="10.5" x14ac:dyDescent="0.25"/>
  <cols>
    <col min="1" max="1" width="12" style="384" customWidth="1"/>
    <col min="2" max="2" width="11.26953125" style="384" bestFit="1" customWidth="1"/>
    <col min="3" max="4" width="20.81640625" style="384" customWidth="1"/>
    <col min="5" max="7" width="11.453125" style="384"/>
    <col min="8" max="16384" width="11.453125" style="5"/>
  </cols>
  <sheetData>
    <row r="1" spans="1:9" x14ac:dyDescent="0.25">
      <c r="A1" s="383" t="s">
        <v>549</v>
      </c>
      <c r="B1" s="383"/>
      <c r="C1" s="383"/>
      <c r="D1" s="383"/>
      <c r="I1" s="1" t="s">
        <v>647</v>
      </c>
    </row>
    <row r="2" spans="1:9" ht="11" thickBot="1" x14ac:dyDescent="0.3">
      <c r="A2" s="743"/>
      <c r="B2" s="743"/>
      <c r="C2" s="119">
        <v>44561</v>
      </c>
      <c r="D2" s="119">
        <v>44196</v>
      </c>
    </row>
    <row r="3" spans="1:9" ht="11.15" customHeight="1" thickBot="1" x14ac:dyDescent="0.3">
      <c r="A3" s="744" t="s">
        <v>597</v>
      </c>
      <c r="B3" s="744"/>
      <c r="C3" s="744"/>
      <c r="D3" s="744"/>
    </row>
    <row r="4" spans="1:9" ht="11" thickBot="1" x14ac:dyDescent="0.3">
      <c r="A4" s="213">
        <v>1</v>
      </c>
      <c r="B4" s="213" t="s">
        <v>593</v>
      </c>
      <c r="C4" s="212">
        <v>78</v>
      </c>
      <c r="D4" s="212">
        <v>160.639078216</v>
      </c>
    </row>
    <row r="5" spans="1:9" ht="11" thickBot="1" x14ac:dyDescent="0.3">
      <c r="A5" s="213">
        <v>2</v>
      </c>
      <c r="B5" s="213" t="s">
        <v>592</v>
      </c>
      <c r="C5" s="212">
        <v>27</v>
      </c>
      <c r="D5" s="212">
        <v>82.528553695792226</v>
      </c>
    </row>
    <row r="6" spans="1:9" ht="11" thickBot="1" x14ac:dyDescent="0.3">
      <c r="A6" s="213">
        <v>3</v>
      </c>
      <c r="B6" s="213" t="s">
        <v>765</v>
      </c>
      <c r="C6" s="212">
        <v>12</v>
      </c>
      <c r="D6" s="212">
        <v>30.58866673</v>
      </c>
    </row>
    <row r="7" spans="1:9" ht="11" thickBot="1" x14ac:dyDescent="0.3">
      <c r="A7" s="213">
        <v>4</v>
      </c>
      <c r="B7" s="213" t="s">
        <v>591</v>
      </c>
      <c r="C7" s="212">
        <v>18</v>
      </c>
      <c r="D7" s="212">
        <v>59.923663042000001</v>
      </c>
    </row>
    <row r="8" spans="1:9" ht="11.15" customHeight="1" thickBot="1" x14ac:dyDescent="0.3">
      <c r="A8" s="745" t="s">
        <v>596</v>
      </c>
      <c r="B8" s="746"/>
      <c r="C8" s="746"/>
      <c r="D8" s="747"/>
    </row>
    <row r="9" spans="1:9" ht="11" thickBot="1" x14ac:dyDescent="0.3">
      <c r="A9" s="213">
        <v>5</v>
      </c>
      <c r="B9" s="213" t="s">
        <v>593</v>
      </c>
      <c r="C9" s="212">
        <v>105</v>
      </c>
      <c r="D9" s="212">
        <v>303.52505413400002</v>
      </c>
    </row>
    <row r="10" spans="1:9" ht="11" thickBot="1" x14ac:dyDescent="0.3">
      <c r="A10" s="213">
        <v>6</v>
      </c>
      <c r="B10" s="213" t="s">
        <v>592</v>
      </c>
      <c r="C10" s="212">
        <v>80</v>
      </c>
      <c r="D10" s="212">
        <v>115.60160675239231</v>
      </c>
    </row>
    <row r="11" spans="1:9" ht="11" thickBot="1" x14ac:dyDescent="0.3">
      <c r="A11" s="213">
        <v>7</v>
      </c>
      <c r="B11" s="213" t="s">
        <v>765</v>
      </c>
      <c r="C11" s="212">
        <v>64</v>
      </c>
      <c r="D11" s="212">
        <v>72.049591473999996</v>
      </c>
    </row>
    <row r="12" spans="1:9" ht="11" thickBot="1" x14ac:dyDescent="0.3">
      <c r="A12" s="213">
        <v>8</v>
      </c>
      <c r="B12" s="213" t="s">
        <v>591</v>
      </c>
      <c r="C12" s="212">
        <v>74</v>
      </c>
      <c r="D12" s="212">
        <v>83.174344237</v>
      </c>
    </row>
    <row r="13" spans="1:9" ht="11.15" customHeight="1" thickBot="1" x14ac:dyDescent="0.3">
      <c r="A13" s="744" t="s">
        <v>595</v>
      </c>
      <c r="B13" s="744"/>
      <c r="C13" s="744"/>
      <c r="D13" s="744"/>
    </row>
    <row r="14" spans="1:9" ht="11" thickBot="1" x14ac:dyDescent="0.3">
      <c r="A14" s="213">
        <v>9</v>
      </c>
      <c r="B14" s="213" t="s">
        <v>593</v>
      </c>
      <c r="C14" s="212">
        <v>195</v>
      </c>
      <c r="D14" s="212">
        <v>133.53334848</v>
      </c>
    </row>
    <row r="15" spans="1:9" ht="11" thickBot="1" x14ac:dyDescent="0.3">
      <c r="A15" s="213">
        <v>10</v>
      </c>
      <c r="B15" s="213" t="s">
        <v>592</v>
      </c>
      <c r="C15" s="212">
        <v>71</v>
      </c>
      <c r="D15" s="212">
        <v>74.005618113538375</v>
      </c>
    </row>
    <row r="16" spans="1:9" ht="11" thickBot="1" x14ac:dyDescent="0.3">
      <c r="A16" s="213">
        <v>11</v>
      </c>
      <c r="B16" s="213" t="s">
        <v>765</v>
      </c>
      <c r="C16" s="212">
        <v>37</v>
      </c>
      <c r="D16" s="212">
        <v>37.828688800000002</v>
      </c>
    </row>
    <row r="17" spans="1:4" ht="11" thickBot="1" x14ac:dyDescent="0.3">
      <c r="A17" s="213">
        <v>12</v>
      </c>
      <c r="B17" s="213" t="s">
        <v>591</v>
      </c>
      <c r="C17" s="212">
        <v>65</v>
      </c>
      <c r="D17" s="212">
        <v>89.036835999999994</v>
      </c>
    </row>
    <row r="18" spans="1:4" ht="11.15" customHeight="1" thickBot="1" x14ac:dyDescent="0.3">
      <c r="A18" s="744" t="s">
        <v>594</v>
      </c>
      <c r="B18" s="744"/>
      <c r="C18" s="744"/>
      <c r="D18" s="744"/>
    </row>
    <row r="19" spans="1:4" ht="11" thickBot="1" x14ac:dyDescent="0.3">
      <c r="A19" s="213">
        <v>13</v>
      </c>
      <c r="B19" s="213" t="s">
        <v>593</v>
      </c>
      <c r="C19" s="212" t="s">
        <v>764</v>
      </c>
      <c r="D19" s="212" t="s">
        <v>764</v>
      </c>
    </row>
    <row r="20" spans="1:4" ht="11" thickBot="1" x14ac:dyDescent="0.3">
      <c r="A20" s="213">
        <v>14</v>
      </c>
      <c r="B20" s="213" t="s">
        <v>592</v>
      </c>
      <c r="C20" s="212" t="s">
        <v>764</v>
      </c>
      <c r="D20" s="212" t="s">
        <v>764</v>
      </c>
    </row>
    <row r="21" spans="1:4" ht="11" thickBot="1" x14ac:dyDescent="0.3">
      <c r="A21" s="213">
        <v>15</v>
      </c>
      <c r="B21" s="213" t="s">
        <v>765</v>
      </c>
      <c r="C21" s="212" t="s">
        <v>764</v>
      </c>
      <c r="D21" s="212" t="s">
        <v>764</v>
      </c>
    </row>
    <row r="22" spans="1:4" ht="11" thickBot="1" x14ac:dyDescent="0.3">
      <c r="A22" s="213">
        <v>16</v>
      </c>
      <c r="B22" s="213" t="s">
        <v>591</v>
      </c>
      <c r="C22" s="212" t="s">
        <v>764</v>
      </c>
      <c r="D22" s="212" t="s">
        <v>764</v>
      </c>
    </row>
  </sheetData>
  <mergeCells count="5">
    <mergeCell ref="A2:B2"/>
    <mergeCell ref="A3:D3"/>
    <mergeCell ref="A8:D8"/>
    <mergeCell ref="A13:D13"/>
    <mergeCell ref="A18:D18"/>
  </mergeCells>
  <hyperlinks>
    <hyperlink ref="I1" location="Index!A1" display="Index" xr:uid="{725E1A33-BC22-4F98-838C-FA16EFEC176A}"/>
  </hyperlinks>
  <pageMargins left="0.70866141732283472" right="0.70866141732283472" top="0.74803149606299213" bottom="0.74803149606299213" header="0.31496062992125984" footer="0.31496062992125984"/>
  <pageSetup paperSize="9" orientation="landscape" r:id="rId1"/>
  <headerFooter>
    <oddHeader>&amp;CEN
Annex XXIX</oddHeader>
    <oddFooter>&amp;C&amp;P</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52E63-018A-40BA-9DDA-2159A45000D1}">
  <sheetPr>
    <pageSetUpPr fitToPage="1"/>
  </sheetPr>
  <dimension ref="A1:K22"/>
  <sheetViews>
    <sheetView showGridLines="0" zoomScale="90" zoomScaleNormal="90" workbookViewId="0">
      <selection activeCell="K1" sqref="K1"/>
    </sheetView>
  </sheetViews>
  <sheetFormatPr defaultColWidth="11.453125" defaultRowHeight="14.5" x14ac:dyDescent="0.35"/>
  <cols>
    <col min="11" max="11" width="7.7265625" customWidth="1"/>
  </cols>
  <sheetData>
    <row r="1" spans="1:11" x14ac:dyDescent="0.35">
      <c r="A1" s="1" t="s">
        <v>548</v>
      </c>
      <c r="B1" s="1"/>
      <c r="C1" s="1"/>
      <c r="D1" s="1"/>
      <c r="E1" s="1"/>
      <c r="F1" s="1"/>
      <c r="G1" s="1"/>
      <c r="H1" s="1"/>
      <c r="I1" s="1"/>
      <c r="K1" s="1" t="s">
        <v>647</v>
      </c>
    </row>
    <row r="18" spans="1:8" x14ac:dyDescent="0.35">
      <c r="A18" s="215" t="s">
        <v>766</v>
      </c>
      <c r="B18" s="214"/>
      <c r="C18" s="214"/>
      <c r="D18" s="214"/>
      <c r="E18" s="214"/>
      <c r="F18" s="214"/>
      <c r="G18" s="214"/>
      <c r="H18" s="214"/>
    </row>
    <row r="19" spans="1:8" x14ac:dyDescent="0.35">
      <c r="A19" s="748" t="s">
        <v>1196</v>
      </c>
      <c r="B19" s="749"/>
      <c r="C19" s="749"/>
      <c r="D19" s="749"/>
      <c r="E19" s="749"/>
      <c r="F19" s="749"/>
      <c r="G19" s="749"/>
      <c r="H19" s="750"/>
    </row>
    <row r="20" spans="1:8" x14ac:dyDescent="0.35">
      <c r="A20" s="751"/>
      <c r="B20" s="752"/>
      <c r="C20" s="752"/>
      <c r="D20" s="752"/>
      <c r="E20" s="752"/>
      <c r="F20" s="752"/>
      <c r="G20" s="752"/>
      <c r="H20" s="753"/>
    </row>
    <row r="21" spans="1:8" x14ac:dyDescent="0.35">
      <c r="A21" s="751"/>
      <c r="B21" s="752"/>
      <c r="C21" s="752"/>
      <c r="D21" s="752"/>
      <c r="E21" s="752"/>
      <c r="F21" s="752"/>
      <c r="G21" s="752"/>
      <c r="H21" s="753"/>
    </row>
    <row r="22" spans="1:8" x14ac:dyDescent="0.35">
      <c r="A22" s="754"/>
      <c r="B22" s="755"/>
      <c r="C22" s="755"/>
      <c r="D22" s="755"/>
      <c r="E22" s="755"/>
      <c r="F22" s="755"/>
      <c r="G22" s="755"/>
      <c r="H22" s="756"/>
    </row>
  </sheetData>
  <mergeCells count="1">
    <mergeCell ref="A19:H22"/>
  </mergeCells>
  <hyperlinks>
    <hyperlink ref="K1" location="Index!A1" display="Index" xr:uid="{580FD4E7-72DE-4942-B9FF-C59F09C43BE9}"/>
  </hyperlinks>
  <pageMargins left="0.70866141732283472" right="0.70866141732283472" top="0.82677165354330717" bottom="0.74803149606299213" header="0.31496062992125984" footer="0.31496062992125984"/>
  <pageSetup paperSize="9" orientation="landscape" r:id="rId1"/>
  <headerFooter>
    <oddHeader>&amp;CEN
Annex XXIX</oddHeader>
    <oddFooter>&amp;C&amp;P</oddFoot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4B302-83A9-49C8-A8EF-C677C5089387}">
  <dimension ref="A1:F709"/>
  <sheetViews>
    <sheetView zoomScale="90" zoomScaleNormal="90" workbookViewId="0">
      <selection activeCell="H2" sqref="H2"/>
    </sheetView>
  </sheetViews>
  <sheetFormatPr defaultColWidth="8.7265625" defaultRowHeight="14.5" x14ac:dyDescent="0.35"/>
  <cols>
    <col min="1" max="1" width="8.81640625" customWidth="1"/>
    <col min="2" max="2" width="16.81640625" customWidth="1"/>
    <col min="3" max="3" width="86.453125" customWidth="1"/>
    <col min="4" max="4" width="10.54296875" customWidth="1"/>
    <col min="5" max="16384" width="8.7265625" style="550"/>
  </cols>
  <sheetData>
    <row r="1" spans="1:6" x14ac:dyDescent="0.35">
      <c r="A1" s="757" t="s">
        <v>1197</v>
      </c>
      <c r="B1" s="757"/>
      <c r="C1" s="757"/>
      <c r="D1" s="757"/>
      <c r="F1" s="383" t="s">
        <v>647</v>
      </c>
    </row>
    <row r="2" spans="1:6" ht="252.5" thickBot="1" x14ac:dyDescent="0.4">
      <c r="A2" s="551" t="s">
        <v>31</v>
      </c>
      <c r="B2" s="551" t="s">
        <v>1198</v>
      </c>
      <c r="C2" s="552" t="s">
        <v>1199</v>
      </c>
      <c r="D2" s="552" t="s">
        <v>1200</v>
      </c>
    </row>
    <row r="3" spans="1:6" ht="409.6" thickBot="1" x14ac:dyDescent="0.4">
      <c r="A3" s="551" t="s">
        <v>32</v>
      </c>
      <c r="B3" s="551" t="s">
        <v>1201</v>
      </c>
      <c r="C3" s="553" t="s">
        <v>1202</v>
      </c>
      <c r="D3" s="552" t="s">
        <v>1203</v>
      </c>
    </row>
    <row r="4" spans="1:6" ht="336.5" thickBot="1" x14ac:dyDescent="0.4">
      <c r="A4" s="551" t="s">
        <v>70</v>
      </c>
      <c r="B4" s="551" t="s">
        <v>1204</v>
      </c>
      <c r="C4" s="553" t="s">
        <v>1205</v>
      </c>
      <c r="D4" s="552" t="s">
        <v>1206</v>
      </c>
    </row>
    <row r="5" spans="1:6" ht="180.5" thickBot="1" x14ac:dyDescent="0.4">
      <c r="A5" s="551" t="s">
        <v>1207</v>
      </c>
      <c r="B5" s="551" t="s">
        <v>1208</v>
      </c>
      <c r="C5" s="553" t="s">
        <v>1209</v>
      </c>
      <c r="D5" s="553" t="s">
        <v>1210</v>
      </c>
    </row>
    <row r="6" spans="1:6" ht="132.5" thickBot="1" x14ac:dyDescent="0.4">
      <c r="A6" s="551" t="s">
        <v>1211</v>
      </c>
      <c r="B6" s="551" t="s">
        <v>1212</v>
      </c>
      <c r="C6" s="553" t="s">
        <v>1213</v>
      </c>
      <c r="D6" s="553" t="s">
        <v>1214</v>
      </c>
    </row>
    <row r="7" spans="1:6" ht="240.5" thickBot="1" x14ac:dyDescent="0.4">
      <c r="A7" s="551" t="s">
        <v>1215</v>
      </c>
      <c r="B7" s="551" t="s">
        <v>1216</v>
      </c>
      <c r="C7" s="553" t="s">
        <v>1217</v>
      </c>
      <c r="D7" s="553" t="s">
        <v>1218</v>
      </c>
    </row>
    <row r="8" spans="1:6" ht="228.5" thickBot="1" x14ac:dyDescent="0.4">
      <c r="A8" s="551" t="s">
        <v>1219</v>
      </c>
      <c r="B8" s="551" t="s">
        <v>1220</v>
      </c>
      <c r="C8" s="553" t="s">
        <v>1221</v>
      </c>
      <c r="D8" s="553" t="s">
        <v>1222</v>
      </c>
    </row>
    <row r="9" spans="1:6" ht="84.5" thickBot="1" x14ac:dyDescent="0.4">
      <c r="A9" s="551" t="s">
        <v>1223</v>
      </c>
      <c r="B9" s="551" t="s">
        <v>1224</v>
      </c>
      <c r="C9" s="553" t="s">
        <v>1225</v>
      </c>
      <c r="D9" s="553" t="s">
        <v>1226</v>
      </c>
    </row>
    <row r="10" spans="1:6" ht="72.5" thickBot="1" x14ac:dyDescent="0.4">
      <c r="A10" s="551" t="s">
        <v>1227</v>
      </c>
      <c r="B10" s="551" t="s">
        <v>1228</v>
      </c>
      <c r="C10" s="553"/>
      <c r="D10" s="550"/>
    </row>
    <row r="11" spans="1:6" ht="60.5" thickBot="1" x14ac:dyDescent="0.4">
      <c r="A11" s="551" t="s">
        <v>1229</v>
      </c>
      <c r="B11" s="551" t="s">
        <v>1230</v>
      </c>
      <c r="C11" s="553" t="s">
        <v>1231</v>
      </c>
      <c r="D11" s="553" t="s">
        <v>1232</v>
      </c>
    </row>
    <row r="12" spans="1:6" x14ac:dyDescent="0.35">
      <c r="A12" s="550"/>
      <c r="B12" s="550"/>
      <c r="C12" s="550"/>
      <c r="D12" s="550"/>
    </row>
    <row r="13" spans="1:6" x14ac:dyDescent="0.35">
      <c r="A13" s="550"/>
      <c r="B13" s="550"/>
      <c r="C13" s="550"/>
      <c r="D13" s="550"/>
    </row>
    <row r="14" spans="1:6" x14ac:dyDescent="0.35">
      <c r="A14" s="550"/>
      <c r="B14" s="550"/>
      <c r="C14" s="550"/>
      <c r="D14" s="550"/>
    </row>
    <row r="15" spans="1:6" x14ac:dyDescent="0.35">
      <c r="A15" s="550"/>
      <c r="B15" s="550"/>
      <c r="C15" s="550"/>
      <c r="D15" s="550"/>
    </row>
    <row r="16" spans="1:6" x14ac:dyDescent="0.35">
      <c r="A16" s="550"/>
      <c r="B16" s="550"/>
      <c r="C16" s="550"/>
      <c r="D16" s="550"/>
    </row>
    <row r="17" s="550" customFormat="1" x14ac:dyDescent="0.35"/>
    <row r="18" s="550" customFormat="1" x14ac:dyDescent="0.35"/>
    <row r="19" s="550" customFormat="1" x14ac:dyDescent="0.35"/>
    <row r="20" s="550" customFormat="1" x14ac:dyDescent="0.35"/>
    <row r="21" s="550" customFormat="1" x14ac:dyDescent="0.35"/>
    <row r="22" s="550" customFormat="1" x14ac:dyDescent="0.35"/>
    <row r="23" s="550" customFormat="1" x14ac:dyDescent="0.35"/>
    <row r="24" s="550" customFormat="1" x14ac:dyDescent="0.35"/>
    <row r="25" s="550" customFormat="1" x14ac:dyDescent="0.35"/>
    <row r="26" s="550" customFormat="1" x14ac:dyDescent="0.35"/>
    <row r="27" s="550" customFormat="1" x14ac:dyDescent="0.35"/>
    <row r="28" s="550" customFormat="1" x14ac:dyDescent="0.35"/>
    <row r="29" s="550" customFormat="1" x14ac:dyDescent="0.35"/>
    <row r="30" s="550" customFormat="1" x14ac:dyDescent="0.35"/>
    <row r="31" s="550" customFormat="1" x14ac:dyDescent="0.35"/>
    <row r="32" s="550" customFormat="1" x14ac:dyDescent="0.35"/>
    <row r="33" s="550" customFormat="1" x14ac:dyDescent="0.35"/>
    <row r="34" s="550" customFormat="1" x14ac:dyDescent="0.35"/>
    <row r="35" s="550" customFormat="1" x14ac:dyDescent="0.35"/>
    <row r="36" s="550" customFormat="1" x14ac:dyDescent="0.35"/>
    <row r="37" s="550" customFormat="1" x14ac:dyDescent="0.35"/>
    <row r="38" s="550" customFormat="1" x14ac:dyDescent="0.35"/>
    <row r="39" s="550" customFormat="1" x14ac:dyDescent="0.35"/>
    <row r="40" s="550" customFormat="1" x14ac:dyDescent="0.35"/>
    <row r="41" s="550" customFormat="1" x14ac:dyDescent="0.35"/>
    <row r="42" s="550" customFormat="1" x14ac:dyDescent="0.35"/>
    <row r="43" s="550" customFormat="1" x14ac:dyDescent="0.35"/>
    <row r="44" s="550" customFormat="1" x14ac:dyDescent="0.35"/>
    <row r="45" s="550" customFormat="1" x14ac:dyDescent="0.35"/>
    <row r="46" s="550" customFormat="1" x14ac:dyDescent="0.35"/>
    <row r="47" s="550" customFormat="1" x14ac:dyDescent="0.35"/>
    <row r="48" s="550" customFormat="1" x14ac:dyDescent="0.35"/>
    <row r="49" s="550" customFormat="1" x14ac:dyDescent="0.35"/>
    <row r="50" s="550" customFormat="1" x14ac:dyDescent="0.35"/>
    <row r="51" s="550" customFormat="1" x14ac:dyDescent="0.35"/>
    <row r="52" s="550" customFormat="1" x14ac:dyDescent="0.35"/>
    <row r="53" s="550" customFormat="1" x14ac:dyDescent="0.35"/>
    <row r="54" s="550" customFormat="1" x14ac:dyDescent="0.35"/>
    <row r="55" s="550" customFormat="1" x14ac:dyDescent="0.35"/>
    <row r="56" s="550" customFormat="1" x14ac:dyDescent="0.35"/>
    <row r="57" s="550" customFormat="1" x14ac:dyDescent="0.35"/>
    <row r="58" s="550" customFormat="1" x14ac:dyDescent="0.35"/>
    <row r="59" s="550" customFormat="1" x14ac:dyDescent="0.35"/>
    <row r="60" s="550" customFormat="1" x14ac:dyDescent="0.35"/>
    <row r="61" s="550" customFormat="1" x14ac:dyDescent="0.35"/>
    <row r="62" s="550" customFormat="1" x14ac:dyDescent="0.35"/>
    <row r="63" s="550" customFormat="1" x14ac:dyDescent="0.35"/>
    <row r="64" s="550" customFormat="1" x14ac:dyDescent="0.35"/>
    <row r="65" s="550" customFormat="1" x14ac:dyDescent="0.35"/>
    <row r="66" s="550" customFormat="1" x14ac:dyDescent="0.35"/>
    <row r="67" s="550" customFormat="1" x14ac:dyDescent="0.35"/>
    <row r="68" s="550" customFormat="1" x14ac:dyDescent="0.35"/>
    <row r="69" s="550" customFormat="1" x14ac:dyDescent="0.35"/>
    <row r="70" s="550" customFormat="1" x14ac:dyDescent="0.35"/>
    <row r="71" s="550" customFormat="1" x14ac:dyDescent="0.35"/>
    <row r="72" s="550" customFormat="1" x14ac:dyDescent="0.35"/>
    <row r="73" s="550" customFormat="1" x14ac:dyDescent="0.35"/>
    <row r="74" s="550" customFormat="1" x14ac:dyDescent="0.35"/>
    <row r="75" s="550" customFormat="1" x14ac:dyDescent="0.35"/>
    <row r="76" s="550" customFormat="1" x14ac:dyDescent="0.35"/>
    <row r="77" s="550" customFormat="1" x14ac:dyDescent="0.35"/>
    <row r="78" s="550" customFormat="1" x14ac:dyDescent="0.35"/>
    <row r="79" s="550" customFormat="1" x14ac:dyDescent="0.35"/>
    <row r="80" s="550" customFormat="1" x14ac:dyDescent="0.35"/>
    <row r="81" s="550" customFormat="1" x14ac:dyDescent="0.35"/>
    <row r="82" s="550" customFormat="1" x14ac:dyDescent="0.35"/>
    <row r="83" s="550" customFormat="1" x14ac:dyDescent="0.35"/>
    <row r="84" s="550" customFormat="1" x14ac:dyDescent="0.35"/>
    <row r="85" s="550" customFormat="1" x14ac:dyDescent="0.35"/>
    <row r="86" s="550" customFormat="1" x14ac:dyDescent="0.35"/>
    <row r="87" s="550" customFormat="1" x14ac:dyDescent="0.35"/>
    <row r="88" s="550" customFormat="1" x14ac:dyDescent="0.35"/>
    <row r="89" s="550" customFormat="1" x14ac:dyDescent="0.35"/>
    <row r="90" s="550" customFormat="1" x14ac:dyDescent="0.35"/>
    <row r="91" s="550" customFormat="1" x14ac:dyDescent="0.35"/>
    <row r="92" s="550" customFormat="1" x14ac:dyDescent="0.35"/>
    <row r="93" s="550" customFormat="1" x14ac:dyDescent="0.35"/>
    <row r="94" s="550" customFormat="1" x14ac:dyDescent="0.35"/>
    <row r="95" s="550" customFormat="1" x14ac:dyDescent="0.35"/>
    <row r="96" s="550" customFormat="1" x14ac:dyDescent="0.35"/>
    <row r="97" s="550" customFormat="1" x14ac:dyDescent="0.35"/>
    <row r="98" s="550" customFormat="1" x14ac:dyDescent="0.35"/>
    <row r="99" s="550" customFormat="1" x14ac:dyDescent="0.35"/>
    <row r="100" s="550" customFormat="1" x14ac:dyDescent="0.35"/>
    <row r="101" s="550" customFormat="1" x14ac:dyDescent="0.35"/>
    <row r="102" s="550" customFormat="1" x14ac:dyDescent="0.35"/>
    <row r="103" s="550" customFormat="1" x14ac:dyDescent="0.35"/>
    <row r="104" s="550" customFormat="1" x14ac:dyDescent="0.35"/>
    <row r="105" s="550" customFormat="1" x14ac:dyDescent="0.35"/>
    <row r="106" s="550" customFormat="1" x14ac:dyDescent="0.35"/>
    <row r="107" s="550" customFormat="1" x14ac:dyDescent="0.35"/>
    <row r="108" s="550" customFormat="1" x14ac:dyDescent="0.35"/>
    <row r="109" s="550" customFormat="1" x14ac:dyDescent="0.35"/>
    <row r="110" s="550" customFormat="1" x14ac:dyDescent="0.35"/>
    <row r="111" s="550" customFormat="1" x14ac:dyDescent="0.35"/>
    <row r="112" s="550" customFormat="1" x14ac:dyDescent="0.35"/>
    <row r="113" s="550" customFormat="1" x14ac:dyDescent="0.35"/>
    <row r="114" s="550" customFormat="1" x14ac:dyDescent="0.35"/>
    <row r="115" s="550" customFormat="1" x14ac:dyDescent="0.35"/>
    <row r="116" s="550" customFormat="1" x14ac:dyDescent="0.35"/>
    <row r="117" s="550" customFormat="1" x14ac:dyDescent="0.35"/>
    <row r="118" s="550" customFormat="1" x14ac:dyDescent="0.35"/>
    <row r="119" s="550" customFormat="1" x14ac:dyDescent="0.35"/>
    <row r="120" s="550" customFormat="1" x14ac:dyDescent="0.35"/>
    <row r="121" s="550" customFormat="1" x14ac:dyDescent="0.35"/>
    <row r="122" s="550" customFormat="1" x14ac:dyDescent="0.35"/>
    <row r="123" s="550" customFormat="1" x14ac:dyDescent="0.35"/>
    <row r="124" s="550" customFormat="1" x14ac:dyDescent="0.35"/>
    <row r="125" s="550" customFormat="1" x14ac:dyDescent="0.35"/>
    <row r="126" s="550" customFormat="1" x14ac:dyDescent="0.35"/>
    <row r="127" s="550" customFormat="1" x14ac:dyDescent="0.35"/>
    <row r="128" s="550" customFormat="1" x14ac:dyDescent="0.35"/>
    <row r="129" s="550" customFormat="1" x14ac:dyDescent="0.35"/>
    <row r="130" s="550" customFormat="1" x14ac:dyDescent="0.35"/>
    <row r="131" s="550" customFormat="1" x14ac:dyDescent="0.35"/>
    <row r="132" s="550" customFormat="1" x14ac:dyDescent="0.35"/>
    <row r="133" s="550" customFormat="1" x14ac:dyDescent="0.35"/>
    <row r="134" s="550" customFormat="1" x14ac:dyDescent="0.35"/>
    <row r="135" s="550" customFormat="1" x14ac:dyDescent="0.35"/>
    <row r="136" s="550" customFormat="1" x14ac:dyDescent="0.35"/>
    <row r="137" s="550" customFormat="1" x14ac:dyDescent="0.35"/>
    <row r="138" s="550" customFormat="1" x14ac:dyDescent="0.35"/>
    <row r="139" s="550" customFormat="1" x14ac:dyDescent="0.35"/>
    <row r="140" s="550" customFormat="1" x14ac:dyDescent="0.35"/>
    <row r="141" s="550" customFormat="1" x14ac:dyDescent="0.35"/>
    <row r="142" s="550" customFormat="1" x14ac:dyDescent="0.35"/>
    <row r="143" s="550" customFormat="1" x14ac:dyDescent="0.35"/>
    <row r="144" s="550" customFormat="1" x14ac:dyDescent="0.35"/>
    <row r="145" s="550" customFormat="1" x14ac:dyDescent="0.35"/>
    <row r="146" s="550" customFormat="1" x14ac:dyDescent="0.35"/>
    <row r="147" s="550" customFormat="1" x14ac:dyDescent="0.35"/>
    <row r="148" s="550" customFormat="1" x14ac:dyDescent="0.35"/>
    <row r="149" s="550" customFormat="1" x14ac:dyDescent="0.35"/>
    <row r="150" s="550" customFormat="1" x14ac:dyDescent="0.35"/>
    <row r="151" s="550" customFormat="1" x14ac:dyDescent="0.35"/>
    <row r="152" s="550" customFormat="1" x14ac:dyDescent="0.35"/>
    <row r="153" s="550" customFormat="1" x14ac:dyDescent="0.35"/>
    <row r="154" s="550" customFormat="1" x14ac:dyDescent="0.35"/>
    <row r="155" s="550" customFormat="1" x14ac:dyDescent="0.35"/>
    <row r="156" s="550" customFormat="1" x14ac:dyDescent="0.35"/>
    <row r="157" s="550" customFormat="1" x14ac:dyDescent="0.35"/>
    <row r="158" s="550" customFormat="1" x14ac:dyDescent="0.35"/>
    <row r="159" s="550" customFormat="1" x14ac:dyDescent="0.35"/>
    <row r="160" s="550" customFormat="1" x14ac:dyDescent="0.35"/>
    <row r="161" s="550" customFormat="1" x14ac:dyDescent="0.35"/>
    <row r="162" s="550" customFormat="1" x14ac:dyDescent="0.35"/>
    <row r="163" s="550" customFormat="1" x14ac:dyDescent="0.35"/>
    <row r="164" s="550" customFormat="1" x14ac:dyDescent="0.35"/>
    <row r="165" s="550" customFormat="1" x14ac:dyDescent="0.35"/>
    <row r="166" s="550" customFormat="1" x14ac:dyDescent="0.35"/>
    <row r="167" s="550" customFormat="1" x14ac:dyDescent="0.35"/>
    <row r="168" s="550" customFormat="1" x14ac:dyDescent="0.35"/>
    <row r="169" s="550" customFormat="1" x14ac:dyDescent="0.35"/>
    <row r="170" s="550" customFormat="1" x14ac:dyDescent="0.35"/>
    <row r="171" s="550" customFormat="1" x14ac:dyDescent="0.35"/>
    <row r="172" s="550" customFormat="1" x14ac:dyDescent="0.35"/>
    <row r="173" s="550" customFormat="1" x14ac:dyDescent="0.35"/>
    <row r="174" s="550" customFormat="1" x14ac:dyDescent="0.35"/>
    <row r="175" s="550" customFormat="1" x14ac:dyDescent="0.35"/>
    <row r="176" s="550" customFormat="1" x14ac:dyDescent="0.35"/>
    <row r="177" s="550" customFormat="1" x14ac:dyDescent="0.35"/>
    <row r="178" s="550" customFormat="1" x14ac:dyDescent="0.35"/>
    <row r="179" s="550" customFormat="1" x14ac:dyDescent="0.35"/>
    <row r="180" s="550" customFormat="1" x14ac:dyDescent="0.35"/>
    <row r="181" s="550" customFormat="1" x14ac:dyDescent="0.35"/>
    <row r="182" s="550" customFormat="1" x14ac:dyDescent="0.35"/>
    <row r="183" s="550" customFormat="1" x14ac:dyDescent="0.35"/>
    <row r="184" s="550" customFormat="1" x14ac:dyDescent="0.35"/>
    <row r="185" s="550" customFormat="1" x14ac:dyDescent="0.35"/>
    <row r="186" s="550" customFormat="1" x14ac:dyDescent="0.35"/>
    <row r="187" s="550" customFormat="1" x14ac:dyDescent="0.35"/>
    <row r="188" s="550" customFormat="1" x14ac:dyDescent="0.35"/>
    <row r="189" s="550" customFormat="1" x14ac:dyDescent="0.35"/>
    <row r="190" s="550" customFormat="1" x14ac:dyDescent="0.35"/>
    <row r="191" s="550" customFormat="1" x14ac:dyDescent="0.35"/>
    <row r="192" s="550" customFormat="1" x14ac:dyDescent="0.35"/>
    <row r="193" s="550" customFormat="1" x14ac:dyDescent="0.35"/>
    <row r="194" s="550" customFormat="1" x14ac:dyDescent="0.35"/>
    <row r="195" s="550" customFormat="1" x14ac:dyDescent="0.35"/>
    <row r="196" s="550" customFormat="1" x14ac:dyDescent="0.35"/>
    <row r="197" s="550" customFormat="1" x14ac:dyDescent="0.35"/>
    <row r="198" s="550" customFormat="1" x14ac:dyDescent="0.35"/>
    <row r="199" s="550" customFormat="1" x14ac:dyDescent="0.35"/>
    <row r="200" s="550" customFormat="1" x14ac:dyDescent="0.35"/>
    <row r="201" s="550" customFormat="1" x14ac:dyDescent="0.35"/>
    <row r="202" s="550" customFormat="1" x14ac:dyDescent="0.35"/>
    <row r="203" s="550" customFormat="1" x14ac:dyDescent="0.35"/>
    <row r="204" s="550" customFormat="1" x14ac:dyDescent="0.35"/>
    <row r="205" s="550" customFormat="1" x14ac:dyDescent="0.35"/>
    <row r="206" s="550" customFormat="1" x14ac:dyDescent="0.35"/>
    <row r="207" s="550" customFormat="1" x14ac:dyDescent="0.35"/>
    <row r="208" s="550" customFormat="1" x14ac:dyDescent="0.35"/>
    <row r="209" s="550" customFormat="1" x14ac:dyDescent="0.35"/>
    <row r="210" s="550" customFormat="1" x14ac:dyDescent="0.35"/>
    <row r="211" s="550" customFormat="1" x14ac:dyDescent="0.35"/>
    <row r="212" s="550" customFormat="1" x14ac:dyDescent="0.35"/>
    <row r="213" s="550" customFormat="1" x14ac:dyDescent="0.35"/>
    <row r="214" s="550" customFormat="1" x14ac:dyDescent="0.35"/>
    <row r="215" s="550" customFormat="1" x14ac:dyDescent="0.35"/>
    <row r="216" s="550" customFormat="1" x14ac:dyDescent="0.35"/>
    <row r="217" s="550" customFormat="1" x14ac:dyDescent="0.35"/>
    <row r="218" s="550" customFormat="1" x14ac:dyDescent="0.35"/>
    <row r="219" s="550" customFormat="1" x14ac:dyDescent="0.35"/>
    <row r="220" s="550" customFormat="1" x14ac:dyDescent="0.35"/>
    <row r="221" s="550" customFormat="1" x14ac:dyDescent="0.35"/>
    <row r="222" s="550" customFormat="1" x14ac:dyDescent="0.35"/>
    <row r="223" s="550" customFormat="1" x14ac:dyDescent="0.35"/>
    <row r="224" s="550" customFormat="1" x14ac:dyDescent="0.35"/>
    <row r="225" s="550" customFormat="1" x14ac:dyDescent="0.35"/>
    <row r="226" s="550" customFormat="1" x14ac:dyDescent="0.35"/>
    <row r="227" s="550" customFormat="1" x14ac:dyDescent="0.35"/>
    <row r="228" s="550" customFormat="1" x14ac:dyDescent="0.35"/>
    <row r="229" s="550" customFormat="1" x14ac:dyDescent="0.35"/>
    <row r="230" s="550" customFormat="1" x14ac:dyDescent="0.35"/>
    <row r="231" s="550" customFormat="1" x14ac:dyDescent="0.35"/>
    <row r="232" s="550" customFormat="1" x14ac:dyDescent="0.35"/>
    <row r="233" s="550" customFormat="1" x14ac:dyDescent="0.35"/>
    <row r="234" s="550" customFormat="1" x14ac:dyDescent="0.35"/>
    <row r="235" s="550" customFormat="1" x14ac:dyDescent="0.35"/>
    <row r="236" s="550" customFormat="1" x14ac:dyDescent="0.35"/>
    <row r="237" s="550" customFormat="1" x14ac:dyDescent="0.35"/>
    <row r="238" s="550" customFormat="1" x14ac:dyDescent="0.35"/>
    <row r="239" s="550" customFormat="1" x14ac:dyDescent="0.35"/>
    <row r="240" s="550" customFormat="1" x14ac:dyDescent="0.35"/>
    <row r="241" s="550" customFormat="1" x14ac:dyDescent="0.35"/>
    <row r="242" s="550" customFormat="1" x14ac:dyDescent="0.35"/>
    <row r="243" s="550" customFormat="1" x14ac:dyDescent="0.35"/>
    <row r="244" s="550" customFormat="1" x14ac:dyDescent="0.35"/>
    <row r="245" s="550" customFormat="1" x14ac:dyDescent="0.35"/>
    <row r="246" s="550" customFormat="1" x14ac:dyDescent="0.35"/>
    <row r="247" s="550" customFormat="1" x14ac:dyDescent="0.35"/>
    <row r="248" s="550" customFormat="1" x14ac:dyDescent="0.35"/>
    <row r="249" s="550" customFormat="1" x14ac:dyDescent="0.35"/>
    <row r="250" s="550" customFormat="1" x14ac:dyDescent="0.35"/>
    <row r="251" s="550" customFormat="1" x14ac:dyDescent="0.35"/>
    <row r="252" s="550" customFormat="1" x14ac:dyDescent="0.35"/>
    <row r="253" s="550" customFormat="1" x14ac:dyDescent="0.35"/>
    <row r="254" s="550" customFormat="1" x14ac:dyDescent="0.35"/>
    <row r="255" s="550" customFormat="1" x14ac:dyDescent="0.35"/>
    <row r="256" s="550" customFormat="1" x14ac:dyDescent="0.35"/>
    <row r="257" s="550" customFormat="1" x14ac:dyDescent="0.35"/>
    <row r="258" s="550" customFormat="1" x14ac:dyDescent="0.35"/>
    <row r="259" s="550" customFormat="1" x14ac:dyDescent="0.35"/>
    <row r="260" s="550" customFormat="1" x14ac:dyDescent="0.35"/>
    <row r="261" s="550" customFormat="1" x14ac:dyDescent="0.35"/>
    <row r="262" s="550" customFormat="1" x14ac:dyDescent="0.35"/>
    <row r="263" s="550" customFormat="1" x14ac:dyDescent="0.35"/>
    <row r="264" s="550" customFormat="1" x14ac:dyDescent="0.35"/>
    <row r="265" s="550" customFormat="1" x14ac:dyDescent="0.35"/>
    <row r="266" s="550" customFormat="1" x14ac:dyDescent="0.35"/>
    <row r="267" s="550" customFormat="1" x14ac:dyDescent="0.35"/>
    <row r="268" s="550" customFormat="1" x14ac:dyDescent="0.35"/>
    <row r="269" s="550" customFormat="1" x14ac:dyDescent="0.35"/>
    <row r="270" s="550" customFormat="1" x14ac:dyDescent="0.35"/>
    <row r="271" s="550" customFormat="1" x14ac:dyDescent="0.35"/>
    <row r="272" s="550" customFormat="1" x14ac:dyDescent="0.35"/>
    <row r="273" s="550" customFormat="1" x14ac:dyDescent="0.35"/>
    <row r="274" s="550" customFormat="1" x14ac:dyDescent="0.35"/>
    <row r="275" s="550" customFormat="1" x14ac:dyDescent="0.35"/>
    <row r="276" s="550" customFormat="1" x14ac:dyDescent="0.35"/>
    <row r="277" s="550" customFormat="1" x14ac:dyDescent="0.35"/>
    <row r="278" s="550" customFormat="1" x14ac:dyDescent="0.35"/>
    <row r="279" s="550" customFormat="1" x14ac:dyDescent="0.35"/>
    <row r="280" s="550" customFormat="1" x14ac:dyDescent="0.35"/>
    <row r="281" s="550" customFormat="1" x14ac:dyDescent="0.35"/>
    <row r="282" s="550" customFormat="1" x14ac:dyDescent="0.35"/>
    <row r="283" s="550" customFormat="1" x14ac:dyDescent="0.35"/>
    <row r="284" s="550" customFormat="1" x14ac:dyDescent="0.35"/>
    <row r="285" s="550" customFormat="1" x14ac:dyDescent="0.35"/>
    <row r="286" s="550" customFormat="1" x14ac:dyDescent="0.35"/>
    <row r="287" s="550" customFormat="1" x14ac:dyDescent="0.35"/>
    <row r="288" s="550" customFormat="1" x14ac:dyDescent="0.35"/>
    <row r="289" s="550" customFormat="1" x14ac:dyDescent="0.35"/>
    <row r="290" s="550" customFormat="1" x14ac:dyDescent="0.35"/>
    <row r="291" s="550" customFormat="1" x14ac:dyDescent="0.35"/>
    <row r="292" s="550" customFormat="1" x14ac:dyDescent="0.35"/>
    <row r="293" s="550" customFormat="1" x14ac:dyDescent="0.35"/>
    <row r="294" s="550" customFormat="1" x14ac:dyDescent="0.35"/>
    <row r="295" s="550" customFormat="1" x14ac:dyDescent="0.35"/>
    <row r="296" s="550" customFormat="1" x14ac:dyDescent="0.35"/>
    <row r="297" s="550" customFormat="1" x14ac:dyDescent="0.35"/>
    <row r="298" s="550" customFormat="1" x14ac:dyDescent="0.35"/>
    <row r="299" s="550" customFormat="1" x14ac:dyDescent="0.35"/>
    <row r="300" s="550" customFormat="1" x14ac:dyDescent="0.35"/>
    <row r="301" s="550" customFormat="1" x14ac:dyDescent="0.35"/>
    <row r="302" s="550" customFormat="1" x14ac:dyDescent="0.35"/>
    <row r="303" s="550" customFormat="1" x14ac:dyDescent="0.35"/>
    <row r="304" s="550" customFormat="1" x14ac:dyDescent="0.35"/>
    <row r="305" s="550" customFormat="1" x14ac:dyDescent="0.35"/>
    <row r="306" s="550" customFormat="1" x14ac:dyDescent="0.35"/>
    <row r="307" s="550" customFormat="1" x14ac:dyDescent="0.35"/>
    <row r="308" s="550" customFormat="1" x14ac:dyDescent="0.35"/>
    <row r="309" s="550" customFormat="1" x14ac:dyDescent="0.35"/>
    <row r="310" s="550" customFormat="1" x14ac:dyDescent="0.35"/>
    <row r="311" s="550" customFormat="1" x14ac:dyDescent="0.35"/>
    <row r="312" s="550" customFormat="1" x14ac:dyDescent="0.35"/>
    <row r="313" s="550" customFormat="1" x14ac:dyDescent="0.35"/>
    <row r="314" s="550" customFormat="1" x14ac:dyDescent="0.35"/>
    <row r="315" s="550" customFormat="1" x14ac:dyDescent="0.35"/>
    <row r="316" s="550" customFormat="1" x14ac:dyDescent="0.35"/>
    <row r="317" s="550" customFormat="1" x14ac:dyDescent="0.35"/>
    <row r="318" s="550" customFormat="1" x14ac:dyDescent="0.35"/>
    <row r="319" s="550" customFormat="1" x14ac:dyDescent="0.35"/>
    <row r="320" s="550" customFormat="1" x14ac:dyDescent="0.35"/>
    <row r="321" s="550" customFormat="1" x14ac:dyDescent="0.35"/>
    <row r="322" s="550" customFormat="1" x14ac:dyDescent="0.35"/>
    <row r="323" s="550" customFormat="1" x14ac:dyDescent="0.35"/>
    <row r="324" s="550" customFormat="1" x14ac:dyDescent="0.35"/>
    <row r="325" s="550" customFormat="1" x14ac:dyDescent="0.35"/>
    <row r="326" s="550" customFormat="1" x14ac:dyDescent="0.35"/>
    <row r="327" s="550" customFormat="1" x14ac:dyDescent="0.35"/>
    <row r="328" s="550" customFormat="1" x14ac:dyDescent="0.35"/>
    <row r="329" s="550" customFormat="1" x14ac:dyDescent="0.35"/>
    <row r="330" s="550" customFormat="1" x14ac:dyDescent="0.35"/>
    <row r="331" s="550" customFormat="1" x14ac:dyDescent="0.35"/>
    <row r="332" s="550" customFormat="1" x14ac:dyDescent="0.35"/>
    <row r="333" s="550" customFormat="1" x14ac:dyDescent="0.35"/>
    <row r="334" s="550" customFormat="1" x14ac:dyDescent="0.35"/>
    <row r="335" s="550" customFormat="1" x14ac:dyDescent="0.35"/>
    <row r="336" s="550" customFormat="1" x14ac:dyDescent="0.35"/>
    <row r="337" s="550" customFormat="1" x14ac:dyDescent="0.35"/>
    <row r="338" s="550" customFormat="1" x14ac:dyDescent="0.35"/>
    <row r="339" s="550" customFormat="1" x14ac:dyDescent="0.35"/>
    <row r="340" s="550" customFormat="1" x14ac:dyDescent="0.35"/>
    <row r="341" s="550" customFormat="1" x14ac:dyDescent="0.35"/>
    <row r="342" s="550" customFormat="1" x14ac:dyDescent="0.35"/>
    <row r="343" s="550" customFormat="1" x14ac:dyDescent="0.35"/>
    <row r="344" s="550" customFormat="1" x14ac:dyDescent="0.35"/>
    <row r="345" s="550" customFormat="1" x14ac:dyDescent="0.35"/>
    <row r="346" s="550" customFormat="1" x14ac:dyDescent="0.35"/>
    <row r="347" s="550" customFormat="1" x14ac:dyDescent="0.35"/>
    <row r="348" s="550" customFormat="1" x14ac:dyDescent="0.35"/>
    <row r="349" s="550" customFormat="1" x14ac:dyDescent="0.35"/>
    <row r="350" s="550" customFormat="1" x14ac:dyDescent="0.35"/>
    <row r="351" s="550" customFormat="1" x14ac:dyDescent="0.35"/>
    <row r="352" s="550" customFormat="1" x14ac:dyDescent="0.35"/>
    <row r="353" s="550" customFormat="1" x14ac:dyDescent="0.35"/>
    <row r="354" s="550" customFormat="1" x14ac:dyDescent="0.35"/>
    <row r="355" s="550" customFormat="1" x14ac:dyDescent="0.35"/>
    <row r="356" s="550" customFormat="1" x14ac:dyDescent="0.35"/>
    <row r="357" s="550" customFormat="1" x14ac:dyDescent="0.35"/>
    <row r="358" s="550" customFormat="1" x14ac:dyDescent="0.35"/>
    <row r="359" s="550" customFormat="1" x14ac:dyDescent="0.35"/>
    <row r="360" s="550" customFormat="1" x14ac:dyDescent="0.35"/>
    <row r="361" s="550" customFormat="1" x14ac:dyDescent="0.35"/>
    <row r="362" s="550" customFormat="1" x14ac:dyDescent="0.35"/>
    <row r="363" s="550" customFormat="1" x14ac:dyDescent="0.35"/>
    <row r="364" s="550" customFormat="1" x14ac:dyDescent="0.35"/>
    <row r="365" s="550" customFormat="1" x14ac:dyDescent="0.35"/>
    <row r="366" s="550" customFormat="1" x14ac:dyDescent="0.35"/>
    <row r="367" s="550" customFormat="1" x14ac:dyDescent="0.35"/>
    <row r="368" s="550" customFormat="1" x14ac:dyDescent="0.35"/>
    <row r="369" s="550" customFormat="1" x14ac:dyDescent="0.35"/>
    <row r="370" s="550" customFormat="1" x14ac:dyDescent="0.35"/>
    <row r="371" s="550" customFormat="1" x14ac:dyDescent="0.35"/>
    <row r="372" s="550" customFormat="1" x14ac:dyDescent="0.35"/>
    <row r="373" s="550" customFormat="1" x14ac:dyDescent="0.35"/>
    <row r="374" s="550" customFormat="1" x14ac:dyDescent="0.35"/>
    <row r="375" s="550" customFormat="1" x14ac:dyDescent="0.35"/>
    <row r="376" s="550" customFormat="1" x14ac:dyDescent="0.35"/>
    <row r="377" s="550" customFormat="1" x14ac:dyDescent="0.35"/>
    <row r="378" s="550" customFormat="1" x14ac:dyDescent="0.35"/>
    <row r="379" s="550" customFormat="1" x14ac:dyDescent="0.35"/>
    <row r="380" s="550" customFormat="1" x14ac:dyDescent="0.35"/>
    <row r="381" s="550" customFormat="1" x14ac:dyDescent="0.35"/>
    <row r="382" s="550" customFormat="1" x14ac:dyDescent="0.35"/>
    <row r="383" s="550" customFormat="1" x14ac:dyDescent="0.35"/>
    <row r="384" s="550" customFormat="1" x14ac:dyDescent="0.35"/>
    <row r="385" s="550" customFormat="1" x14ac:dyDescent="0.35"/>
    <row r="386" s="550" customFormat="1" x14ac:dyDescent="0.35"/>
    <row r="387" s="550" customFormat="1" x14ac:dyDescent="0.35"/>
    <row r="388" s="550" customFormat="1" x14ac:dyDescent="0.35"/>
    <row r="389" s="550" customFormat="1" x14ac:dyDescent="0.35"/>
    <row r="390" s="550" customFormat="1" x14ac:dyDescent="0.35"/>
    <row r="391" s="550" customFormat="1" x14ac:dyDescent="0.35"/>
    <row r="392" s="550" customFormat="1" x14ac:dyDescent="0.35"/>
    <row r="393" s="550" customFormat="1" x14ac:dyDescent="0.35"/>
    <row r="394" s="550" customFormat="1" x14ac:dyDescent="0.35"/>
    <row r="395" s="550" customFormat="1" x14ac:dyDescent="0.35"/>
    <row r="396" s="550" customFormat="1" x14ac:dyDescent="0.35"/>
    <row r="397" s="550" customFormat="1" x14ac:dyDescent="0.35"/>
    <row r="398" s="550" customFormat="1" x14ac:dyDescent="0.35"/>
    <row r="399" s="550" customFormat="1" x14ac:dyDescent="0.35"/>
    <row r="400" s="550" customFormat="1" x14ac:dyDescent="0.35"/>
    <row r="401" s="550" customFormat="1" x14ac:dyDescent="0.35"/>
    <row r="402" s="550" customFormat="1" x14ac:dyDescent="0.35"/>
    <row r="403" s="550" customFormat="1" x14ac:dyDescent="0.35"/>
    <row r="404" s="550" customFormat="1" x14ac:dyDescent="0.35"/>
    <row r="405" s="550" customFormat="1" x14ac:dyDescent="0.35"/>
    <row r="406" s="550" customFormat="1" x14ac:dyDescent="0.35"/>
    <row r="407" s="550" customFormat="1" x14ac:dyDescent="0.35"/>
    <row r="408" s="550" customFormat="1" x14ac:dyDescent="0.35"/>
    <row r="409" s="550" customFormat="1" x14ac:dyDescent="0.35"/>
    <row r="410" s="550" customFormat="1" x14ac:dyDescent="0.35"/>
    <row r="411" s="550" customFormat="1" x14ac:dyDescent="0.35"/>
    <row r="412" s="550" customFormat="1" x14ac:dyDescent="0.35"/>
    <row r="413" s="550" customFormat="1" x14ac:dyDescent="0.35"/>
    <row r="414" s="550" customFormat="1" x14ac:dyDescent="0.35"/>
    <row r="415" s="550" customFormat="1" x14ac:dyDescent="0.35"/>
    <row r="416" s="550" customFormat="1" x14ac:dyDescent="0.35"/>
    <row r="417" s="550" customFormat="1" x14ac:dyDescent="0.35"/>
    <row r="418" s="550" customFormat="1" x14ac:dyDescent="0.35"/>
    <row r="419" s="550" customFormat="1" x14ac:dyDescent="0.35"/>
    <row r="420" s="550" customFormat="1" x14ac:dyDescent="0.35"/>
    <row r="421" s="550" customFormat="1" x14ac:dyDescent="0.35"/>
    <row r="422" s="550" customFormat="1" x14ac:dyDescent="0.35"/>
    <row r="423" s="550" customFormat="1" x14ac:dyDescent="0.35"/>
    <row r="424" s="550" customFormat="1" x14ac:dyDescent="0.35"/>
    <row r="425" s="550" customFormat="1" x14ac:dyDescent="0.35"/>
    <row r="426" s="550" customFormat="1" x14ac:dyDescent="0.35"/>
    <row r="427" s="550" customFormat="1" x14ac:dyDescent="0.35"/>
    <row r="428" s="550" customFormat="1" x14ac:dyDescent="0.35"/>
    <row r="429" s="550" customFormat="1" x14ac:dyDescent="0.35"/>
    <row r="430" s="550" customFormat="1" x14ac:dyDescent="0.35"/>
    <row r="431" s="550" customFormat="1" x14ac:dyDescent="0.35"/>
    <row r="432" s="550" customFormat="1" x14ac:dyDescent="0.35"/>
    <row r="433" s="550" customFormat="1" x14ac:dyDescent="0.35"/>
    <row r="434" s="550" customFormat="1" x14ac:dyDescent="0.35"/>
    <row r="435" s="550" customFormat="1" x14ac:dyDescent="0.35"/>
    <row r="436" s="550" customFormat="1" x14ac:dyDescent="0.35"/>
    <row r="437" s="550" customFormat="1" x14ac:dyDescent="0.35"/>
    <row r="438" s="550" customFormat="1" x14ac:dyDescent="0.35"/>
    <row r="439" s="550" customFormat="1" x14ac:dyDescent="0.35"/>
    <row r="440" s="550" customFormat="1" x14ac:dyDescent="0.35"/>
    <row r="441" s="550" customFormat="1" x14ac:dyDescent="0.35"/>
    <row r="442" s="550" customFormat="1" x14ac:dyDescent="0.35"/>
    <row r="443" s="550" customFormat="1" x14ac:dyDescent="0.35"/>
    <row r="444" s="550" customFormat="1" x14ac:dyDescent="0.35"/>
    <row r="445" s="550" customFormat="1" x14ac:dyDescent="0.35"/>
    <row r="446" s="550" customFormat="1" x14ac:dyDescent="0.35"/>
    <row r="447" s="550" customFormat="1" x14ac:dyDescent="0.35"/>
    <row r="448" s="550" customFormat="1" x14ac:dyDescent="0.35"/>
    <row r="449" s="550" customFormat="1" x14ac:dyDescent="0.35"/>
    <row r="450" s="550" customFormat="1" x14ac:dyDescent="0.35"/>
    <row r="451" s="550" customFormat="1" x14ac:dyDescent="0.35"/>
    <row r="452" s="550" customFormat="1" x14ac:dyDescent="0.35"/>
    <row r="453" s="550" customFormat="1" x14ac:dyDescent="0.35"/>
    <row r="454" s="550" customFormat="1" x14ac:dyDescent="0.35"/>
    <row r="455" s="550" customFormat="1" x14ac:dyDescent="0.35"/>
    <row r="456" s="550" customFormat="1" x14ac:dyDescent="0.35"/>
    <row r="457" s="550" customFormat="1" x14ac:dyDescent="0.35"/>
    <row r="458" s="550" customFormat="1" x14ac:dyDescent="0.35"/>
    <row r="459" s="550" customFormat="1" x14ac:dyDescent="0.35"/>
    <row r="460" s="550" customFormat="1" x14ac:dyDescent="0.35"/>
    <row r="461" s="550" customFormat="1" x14ac:dyDescent="0.35"/>
    <row r="462" s="550" customFormat="1" x14ac:dyDescent="0.35"/>
    <row r="463" s="550" customFormat="1" x14ac:dyDescent="0.35"/>
    <row r="464" s="550" customFormat="1" x14ac:dyDescent="0.35"/>
    <row r="465" s="550" customFormat="1" x14ac:dyDescent="0.35"/>
    <row r="466" s="550" customFormat="1" x14ac:dyDescent="0.35"/>
    <row r="467" s="550" customFormat="1" x14ac:dyDescent="0.35"/>
    <row r="468" s="550" customFormat="1" x14ac:dyDescent="0.35"/>
    <row r="469" s="550" customFormat="1" x14ac:dyDescent="0.35"/>
    <row r="470" s="550" customFormat="1" x14ac:dyDescent="0.35"/>
    <row r="471" s="550" customFormat="1" x14ac:dyDescent="0.35"/>
    <row r="472" s="550" customFormat="1" x14ac:dyDescent="0.35"/>
    <row r="473" s="550" customFormat="1" x14ac:dyDescent="0.35"/>
    <row r="474" s="550" customFormat="1" x14ac:dyDescent="0.35"/>
    <row r="475" s="550" customFormat="1" x14ac:dyDescent="0.35"/>
    <row r="476" s="550" customFormat="1" x14ac:dyDescent="0.35"/>
    <row r="477" s="550" customFormat="1" x14ac:dyDescent="0.35"/>
    <row r="478" s="550" customFormat="1" x14ac:dyDescent="0.35"/>
    <row r="479" s="550" customFormat="1" x14ac:dyDescent="0.35"/>
    <row r="480" s="550" customFormat="1" x14ac:dyDescent="0.35"/>
    <row r="481" s="550" customFormat="1" x14ac:dyDescent="0.35"/>
    <row r="482" s="550" customFormat="1" x14ac:dyDescent="0.35"/>
    <row r="483" s="550" customFormat="1" x14ac:dyDescent="0.35"/>
    <row r="484" s="550" customFormat="1" x14ac:dyDescent="0.35"/>
    <row r="485" s="550" customFormat="1" x14ac:dyDescent="0.35"/>
    <row r="486" s="550" customFormat="1" x14ac:dyDescent="0.35"/>
    <row r="487" s="550" customFormat="1" x14ac:dyDescent="0.35"/>
    <row r="488" s="550" customFormat="1" x14ac:dyDescent="0.35"/>
    <row r="489" s="550" customFormat="1" x14ac:dyDescent="0.35"/>
    <row r="490" s="550" customFormat="1" x14ac:dyDescent="0.35"/>
    <row r="491" s="550" customFormat="1" x14ac:dyDescent="0.35"/>
    <row r="492" s="550" customFormat="1" x14ac:dyDescent="0.35"/>
    <row r="493" s="550" customFormat="1" x14ac:dyDescent="0.35"/>
    <row r="494" s="550" customFormat="1" x14ac:dyDescent="0.35"/>
    <row r="495" s="550" customFormat="1" x14ac:dyDescent="0.35"/>
    <row r="496" s="550" customFormat="1" x14ac:dyDescent="0.35"/>
    <row r="497" s="550" customFormat="1" x14ac:dyDescent="0.35"/>
    <row r="498" s="550" customFormat="1" x14ac:dyDescent="0.35"/>
    <row r="499" s="550" customFormat="1" x14ac:dyDescent="0.35"/>
    <row r="500" s="550" customFormat="1" x14ac:dyDescent="0.35"/>
    <row r="501" s="550" customFormat="1" x14ac:dyDescent="0.35"/>
    <row r="502" s="550" customFormat="1" x14ac:dyDescent="0.35"/>
    <row r="503" s="550" customFormat="1" x14ac:dyDescent="0.35"/>
    <row r="504" s="550" customFormat="1" x14ac:dyDescent="0.35"/>
    <row r="505" s="550" customFormat="1" x14ac:dyDescent="0.35"/>
    <row r="506" s="550" customFormat="1" x14ac:dyDescent="0.35"/>
    <row r="507" s="550" customFormat="1" x14ac:dyDescent="0.35"/>
    <row r="508" s="550" customFormat="1" x14ac:dyDescent="0.35"/>
    <row r="509" s="550" customFormat="1" x14ac:dyDescent="0.35"/>
    <row r="510" s="550" customFormat="1" x14ac:dyDescent="0.35"/>
    <row r="511" s="550" customFormat="1" x14ac:dyDescent="0.35"/>
    <row r="512" s="550" customFormat="1" x14ac:dyDescent="0.35"/>
    <row r="513" s="550" customFormat="1" x14ac:dyDescent="0.35"/>
    <row r="514" s="550" customFormat="1" x14ac:dyDescent="0.35"/>
    <row r="515" s="550" customFormat="1" x14ac:dyDescent="0.35"/>
    <row r="516" s="550" customFormat="1" x14ac:dyDescent="0.35"/>
    <row r="517" s="550" customFormat="1" x14ac:dyDescent="0.35"/>
    <row r="518" s="550" customFormat="1" x14ac:dyDescent="0.35"/>
    <row r="519" s="550" customFormat="1" x14ac:dyDescent="0.35"/>
    <row r="520" s="550" customFormat="1" x14ac:dyDescent="0.35"/>
    <row r="521" s="550" customFormat="1" x14ac:dyDescent="0.35"/>
    <row r="522" s="550" customFormat="1" x14ac:dyDescent="0.35"/>
    <row r="523" s="550" customFormat="1" x14ac:dyDescent="0.35"/>
    <row r="524" s="550" customFormat="1" x14ac:dyDescent="0.35"/>
    <row r="525" s="550" customFormat="1" x14ac:dyDescent="0.35"/>
    <row r="526" s="550" customFormat="1" x14ac:dyDescent="0.35"/>
    <row r="527" s="550" customFormat="1" x14ac:dyDescent="0.35"/>
    <row r="528" s="550" customFormat="1" x14ac:dyDescent="0.35"/>
    <row r="529" s="550" customFormat="1" x14ac:dyDescent="0.35"/>
    <row r="530" s="550" customFormat="1" x14ac:dyDescent="0.35"/>
    <row r="531" s="550" customFormat="1" x14ac:dyDescent="0.35"/>
    <row r="532" s="550" customFormat="1" x14ac:dyDescent="0.35"/>
    <row r="533" s="550" customFormat="1" x14ac:dyDescent="0.35"/>
    <row r="534" s="550" customFormat="1" x14ac:dyDescent="0.35"/>
    <row r="535" s="550" customFormat="1" x14ac:dyDescent="0.35"/>
    <row r="536" s="550" customFormat="1" x14ac:dyDescent="0.35"/>
    <row r="537" s="550" customFormat="1" x14ac:dyDescent="0.35"/>
    <row r="538" s="550" customFormat="1" x14ac:dyDescent="0.35"/>
    <row r="539" s="550" customFormat="1" x14ac:dyDescent="0.35"/>
    <row r="540" s="550" customFormat="1" x14ac:dyDescent="0.35"/>
    <row r="541" s="550" customFormat="1" x14ac:dyDescent="0.35"/>
    <row r="542" s="550" customFormat="1" x14ac:dyDescent="0.35"/>
    <row r="543" s="550" customFormat="1" x14ac:dyDescent="0.35"/>
    <row r="544" s="550" customFormat="1" x14ac:dyDescent="0.35"/>
    <row r="545" s="550" customFormat="1" x14ac:dyDescent="0.35"/>
    <row r="546" s="550" customFormat="1" x14ac:dyDescent="0.35"/>
    <row r="547" s="550" customFormat="1" x14ac:dyDescent="0.35"/>
    <row r="548" s="550" customFormat="1" x14ac:dyDescent="0.35"/>
    <row r="549" s="550" customFormat="1" x14ac:dyDescent="0.35"/>
    <row r="550" s="550" customFormat="1" x14ac:dyDescent="0.35"/>
    <row r="551" s="550" customFormat="1" x14ac:dyDescent="0.35"/>
    <row r="552" s="550" customFormat="1" x14ac:dyDescent="0.35"/>
    <row r="553" s="550" customFormat="1" x14ac:dyDescent="0.35"/>
    <row r="554" s="550" customFormat="1" x14ac:dyDescent="0.35"/>
    <row r="555" s="550" customFormat="1" x14ac:dyDescent="0.35"/>
    <row r="556" s="550" customFormat="1" x14ac:dyDescent="0.35"/>
    <row r="557" s="550" customFormat="1" x14ac:dyDescent="0.35"/>
    <row r="558" s="550" customFormat="1" x14ac:dyDescent="0.35"/>
    <row r="559" s="550" customFormat="1" x14ac:dyDescent="0.35"/>
    <row r="560" s="550" customFormat="1" x14ac:dyDescent="0.35"/>
    <row r="561" s="550" customFormat="1" x14ac:dyDescent="0.35"/>
    <row r="562" s="550" customFormat="1" x14ac:dyDescent="0.35"/>
    <row r="563" s="550" customFormat="1" x14ac:dyDescent="0.35"/>
    <row r="564" s="550" customFormat="1" x14ac:dyDescent="0.35"/>
    <row r="565" s="550" customFormat="1" x14ac:dyDescent="0.35"/>
    <row r="566" s="550" customFormat="1" x14ac:dyDescent="0.35"/>
    <row r="567" s="550" customFormat="1" x14ac:dyDescent="0.35"/>
    <row r="568" s="550" customFormat="1" x14ac:dyDescent="0.35"/>
    <row r="569" s="550" customFormat="1" x14ac:dyDescent="0.35"/>
    <row r="570" s="550" customFormat="1" x14ac:dyDescent="0.35"/>
    <row r="571" s="550" customFormat="1" x14ac:dyDescent="0.35"/>
    <row r="572" s="550" customFormat="1" x14ac:dyDescent="0.35"/>
    <row r="573" s="550" customFormat="1" x14ac:dyDescent="0.35"/>
    <row r="574" s="550" customFormat="1" x14ac:dyDescent="0.35"/>
    <row r="575" s="550" customFormat="1" x14ac:dyDescent="0.35"/>
    <row r="576" s="550" customFormat="1" x14ac:dyDescent="0.35"/>
    <row r="577" s="550" customFormat="1" x14ac:dyDescent="0.35"/>
    <row r="578" s="550" customFormat="1" x14ac:dyDescent="0.35"/>
    <row r="579" s="550" customFormat="1" x14ac:dyDescent="0.35"/>
    <row r="580" s="550" customFormat="1" x14ac:dyDescent="0.35"/>
    <row r="581" s="550" customFormat="1" x14ac:dyDescent="0.35"/>
    <row r="582" s="550" customFormat="1" x14ac:dyDescent="0.35"/>
    <row r="583" s="550" customFormat="1" x14ac:dyDescent="0.35"/>
    <row r="584" s="550" customFormat="1" x14ac:dyDescent="0.35"/>
    <row r="585" s="550" customFormat="1" x14ac:dyDescent="0.35"/>
    <row r="586" s="550" customFormat="1" x14ac:dyDescent="0.35"/>
    <row r="587" s="550" customFormat="1" x14ac:dyDescent="0.35"/>
    <row r="588" s="550" customFormat="1" x14ac:dyDescent="0.35"/>
    <row r="589" s="550" customFormat="1" x14ac:dyDescent="0.35"/>
    <row r="590" s="550" customFormat="1" x14ac:dyDescent="0.35"/>
    <row r="591" s="550" customFormat="1" x14ac:dyDescent="0.35"/>
    <row r="592" s="550" customFormat="1" x14ac:dyDescent="0.35"/>
    <row r="593" s="550" customFormat="1" x14ac:dyDescent="0.35"/>
    <row r="594" s="550" customFormat="1" x14ac:dyDescent="0.35"/>
    <row r="595" s="550" customFormat="1" x14ac:dyDescent="0.35"/>
    <row r="596" s="550" customFormat="1" x14ac:dyDescent="0.35"/>
    <row r="597" s="550" customFormat="1" x14ac:dyDescent="0.35"/>
    <row r="598" s="550" customFormat="1" x14ac:dyDescent="0.35"/>
    <row r="599" s="550" customFormat="1" x14ac:dyDescent="0.35"/>
    <row r="600" s="550" customFormat="1" x14ac:dyDescent="0.35"/>
    <row r="601" s="550" customFormat="1" x14ac:dyDescent="0.35"/>
    <row r="602" s="550" customFormat="1" x14ac:dyDescent="0.35"/>
    <row r="603" s="550" customFormat="1" x14ac:dyDescent="0.35"/>
    <row r="604" s="550" customFormat="1" x14ac:dyDescent="0.35"/>
    <row r="605" s="550" customFormat="1" x14ac:dyDescent="0.35"/>
    <row r="606" s="550" customFormat="1" x14ac:dyDescent="0.35"/>
    <row r="607" s="550" customFormat="1" x14ac:dyDescent="0.35"/>
    <row r="608" s="550" customFormat="1" x14ac:dyDescent="0.35"/>
    <row r="609" s="550" customFormat="1" x14ac:dyDescent="0.35"/>
    <row r="610" s="550" customFormat="1" x14ac:dyDescent="0.35"/>
    <row r="611" s="550" customFormat="1" x14ac:dyDescent="0.35"/>
    <row r="612" s="550" customFormat="1" x14ac:dyDescent="0.35"/>
    <row r="613" s="550" customFormat="1" x14ac:dyDescent="0.35"/>
    <row r="614" s="550" customFormat="1" x14ac:dyDescent="0.35"/>
    <row r="615" s="550" customFormat="1" x14ac:dyDescent="0.35"/>
    <row r="616" s="550" customFormat="1" x14ac:dyDescent="0.35"/>
    <row r="617" s="550" customFormat="1" x14ac:dyDescent="0.35"/>
    <row r="618" s="550" customFormat="1" x14ac:dyDescent="0.35"/>
    <row r="619" s="550" customFormat="1" x14ac:dyDescent="0.35"/>
    <row r="620" s="550" customFormat="1" x14ac:dyDescent="0.35"/>
    <row r="621" s="550" customFormat="1" x14ac:dyDescent="0.35"/>
    <row r="622" s="550" customFormat="1" x14ac:dyDescent="0.35"/>
    <row r="623" s="550" customFormat="1" x14ac:dyDescent="0.35"/>
    <row r="624" s="550" customFormat="1" x14ac:dyDescent="0.35"/>
    <row r="625" s="550" customFormat="1" x14ac:dyDescent="0.35"/>
    <row r="626" s="550" customFormat="1" x14ac:dyDescent="0.35"/>
    <row r="627" s="550" customFormat="1" x14ac:dyDescent="0.35"/>
    <row r="628" s="550" customFormat="1" x14ac:dyDescent="0.35"/>
    <row r="629" s="550" customFormat="1" x14ac:dyDescent="0.35"/>
    <row r="630" s="550" customFormat="1" x14ac:dyDescent="0.35"/>
    <row r="631" s="550" customFormat="1" x14ac:dyDescent="0.35"/>
    <row r="632" s="550" customFormat="1" x14ac:dyDescent="0.35"/>
    <row r="633" s="550" customFormat="1" x14ac:dyDescent="0.35"/>
    <row r="634" s="550" customFormat="1" x14ac:dyDescent="0.35"/>
    <row r="635" s="550" customFormat="1" x14ac:dyDescent="0.35"/>
    <row r="636" s="550" customFormat="1" x14ac:dyDescent="0.35"/>
    <row r="637" s="550" customFormat="1" x14ac:dyDescent="0.35"/>
    <row r="638" s="550" customFormat="1" x14ac:dyDescent="0.35"/>
    <row r="639" s="550" customFormat="1" x14ac:dyDescent="0.35"/>
    <row r="640" s="550" customFormat="1" x14ac:dyDescent="0.35"/>
    <row r="641" s="550" customFormat="1" x14ac:dyDescent="0.35"/>
    <row r="642" s="550" customFormat="1" x14ac:dyDescent="0.35"/>
    <row r="643" s="550" customFormat="1" x14ac:dyDescent="0.35"/>
    <row r="644" s="550" customFormat="1" x14ac:dyDescent="0.35"/>
    <row r="645" s="550" customFormat="1" x14ac:dyDescent="0.35"/>
    <row r="646" s="550" customFormat="1" x14ac:dyDescent="0.35"/>
    <row r="647" s="550" customFormat="1" x14ac:dyDescent="0.35"/>
    <row r="648" s="550" customFormat="1" x14ac:dyDescent="0.35"/>
    <row r="649" s="550" customFormat="1" x14ac:dyDescent="0.35"/>
    <row r="650" s="550" customFormat="1" x14ac:dyDescent="0.35"/>
    <row r="651" s="550" customFormat="1" x14ac:dyDescent="0.35"/>
    <row r="652" s="550" customFormat="1" x14ac:dyDescent="0.35"/>
    <row r="653" s="550" customFormat="1" x14ac:dyDescent="0.35"/>
    <row r="654" s="550" customFormat="1" x14ac:dyDescent="0.35"/>
    <row r="655" s="550" customFormat="1" x14ac:dyDescent="0.35"/>
    <row r="656" s="550" customFormat="1" x14ac:dyDescent="0.35"/>
    <row r="657" s="550" customFormat="1" x14ac:dyDescent="0.35"/>
    <row r="658" s="550" customFormat="1" x14ac:dyDescent="0.35"/>
    <row r="659" s="550" customFormat="1" x14ac:dyDescent="0.35"/>
    <row r="660" s="550" customFormat="1" x14ac:dyDescent="0.35"/>
    <row r="661" s="550" customFormat="1" x14ac:dyDescent="0.35"/>
    <row r="662" s="550" customFormat="1" x14ac:dyDescent="0.35"/>
    <row r="663" s="550" customFormat="1" x14ac:dyDescent="0.35"/>
    <row r="664" s="550" customFormat="1" x14ac:dyDescent="0.35"/>
    <row r="665" s="550" customFormat="1" x14ac:dyDescent="0.35"/>
    <row r="666" s="550" customFormat="1" x14ac:dyDescent="0.35"/>
    <row r="667" s="550" customFormat="1" x14ac:dyDescent="0.35"/>
    <row r="668" s="550" customFormat="1" x14ac:dyDescent="0.35"/>
    <row r="669" s="550" customFormat="1" x14ac:dyDescent="0.35"/>
    <row r="670" s="550" customFormat="1" x14ac:dyDescent="0.35"/>
    <row r="671" s="550" customFormat="1" x14ac:dyDescent="0.35"/>
    <row r="672" s="550" customFormat="1" x14ac:dyDescent="0.35"/>
    <row r="673" s="550" customFormat="1" x14ac:dyDescent="0.35"/>
    <row r="674" s="550" customFormat="1" x14ac:dyDescent="0.35"/>
    <row r="675" s="550" customFormat="1" x14ac:dyDescent="0.35"/>
    <row r="676" s="550" customFormat="1" x14ac:dyDescent="0.35"/>
    <row r="677" s="550" customFormat="1" x14ac:dyDescent="0.35"/>
    <row r="678" s="550" customFormat="1" x14ac:dyDescent="0.35"/>
    <row r="679" s="550" customFormat="1" x14ac:dyDescent="0.35"/>
    <row r="680" s="550" customFormat="1" x14ac:dyDescent="0.35"/>
    <row r="681" s="550" customFormat="1" x14ac:dyDescent="0.35"/>
    <row r="682" s="550" customFormat="1" x14ac:dyDescent="0.35"/>
    <row r="683" s="550" customFormat="1" x14ac:dyDescent="0.35"/>
    <row r="684" s="550" customFormat="1" x14ac:dyDescent="0.35"/>
    <row r="685" s="550" customFormat="1" x14ac:dyDescent="0.35"/>
    <row r="686" s="550" customFormat="1" x14ac:dyDescent="0.35"/>
    <row r="687" s="550" customFormat="1" x14ac:dyDescent="0.35"/>
    <row r="688" s="550" customFormat="1" x14ac:dyDescent="0.35"/>
    <row r="689" s="550" customFormat="1" x14ac:dyDescent="0.35"/>
    <row r="690" s="550" customFormat="1" x14ac:dyDescent="0.35"/>
    <row r="691" s="550" customFormat="1" x14ac:dyDescent="0.35"/>
    <row r="692" s="550" customFormat="1" x14ac:dyDescent="0.35"/>
    <row r="693" s="550" customFormat="1" x14ac:dyDescent="0.35"/>
    <row r="694" s="550" customFormat="1" x14ac:dyDescent="0.35"/>
    <row r="695" s="550" customFormat="1" x14ac:dyDescent="0.35"/>
    <row r="696" s="550" customFormat="1" x14ac:dyDescent="0.35"/>
    <row r="697" s="550" customFormat="1" x14ac:dyDescent="0.35"/>
    <row r="698" s="550" customFormat="1" x14ac:dyDescent="0.35"/>
    <row r="699" s="550" customFormat="1" x14ac:dyDescent="0.35"/>
    <row r="700" s="550" customFormat="1" x14ac:dyDescent="0.35"/>
    <row r="701" s="550" customFormat="1" x14ac:dyDescent="0.35"/>
    <row r="702" s="550" customFormat="1" x14ac:dyDescent="0.35"/>
    <row r="703" s="550" customFormat="1" x14ac:dyDescent="0.35"/>
    <row r="704" s="550" customFormat="1" x14ac:dyDescent="0.35"/>
    <row r="705" s="550" customFormat="1" x14ac:dyDescent="0.35"/>
    <row r="706" s="550" customFormat="1" x14ac:dyDescent="0.35"/>
    <row r="707" s="550" customFormat="1" x14ac:dyDescent="0.35"/>
    <row r="708" s="550" customFormat="1" x14ac:dyDescent="0.35"/>
    <row r="709" s="550" customFormat="1" x14ac:dyDescent="0.35"/>
  </sheetData>
  <mergeCells count="1">
    <mergeCell ref="A1:D1"/>
  </mergeCells>
  <hyperlinks>
    <hyperlink ref="F1" location="Index!A1" display="Index" xr:uid="{CA2B9662-692D-438A-BA11-5B8425DBDDC1}"/>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C73FE-BD18-4FEA-A9D4-7041CB2BF966}">
  <dimension ref="A1:AU499"/>
  <sheetViews>
    <sheetView topLeftCell="A13" zoomScale="90" zoomScaleNormal="90" workbookViewId="0">
      <selection activeCell="B33" sqref="B33"/>
    </sheetView>
  </sheetViews>
  <sheetFormatPr defaultRowHeight="10.5" x14ac:dyDescent="0.25"/>
  <cols>
    <col min="1" max="1" width="4" style="133" customWidth="1"/>
    <col min="2" max="2" width="79.81640625" style="133" customWidth="1"/>
    <col min="3" max="3" width="17.453125" style="133" bestFit="1" customWidth="1"/>
    <col min="4" max="4" width="17.7265625" style="133" bestFit="1" customWidth="1"/>
    <col min="5" max="5" width="8.7265625" style="118"/>
    <col min="6" max="6" width="8.7265625" style="133"/>
    <col min="7" max="47" width="8.7265625" style="118"/>
    <col min="48" max="144" width="8.7265625" style="133"/>
    <col min="145" max="145" width="9.7265625" style="133" bestFit="1" customWidth="1"/>
    <col min="146" max="148" width="8.7265625" style="133"/>
    <col min="149" max="150" width="12.7265625" style="133" customWidth="1"/>
    <col min="151" max="151" width="3.81640625" style="133" customWidth="1"/>
    <col min="152" max="152" width="14" style="133" customWidth="1"/>
    <col min="153" max="154" width="11.26953125" style="133" customWidth="1"/>
    <col min="155" max="156" width="10.26953125" style="133" customWidth="1"/>
    <col min="157" max="157" width="11.26953125" style="133" customWidth="1"/>
    <col min="158" max="158" width="10.1796875" style="133" customWidth="1"/>
    <col min="159" max="159" width="10.81640625" style="133" customWidth="1"/>
    <col min="160" max="160" width="9" style="133" customWidth="1"/>
    <col min="161" max="161" width="10.7265625" style="133" customWidth="1"/>
    <col min="162" max="162" width="3.26953125" style="133" customWidth="1"/>
    <col min="163" max="163" width="88.26953125" style="133" customWidth="1"/>
    <col min="164" max="400" width="8.7265625" style="133"/>
    <col min="401" max="401" width="9.7265625" style="133" bestFit="1" customWidth="1"/>
    <col min="402" max="404" width="8.7265625" style="133"/>
    <col min="405" max="406" width="12.7265625" style="133" customWidth="1"/>
    <col min="407" max="407" width="3.81640625" style="133" customWidth="1"/>
    <col min="408" max="408" width="14" style="133" customWidth="1"/>
    <col min="409" max="410" width="11.26953125" style="133" customWidth="1"/>
    <col min="411" max="412" width="10.26953125" style="133" customWidth="1"/>
    <col min="413" max="413" width="11.26953125" style="133" customWidth="1"/>
    <col min="414" max="414" width="10.1796875" style="133" customWidth="1"/>
    <col min="415" max="415" width="10.81640625" style="133" customWidth="1"/>
    <col min="416" max="416" width="9" style="133" customWidth="1"/>
    <col min="417" max="417" width="10.7265625" style="133" customWidth="1"/>
    <col min="418" max="418" width="3.26953125" style="133" customWidth="1"/>
    <col min="419" max="419" width="88.26953125" style="133" customWidth="1"/>
    <col min="420" max="656" width="8.7265625" style="133"/>
    <col min="657" max="657" width="9.7265625" style="133" bestFit="1" customWidth="1"/>
    <col min="658" max="660" width="8.7265625" style="133"/>
    <col min="661" max="662" width="12.7265625" style="133" customWidth="1"/>
    <col min="663" max="663" width="3.81640625" style="133" customWidth="1"/>
    <col min="664" max="664" width="14" style="133" customWidth="1"/>
    <col min="665" max="666" width="11.26953125" style="133" customWidth="1"/>
    <col min="667" max="668" width="10.26953125" style="133" customWidth="1"/>
    <col min="669" max="669" width="11.26953125" style="133" customWidth="1"/>
    <col min="670" max="670" width="10.1796875" style="133" customWidth="1"/>
    <col min="671" max="671" width="10.81640625" style="133" customWidth="1"/>
    <col min="672" max="672" width="9" style="133" customWidth="1"/>
    <col min="673" max="673" width="10.7265625" style="133" customWidth="1"/>
    <col min="674" max="674" width="3.26953125" style="133" customWidth="1"/>
    <col min="675" max="675" width="88.26953125" style="133" customWidth="1"/>
    <col min="676" max="912" width="8.7265625" style="133"/>
    <col min="913" max="913" width="9.7265625" style="133" bestFit="1" customWidth="1"/>
    <col min="914" max="916" width="8.7265625" style="133"/>
    <col min="917" max="918" width="12.7265625" style="133" customWidth="1"/>
    <col min="919" max="919" width="3.81640625" style="133" customWidth="1"/>
    <col min="920" max="920" width="14" style="133" customWidth="1"/>
    <col min="921" max="922" width="11.26953125" style="133" customWidth="1"/>
    <col min="923" max="924" width="10.26953125" style="133" customWidth="1"/>
    <col min="925" max="925" width="11.26953125" style="133" customWidth="1"/>
    <col min="926" max="926" width="10.1796875" style="133" customWidth="1"/>
    <col min="927" max="927" width="10.81640625" style="133" customWidth="1"/>
    <col min="928" max="928" width="9" style="133" customWidth="1"/>
    <col min="929" max="929" width="10.7265625" style="133" customWidth="1"/>
    <col min="930" max="930" width="3.26953125" style="133" customWidth="1"/>
    <col min="931" max="931" width="88.26953125" style="133" customWidth="1"/>
    <col min="932" max="1168" width="8.7265625" style="133"/>
    <col min="1169" max="1169" width="9.7265625" style="133" bestFit="1" customWidth="1"/>
    <col min="1170" max="1172" width="8.7265625" style="133"/>
    <col min="1173" max="1174" width="12.7265625" style="133" customWidth="1"/>
    <col min="1175" max="1175" width="3.81640625" style="133" customWidth="1"/>
    <col min="1176" max="1176" width="14" style="133" customWidth="1"/>
    <col min="1177" max="1178" width="11.26953125" style="133" customWidth="1"/>
    <col min="1179" max="1180" width="10.26953125" style="133" customWidth="1"/>
    <col min="1181" max="1181" width="11.26953125" style="133" customWidth="1"/>
    <col min="1182" max="1182" width="10.1796875" style="133" customWidth="1"/>
    <col min="1183" max="1183" width="10.81640625" style="133" customWidth="1"/>
    <col min="1184" max="1184" width="9" style="133" customWidth="1"/>
    <col min="1185" max="1185" width="10.7265625" style="133" customWidth="1"/>
    <col min="1186" max="1186" width="3.26953125" style="133" customWidth="1"/>
    <col min="1187" max="1187" width="88.26953125" style="133" customWidth="1"/>
    <col min="1188" max="1424" width="8.7265625" style="133"/>
    <col min="1425" max="1425" width="9.7265625" style="133" bestFit="1" customWidth="1"/>
    <col min="1426" max="1428" width="8.7265625" style="133"/>
    <col min="1429" max="1430" width="12.7265625" style="133" customWidth="1"/>
    <col min="1431" max="1431" width="3.81640625" style="133" customWidth="1"/>
    <col min="1432" max="1432" width="14" style="133" customWidth="1"/>
    <col min="1433" max="1434" width="11.26953125" style="133" customWidth="1"/>
    <col min="1435" max="1436" width="10.26953125" style="133" customWidth="1"/>
    <col min="1437" max="1437" width="11.26953125" style="133" customWidth="1"/>
    <col min="1438" max="1438" width="10.1796875" style="133" customWidth="1"/>
    <col min="1439" max="1439" width="10.81640625" style="133" customWidth="1"/>
    <col min="1440" max="1440" width="9" style="133" customWidth="1"/>
    <col min="1441" max="1441" width="10.7265625" style="133" customWidth="1"/>
    <col min="1442" max="1442" width="3.26953125" style="133" customWidth="1"/>
    <col min="1443" max="1443" width="88.26953125" style="133" customWidth="1"/>
    <col min="1444" max="1680" width="8.7265625" style="133"/>
    <col min="1681" max="1681" width="9.7265625" style="133" bestFit="1" customWidth="1"/>
    <col min="1682" max="1684" width="8.7265625" style="133"/>
    <col min="1685" max="1686" width="12.7265625" style="133" customWidth="1"/>
    <col min="1687" max="1687" width="3.81640625" style="133" customWidth="1"/>
    <col min="1688" max="1688" width="14" style="133" customWidth="1"/>
    <col min="1689" max="1690" width="11.26953125" style="133" customWidth="1"/>
    <col min="1691" max="1692" width="10.26953125" style="133" customWidth="1"/>
    <col min="1693" max="1693" width="11.26953125" style="133" customWidth="1"/>
    <col min="1694" max="1694" width="10.1796875" style="133" customWidth="1"/>
    <col min="1695" max="1695" width="10.81640625" style="133" customWidth="1"/>
    <col min="1696" max="1696" width="9" style="133" customWidth="1"/>
    <col min="1697" max="1697" width="10.7265625" style="133" customWidth="1"/>
    <col min="1698" max="1698" width="3.26953125" style="133" customWidth="1"/>
    <col min="1699" max="1699" width="88.26953125" style="133" customWidth="1"/>
    <col min="1700" max="1936" width="8.7265625" style="133"/>
    <col min="1937" max="1937" width="9.7265625" style="133" bestFit="1" customWidth="1"/>
    <col min="1938" max="1940" width="8.7265625" style="133"/>
    <col min="1941" max="1942" width="12.7265625" style="133" customWidth="1"/>
    <col min="1943" max="1943" width="3.81640625" style="133" customWidth="1"/>
    <col min="1944" max="1944" width="14" style="133" customWidth="1"/>
    <col min="1945" max="1946" width="11.26953125" style="133" customWidth="1"/>
    <col min="1947" max="1948" width="10.26953125" style="133" customWidth="1"/>
    <col min="1949" max="1949" width="11.26953125" style="133" customWidth="1"/>
    <col min="1950" max="1950" width="10.1796875" style="133" customWidth="1"/>
    <col min="1951" max="1951" width="10.81640625" style="133" customWidth="1"/>
    <col min="1952" max="1952" width="9" style="133" customWidth="1"/>
    <col min="1953" max="1953" width="10.7265625" style="133" customWidth="1"/>
    <col min="1954" max="1954" width="3.26953125" style="133" customWidth="1"/>
    <col min="1955" max="1955" width="88.26953125" style="133" customWidth="1"/>
    <col min="1956" max="2192" width="8.7265625" style="133"/>
    <col min="2193" max="2193" width="9.7265625" style="133" bestFit="1" customWidth="1"/>
    <col min="2194" max="2196" width="8.7265625" style="133"/>
    <col min="2197" max="2198" width="12.7265625" style="133" customWidth="1"/>
    <col min="2199" max="2199" width="3.81640625" style="133" customWidth="1"/>
    <col min="2200" max="2200" width="14" style="133" customWidth="1"/>
    <col min="2201" max="2202" width="11.26953125" style="133" customWidth="1"/>
    <col min="2203" max="2204" width="10.26953125" style="133" customWidth="1"/>
    <col min="2205" max="2205" width="11.26953125" style="133" customWidth="1"/>
    <col min="2206" max="2206" width="10.1796875" style="133" customWidth="1"/>
    <col min="2207" max="2207" width="10.81640625" style="133" customWidth="1"/>
    <col min="2208" max="2208" width="9" style="133" customWidth="1"/>
    <col min="2209" max="2209" width="10.7265625" style="133" customWidth="1"/>
    <col min="2210" max="2210" width="3.26953125" style="133" customWidth="1"/>
    <col min="2211" max="2211" width="88.26953125" style="133" customWidth="1"/>
    <col min="2212" max="2448" width="8.7265625" style="133"/>
    <col min="2449" max="2449" width="9.7265625" style="133" bestFit="1" customWidth="1"/>
    <col min="2450" max="2452" width="8.7265625" style="133"/>
    <col min="2453" max="2454" width="12.7265625" style="133" customWidth="1"/>
    <col min="2455" max="2455" width="3.81640625" style="133" customWidth="1"/>
    <col min="2456" max="2456" width="14" style="133" customWidth="1"/>
    <col min="2457" max="2458" width="11.26953125" style="133" customWidth="1"/>
    <col min="2459" max="2460" width="10.26953125" style="133" customWidth="1"/>
    <col min="2461" max="2461" width="11.26953125" style="133" customWidth="1"/>
    <col min="2462" max="2462" width="10.1796875" style="133" customWidth="1"/>
    <col min="2463" max="2463" width="10.81640625" style="133" customWidth="1"/>
    <col min="2464" max="2464" width="9" style="133" customWidth="1"/>
    <col min="2465" max="2465" width="10.7265625" style="133" customWidth="1"/>
    <col min="2466" max="2466" width="3.26953125" style="133" customWidth="1"/>
    <col min="2467" max="2467" width="88.26953125" style="133" customWidth="1"/>
    <col min="2468" max="2704" width="8.7265625" style="133"/>
    <col min="2705" max="2705" width="9.7265625" style="133" bestFit="1" customWidth="1"/>
    <col min="2706" max="2708" width="8.7265625" style="133"/>
    <col min="2709" max="2710" width="12.7265625" style="133" customWidth="1"/>
    <col min="2711" max="2711" width="3.81640625" style="133" customWidth="1"/>
    <col min="2712" max="2712" width="14" style="133" customWidth="1"/>
    <col min="2713" max="2714" width="11.26953125" style="133" customWidth="1"/>
    <col min="2715" max="2716" width="10.26953125" style="133" customWidth="1"/>
    <col min="2717" max="2717" width="11.26953125" style="133" customWidth="1"/>
    <col min="2718" max="2718" width="10.1796875" style="133" customWidth="1"/>
    <col min="2719" max="2719" width="10.81640625" style="133" customWidth="1"/>
    <col min="2720" max="2720" width="9" style="133" customWidth="1"/>
    <col min="2721" max="2721" width="10.7265625" style="133" customWidth="1"/>
    <col min="2722" max="2722" width="3.26953125" style="133" customWidth="1"/>
    <col min="2723" max="2723" width="88.26953125" style="133" customWidth="1"/>
    <col min="2724" max="2960" width="8.7265625" style="133"/>
    <col min="2961" max="2961" width="9.7265625" style="133" bestFit="1" customWidth="1"/>
    <col min="2962" max="2964" width="8.7265625" style="133"/>
    <col min="2965" max="2966" width="12.7265625" style="133" customWidth="1"/>
    <col min="2967" max="2967" width="3.81640625" style="133" customWidth="1"/>
    <col min="2968" max="2968" width="14" style="133" customWidth="1"/>
    <col min="2969" max="2970" width="11.26953125" style="133" customWidth="1"/>
    <col min="2971" max="2972" width="10.26953125" style="133" customWidth="1"/>
    <col min="2973" max="2973" width="11.26953125" style="133" customWidth="1"/>
    <col min="2974" max="2974" width="10.1796875" style="133" customWidth="1"/>
    <col min="2975" max="2975" width="10.81640625" style="133" customWidth="1"/>
    <col min="2976" max="2976" width="9" style="133" customWidth="1"/>
    <col min="2977" max="2977" width="10.7265625" style="133" customWidth="1"/>
    <col min="2978" max="2978" width="3.26953125" style="133" customWidth="1"/>
    <col min="2979" max="2979" width="88.26953125" style="133" customWidth="1"/>
    <col min="2980" max="3216" width="8.7265625" style="133"/>
    <col min="3217" max="3217" width="9.7265625" style="133" bestFit="1" customWidth="1"/>
    <col min="3218" max="3220" width="8.7265625" style="133"/>
    <col min="3221" max="3222" width="12.7265625" style="133" customWidth="1"/>
    <col min="3223" max="3223" width="3.81640625" style="133" customWidth="1"/>
    <col min="3224" max="3224" width="14" style="133" customWidth="1"/>
    <col min="3225" max="3226" width="11.26953125" style="133" customWidth="1"/>
    <col min="3227" max="3228" width="10.26953125" style="133" customWidth="1"/>
    <col min="3229" max="3229" width="11.26953125" style="133" customWidth="1"/>
    <col min="3230" max="3230" width="10.1796875" style="133" customWidth="1"/>
    <col min="3231" max="3231" width="10.81640625" style="133" customWidth="1"/>
    <col min="3232" max="3232" width="9" style="133" customWidth="1"/>
    <col min="3233" max="3233" width="10.7265625" style="133" customWidth="1"/>
    <col min="3234" max="3234" width="3.26953125" style="133" customWidth="1"/>
    <col min="3235" max="3235" width="88.26953125" style="133" customWidth="1"/>
    <col min="3236" max="3472" width="8.7265625" style="133"/>
    <col min="3473" max="3473" width="9.7265625" style="133" bestFit="1" customWidth="1"/>
    <col min="3474" max="3476" width="8.7265625" style="133"/>
    <col min="3477" max="3478" width="12.7265625" style="133" customWidth="1"/>
    <col min="3479" max="3479" width="3.81640625" style="133" customWidth="1"/>
    <col min="3480" max="3480" width="14" style="133" customWidth="1"/>
    <col min="3481" max="3482" width="11.26953125" style="133" customWidth="1"/>
    <col min="3483" max="3484" width="10.26953125" style="133" customWidth="1"/>
    <col min="3485" max="3485" width="11.26953125" style="133" customWidth="1"/>
    <col min="3486" max="3486" width="10.1796875" style="133" customWidth="1"/>
    <col min="3487" max="3487" width="10.81640625" style="133" customWidth="1"/>
    <col min="3488" max="3488" width="9" style="133" customWidth="1"/>
    <col min="3489" max="3489" width="10.7265625" style="133" customWidth="1"/>
    <col min="3490" max="3490" width="3.26953125" style="133" customWidth="1"/>
    <col min="3491" max="3491" width="88.26953125" style="133" customWidth="1"/>
    <col min="3492" max="3728" width="8.7265625" style="133"/>
    <col min="3729" max="3729" width="9.7265625" style="133" bestFit="1" customWidth="1"/>
    <col min="3730" max="3732" width="8.7265625" style="133"/>
    <col min="3733" max="3734" width="12.7265625" style="133" customWidth="1"/>
    <col min="3735" max="3735" width="3.81640625" style="133" customWidth="1"/>
    <col min="3736" max="3736" width="14" style="133" customWidth="1"/>
    <col min="3737" max="3738" width="11.26953125" style="133" customWidth="1"/>
    <col min="3739" max="3740" width="10.26953125" style="133" customWidth="1"/>
    <col min="3741" max="3741" width="11.26953125" style="133" customWidth="1"/>
    <col min="3742" max="3742" width="10.1796875" style="133" customWidth="1"/>
    <col min="3743" max="3743" width="10.81640625" style="133" customWidth="1"/>
    <col min="3744" max="3744" width="9" style="133" customWidth="1"/>
    <col min="3745" max="3745" width="10.7265625" style="133" customWidth="1"/>
    <col min="3746" max="3746" width="3.26953125" style="133" customWidth="1"/>
    <col min="3747" max="3747" width="88.26953125" style="133" customWidth="1"/>
    <col min="3748" max="3984" width="8.7265625" style="133"/>
    <col min="3985" max="3985" width="9.7265625" style="133" bestFit="1" customWidth="1"/>
    <col min="3986" max="3988" width="8.7265625" style="133"/>
    <col min="3989" max="3990" width="12.7265625" style="133" customWidth="1"/>
    <col min="3991" max="3991" width="3.81640625" style="133" customWidth="1"/>
    <col min="3992" max="3992" width="14" style="133" customWidth="1"/>
    <col min="3993" max="3994" width="11.26953125" style="133" customWidth="1"/>
    <col min="3995" max="3996" width="10.26953125" style="133" customWidth="1"/>
    <col min="3997" max="3997" width="11.26953125" style="133" customWidth="1"/>
    <col min="3998" max="3998" width="10.1796875" style="133" customWidth="1"/>
    <col min="3999" max="3999" width="10.81640625" style="133" customWidth="1"/>
    <col min="4000" max="4000" width="9" style="133" customWidth="1"/>
    <col min="4001" max="4001" width="10.7265625" style="133" customWidth="1"/>
    <col min="4002" max="4002" width="3.26953125" style="133" customWidth="1"/>
    <col min="4003" max="4003" width="88.26953125" style="133" customWidth="1"/>
    <col min="4004" max="4240" width="8.7265625" style="133"/>
    <col min="4241" max="4241" width="9.7265625" style="133" bestFit="1" customWidth="1"/>
    <col min="4242" max="4244" width="8.7265625" style="133"/>
    <col min="4245" max="4246" width="12.7265625" style="133" customWidth="1"/>
    <col min="4247" max="4247" width="3.81640625" style="133" customWidth="1"/>
    <col min="4248" max="4248" width="14" style="133" customWidth="1"/>
    <col min="4249" max="4250" width="11.26953125" style="133" customWidth="1"/>
    <col min="4251" max="4252" width="10.26953125" style="133" customWidth="1"/>
    <col min="4253" max="4253" width="11.26953125" style="133" customWidth="1"/>
    <col min="4254" max="4254" width="10.1796875" style="133" customWidth="1"/>
    <col min="4255" max="4255" width="10.81640625" style="133" customWidth="1"/>
    <col min="4256" max="4256" width="9" style="133" customWidth="1"/>
    <col min="4257" max="4257" width="10.7265625" style="133" customWidth="1"/>
    <col min="4258" max="4258" width="3.26953125" style="133" customWidth="1"/>
    <col min="4259" max="4259" width="88.26953125" style="133" customWidth="1"/>
    <col min="4260" max="4496" width="8.7265625" style="133"/>
    <col min="4497" max="4497" width="9.7265625" style="133" bestFit="1" customWidth="1"/>
    <col min="4498" max="4500" width="8.7265625" style="133"/>
    <col min="4501" max="4502" width="12.7265625" style="133" customWidth="1"/>
    <col min="4503" max="4503" width="3.81640625" style="133" customWidth="1"/>
    <col min="4504" max="4504" width="14" style="133" customWidth="1"/>
    <col min="4505" max="4506" width="11.26953125" style="133" customWidth="1"/>
    <col min="4507" max="4508" width="10.26953125" style="133" customWidth="1"/>
    <col min="4509" max="4509" width="11.26953125" style="133" customWidth="1"/>
    <col min="4510" max="4510" width="10.1796875" style="133" customWidth="1"/>
    <col min="4511" max="4511" width="10.81640625" style="133" customWidth="1"/>
    <col min="4512" max="4512" width="9" style="133" customWidth="1"/>
    <col min="4513" max="4513" width="10.7265625" style="133" customWidth="1"/>
    <col min="4514" max="4514" width="3.26953125" style="133" customWidth="1"/>
    <col min="4515" max="4515" width="88.26953125" style="133" customWidth="1"/>
    <col min="4516" max="4752" width="8.7265625" style="133"/>
    <col min="4753" max="4753" width="9.7265625" style="133" bestFit="1" customWidth="1"/>
    <col min="4754" max="4756" width="8.7265625" style="133"/>
    <col min="4757" max="4758" width="12.7265625" style="133" customWidth="1"/>
    <col min="4759" max="4759" width="3.81640625" style="133" customWidth="1"/>
    <col min="4760" max="4760" width="14" style="133" customWidth="1"/>
    <col min="4761" max="4762" width="11.26953125" style="133" customWidth="1"/>
    <col min="4763" max="4764" width="10.26953125" style="133" customWidth="1"/>
    <col min="4765" max="4765" width="11.26953125" style="133" customWidth="1"/>
    <col min="4766" max="4766" width="10.1796875" style="133" customWidth="1"/>
    <col min="4767" max="4767" width="10.81640625" style="133" customWidth="1"/>
    <col min="4768" max="4768" width="9" style="133" customWidth="1"/>
    <col min="4769" max="4769" width="10.7265625" style="133" customWidth="1"/>
    <col min="4770" max="4770" width="3.26953125" style="133" customWidth="1"/>
    <col min="4771" max="4771" width="88.26953125" style="133" customWidth="1"/>
    <col min="4772" max="5008" width="8.7265625" style="133"/>
    <col min="5009" max="5009" width="9.7265625" style="133" bestFit="1" customWidth="1"/>
    <col min="5010" max="5012" width="8.7265625" style="133"/>
    <col min="5013" max="5014" width="12.7265625" style="133" customWidth="1"/>
    <col min="5015" max="5015" width="3.81640625" style="133" customWidth="1"/>
    <col min="5016" max="5016" width="14" style="133" customWidth="1"/>
    <col min="5017" max="5018" width="11.26953125" style="133" customWidth="1"/>
    <col min="5019" max="5020" width="10.26953125" style="133" customWidth="1"/>
    <col min="5021" max="5021" width="11.26953125" style="133" customWidth="1"/>
    <col min="5022" max="5022" width="10.1796875" style="133" customWidth="1"/>
    <col min="5023" max="5023" width="10.81640625" style="133" customWidth="1"/>
    <col min="5024" max="5024" width="9" style="133" customWidth="1"/>
    <col min="5025" max="5025" width="10.7265625" style="133" customWidth="1"/>
    <col min="5026" max="5026" width="3.26953125" style="133" customWidth="1"/>
    <col min="5027" max="5027" width="88.26953125" style="133" customWidth="1"/>
    <col min="5028" max="5264" width="8.7265625" style="133"/>
    <col min="5265" max="5265" width="9.7265625" style="133" bestFit="1" customWidth="1"/>
    <col min="5266" max="5268" width="8.7265625" style="133"/>
    <col min="5269" max="5270" width="12.7265625" style="133" customWidth="1"/>
    <col min="5271" max="5271" width="3.81640625" style="133" customWidth="1"/>
    <col min="5272" max="5272" width="14" style="133" customWidth="1"/>
    <col min="5273" max="5274" width="11.26953125" style="133" customWidth="1"/>
    <col min="5275" max="5276" width="10.26953125" style="133" customWidth="1"/>
    <col min="5277" max="5277" width="11.26953125" style="133" customWidth="1"/>
    <col min="5278" max="5278" width="10.1796875" style="133" customWidth="1"/>
    <col min="5279" max="5279" width="10.81640625" style="133" customWidth="1"/>
    <col min="5280" max="5280" width="9" style="133" customWidth="1"/>
    <col min="5281" max="5281" width="10.7265625" style="133" customWidth="1"/>
    <col min="5282" max="5282" width="3.26953125" style="133" customWidth="1"/>
    <col min="5283" max="5283" width="88.26953125" style="133" customWidth="1"/>
    <col min="5284" max="5520" width="8.7265625" style="133"/>
    <col min="5521" max="5521" width="9.7265625" style="133" bestFit="1" customWidth="1"/>
    <col min="5522" max="5524" width="8.7265625" style="133"/>
    <col min="5525" max="5526" width="12.7265625" style="133" customWidth="1"/>
    <col min="5527" max="5527" width="3.81640625" style="133" customWidth="1"/>
    <col min="5528" max="5528" width="14" style="133" customWidth="1"/>
    <col min="5529" max="5530" width="11.26953125" style="133" customWidth="1"/>
    <col min="5531" max="5532" width="10.26953125" style="133" customWidth="1"/>
    <col min="5533" max="5533" width="11.26953125" style="133" customWidth="1"/>
    <col min="5534" max="5534" width="10.1796875" style="133" customWidth="1"/>
    <col min="5535" max="5535" width="10.81640625" style="133" customWidth="1"/>
    <col min="5536" max="5536" width="9" style="133" customWidth="1"/>
    <col min="5537" max="5537" width="10.7265625" style="133" customWidth="1"/>
    <col min="5538" max="5538" width="3.26953125" style="133" customWidth="1"/>
    <col min="5539" max="5539" width="88.26953125" style="133" customWidth="1"/>
    <col min="5540" max="5776" width="8.7265625" style="133"/>
    <col min="5777" max="5777" width="9.7265625" style="133" bestFit="1" customWidth="1"/>
    <col min="5778" max="5780" width="8.7265625" style="133"/>
    <col min="5781" max="5782" width="12.7265625" style="133" customWidth="1"/>
    <col min="5783" max="5783" width="3.81640625" style="133" customWidth="1"/>
    <col min="5784" max="5784" width="14" style="133" customWidth="1"/>
    <col min="5785" max="5786" width="11.26953125" style="133" customWidth="1"/>
    <col min="5787" max="5788" width="10.26953125" style="133" customWidth="1"/>
    <col min="5789" max="5789" width="11.26953125" style="133" customWidth="1"/>
    <col min="5790" max="5790" width="10.1796875" style="133" customWidth="1"/>
    <col min="5791" max="5791" width="10.81640625" style="133" customWidth="1"/>
    <col min="5792" max="5792" width="9" style="133" customWidth="1"/>
    <col min="5793" max="5793" width="10.7265625" style="133" customWidth="1"/>
    <col min="5794" max="5794" width="3.26953125" style="133" customWidth="1"/>
    <col min="5795" max="5795" width="88.26953125" style="133" customWidth="1"/>
    <col min="5796" max="6032" width="8.7265625" style="133"/>
    <col min="6033" max="6033" width="9.7265625" style="133" bestFit="1" customWidth="1"/>
    <col min="6034" max="6036" width="8.7265625" style="133"/>
    <col min="6037" max="6038" width="12.7265625" style="133" customWidth="1"/>
    <col min="6039" max="6039" width="3.81640625" style="133" customWidth="1"/>
    <col min="6040" max="6040" width="14" style="133" customWidth="1"/>
    <col min="6041" max="6042" width="11.26953125" style="133" customWidth="1"/>
    <col min="6043" max="6044" width="10.26953125" style="133" customWidth="1"/>
    <col min="6045" max="6045" width="11.26953125" style="133" customWidth="1"/>
    <col min="6046" max="6046" width="10.1796875" style="133" customWidth="1"/>
    <col min="6047" max="6047" width="10.81640625" style="133" customWidth="1"/>
    <col min="6048" max="6048" width="9" style="133" customWidth="1"/>
    <col min="6049" max="6049" width="10.7265625" style="133" customWidth="1"/>
    <col min="6050" max="6050" width="3.26953125" style="133" customWidth="1"/>
    <col min="6051" max="6051" width="88.26953125" style="133" customWidth="1"/>
    <col min="6052" max="6288" width="8.7265625" style="133"/>
    <col min="6289" max="6289" width="9.7265625" style="133" bestFit="1" customWidth="1"/>
    <col min="6290" max="6292" width="8.7265625" style="133"/>
    <col min="6293" max="6294" width="12.7265625" style="133" customWidth="1"/>
    <col min="6295" max="6295" width="3.81640625" style="133" customWidth="1"/>
    <col min="6296" max="6296" width="14" style="133" customWidth="1"/>
    <col min="6297" max="6298" width="11.26953125" style="133" customWidth="1"/>
    <col min="6299" max="6300" width="10.26953125" style="133" customWidth="1"/>
    <col min="6301" max="6301" width="11.26953125" style="133" customWidth="1"/>
    <col min="6302" max="6302" width="10.1796875" style="133" customWidth="1"/>
    <col min="6303" max="6303" width="10.81640625" style="133" customWidth="1"/>
    <col min="6304" max="6304" width="9" style="133" customWidth="1"/>
    <col min="6305" max="6305" width="10.7265625" style="133" customWidth="1"/>
    <col min="6306" max="6306" width="3.26953125" style="133" customWidth="1"/>
    <col min="6307" max="6307" width="88.26953125" style="133" customWidth="1"/>
    <col min="6308" max="6544" width="8.7265625" style="133"/>
    <col min="6545" max="6545" width="9.7265625" style="133" bestFit="1" customWidth="1"/>
    <col min="6546" max="6548" width="8.7265625" style="133"/>
    <col min="6549" max="6550" width="12.7265625" style="133" customWidth="1"/>
    <col min="6551" max="6551" width="3.81640625" style="133" customWidth="1"/>
    <col min="6552" max="6552" width="14" style="133" customWidth="1"/>
    <col min="6553" max="6554" width="11.26953125" style="133" customWidth="1"/>
    <col min="6555" max="6556" width="10.26953125" style="133" customWidth="1"/>
    <col min="6557" max="6557" width="11.26953125" style="133" customWidth="1"/>
    <col min="6558" max="6558" width="10.1796875" style="133" customWidth="1"/>
    <col min="6559" max="6559" width="10.81640625" style="133" customWidth="1"/>
    <col min="6560" max="6560" width="9" style="133" customWidth="1"/>
    <col min="6561" max="6561" width="10.7265625" style="133" customWidth="1"/>
    <col min="6562" max="6562" width="3.26953125" style="133" customWidth="1"/>
    <col min="6563" max="6563" width="88.26953125" style="133" customWidth="1"/>
    <col min="6564" max="6800" width="8.7265625" style="133"/>
    <col min="6801" max="6801" width="9.7265625" style="133" bestFit="1" customWidth="1"/>
    <col min="6802" max="6804" width="8.7265625" style="133"/>
    <col min="6805" max="6806" width="12.7265625" style="133" customWidth="1"/>
    <col min="6807" max="6807" width="3.81640625" style="133" customWidth="1"/>
    <col min="6808" max="6808" width="14" style="133" customWidth="1"/>
    <col min="6809" max="6810" width="11.26953125" style="133" customWidth="1"/>
    <col min="6811" max="6812" width="10.26953125" style="133" customWidth="1"/>
    <col min="6813" max="6813" width="11.26953125" style="133" customWidth="1"/>
    <col min="6814" max="6814" width="10.1796875" style="133" customWidth="1"/>
    <col min="6815" max="6815" width="10.81640625" style="133" customWidth="1"/>
    <col min="6816" max="6816" width="9" style="133" customWidth="1"/>
    <col min="6817" max="6817" width="10.7265625" style="133" customWidth="1"/>
    <col min="6818" max="6818" width="3.26953125" style="133" customWidth="1"/>
    <col min="6819" max="6819" width="88.26953125" style="133" customWidth="1"/>
    <col min="6820" max="7056" width="8.7265625" style="133"/>
    <col min="7057" max="7057" width="9.7265625" style="133" bestFit="1" customWidth="1"/>
    <col min="7058" max="7060" width="8.7265625" style="133"/>
    <col min="7061" max="7062" width="12.7265625" style="133" customWidth="1"/>
    <col min="7063" max="7063" width="3.81640625" style="133" customWidth="1"/>
    <col min="7064" max="7064" width="14" style="133" customWidth="1"/>
    <col min="7065" max="7066" width="11.26953125" style="133" customWidth="1"/>
    <col min="7067" max="7068" width="10.26953125" style="133" customWidth="1"/>
    <col min="7069" max="7069" width="11.26953125" style="133" customWidth="1"/>
    <col min="7070" max="7070" width="10.1796875" style="133" customWidth="1"/>
    <col min="7071" max="7071" width="10.81640625" style="133" customWidth="1"/>
    <col min="7072" max="7072" width="9" style="133" customWidth="1"/>
    <col min="7073" max="7073" width="10.7265625" style="133" customWidth="1"/>
    <col min="7074" max="7074" width="3.26953125" style="133" customWidth="1"/>
    <col min="7075" max="7075" width="88.26953125" style="133" customWidth="1"/>
    <col min="7076" max="7312" width="8.7265625" style="133"/>
    <col min="7313" max="7313" width="9.7265625" style="133" bestFit="1" customWidth="1"/>
    <col min="7314" max="7316" width="8.7265625" style="133"/>
    <col min="7317" max="7318" width="12.7265625" style="133" customWidth="1"/>
    <col min="7319" max="7319" width="3.81640625" style="133" customWidth="1"/>
    <col min="7320" max="7320" width="14" style="133" customWidth="1"/>
    <col min="7321" max="7322" width="11.26953125" style="133" customWidth="1"/>
    <col min="7323" max="7324" width="10.26953125" style="133" customWidth="1"/>
    <col min="7325" max="7325" width="11.26953125" style="133" customWidth="1"/>
    <col min="7326" max="7326" width="10.1796875" style="133" customWidth="1"/>
    <col min="7327" max="7327" width="10.81640625" style="133" customWidth="1"/>
    <col min="7328" max="7328" width="9" style="133" customWidth="1"/>
    <col min="7329" max="7329" width="10.7265625" style="133" customWidth="1"/>
    <col min="7330" max="7330" width="3.26953125" style="133" customWidth="1"/>
    <col min="7331" max="7331" width="88.26953125" style="133" customWidth="1"/>
    <col min="7332" max="7568" width="8.7265625" style="133"/>
    <col min="7569" max="7569" width="9.7265625" style="133" bestFit="1" customWidth="1"/>
    <col min="7570" max="7572" width="8.7265625" style="133"/>
    <col min="7573" max="7574" width="12.7265625" style="133" customWidth="1"/>
    <col min="7575" max="7575" width="3.81640625" style="133" customWidth="1"/>
    <col min="7576" max="7576" width="14" style="133" customWidth="1"/>
    <col min="7577" max="7578" width="11.26953125" style="133" customWidth="1"/>
    <col min="7579" max="7580" width="10.26953125" style="133" customWidth="1"/>
    <col min="7581" max="7581" width="11.26953125" style="133" customWidth="1"/>
    <col min="7582" max="7582" width="10.1796875" style="133" customWidth="1"/>
    <col min="7583" max="7583" width="10.81640625" style="133" customWidth="1"/>
    <col min="7584" max="7584" width="9" style="133" customWidth="1"/>
    <col min="7585" max="7585" width="10.7265625" style="133" customWidth="1"/>
    <col min="7586" max="7586" width="3.26953125" style="133" customWidth="1"/>
    <col min="7587" max="7587" width="88.26953125" style="133" customWidth="1"/>
    <col min="7588" max="7824" width="8.7265625" style="133"/>
    <col min="7825" max="7825" width="9.7265625" style="133" bestFit="1" customWidth="1"/>
    <col min="7826" max="7828" width="8.7265625" style="133"/>
    <col min="7829" max="7830" width="12.7265625" style="133" customWidth="1"/>
    <col min="7831" max="7831" width="3.81640625" style="133" customWidth="1"/>
    <col min="7832" max="7832" width="14" style="133" customWidth="1"/>
    <col min="7833" max="7834" width="11.26953125" style="133" customWidth="1"/>
    <col min="7835" max="7836" width="10.26953125" style="133" customWidth="1"/>
    <col min="7837" max="7837" width="11.26953125" style="133" customWidth="1"/>
    <col min="7838" max="7838" width="10.1796875" style="133" customWidth="1"/>
    <col min="7839" max="7839" width="10.81640625" style="133" customWidth="1"/>
    <col min="7840" max="7840" width="9" style="133" customWidth="1"/>
    <col min="7841" max="7841" width="10.7265625" style="133" customWidth="1"/>
    <col min="7842" max="7842" width="3.26953125" style="133" customWidth="1"/>
    <col min="7843" max="7843" width="88.26953125" style="133" customWidth="1"/>
    <col min="7844" max="8080" width="8.7265625" style="133"/>
    <col min="8081" max="8081" width="9.7265625" style="133" bestFit="1" customWidth="1"/>
    <col min="8082" max="8084" width="8.7265625" style="133"/>
    <col min="8085" max="8086" width="12.7265625" style="133" customWidth="1"/>
    <col min="8087" max="8087" width="3.81640625" style="133" customWidth="1"/>
    <col min="8088" max="8088" width="14" style="133" customWidth="1"/>
    <col min="8089" max="8090" width="11.26953125" style="133" customWidth="1"/>
    <col min="8091" max="8092" width="10.26953125" style="133" customWidth="1"/>
    <col min="8093" max="8093" width="11.26953125" style="133" customWidth="1"/>
    <col min="8094" max="8094" width="10.1796875" style="133" customWidth="1"/>
    <col min="8095" max="8095" width="10.81640625" style="133" customWidth="1"/>
    <col min="8096" max="8096" width="9" style="133" customWidth="1"/>
    <col min="8097" max="8097" width="10.7265625" style="133" customWidth="1"/>
    <col min="8098" max="8098" width="3.26953125" style="133" customWidth="1"/>
    <col min="8099" max="8099" width="88.26953125" style="133" customWidth="1"/>
    <col min="8100" max="8336" width="8.7265625" style="133"/>
    <col min="8337" max="8337" width="9.7265625" style="133" bestFit="1" customWidth="1"/>
    <col min="8338" max="8340" width="8.7265625" style="133"/>
    <col min="8341" max="8342" width="12.7265625" style="133" customWidth="1"/>
    <col min="8343" max="8343" width="3.81640625" style="133" customWidth="1"/>
    <col min="8344" max="8344" width="14" style="133" customWidth="1"/>
    <col min="8345" max="8346" width="11.26953125" style="133" customWidth="1"/>
    <col min="8347" max="8348" width="10.26953125" style="133" customWidth="1"/>
    <col min="8349" max="8349" width="11.26953125" style="133" customWidth="1"/>
    <col min="8350" max="8350" width="10.1796875" style="133" customWidth="1"/>
    <col min="8351" max="8351" width="10.81640625" style="133" customWidth="1"/>
    <col min="8352" max="8352" width="9" style="133" customWidth="1"/>
    <col min="8353" max="8353" width="10.7265625" style="133" customWidth="1"/>
    <col min="8354" max="8354" width="3.26953125" style="133" customWidth="1"/>
    <col min="8355" max="8355" width="88.26953125" style="133" customWidth="1"/>
    <col min="8356" max="8592" width="8.7265625" style="133"/>
    <col min="8593" max="8593" width="9.7265625" style="133" bestFit="1" customWidth="1"/>
    <col min="8594" max="8596" width="8.7265625" style="133"/>
    <col min="8597" max="8598" width="12.7265625" style="133" customWidth="1"/>
    <col min="8599" max="8599" width="3.81640625" style="133" customWidth="1"/>
    <col min="8600" max="8600" width="14" style="133" customWidth="1"/>
    <col min="8601" max="8602" width="11.26953125" style="133" customWidth="1"/>
    <col min="8603" max="8604" width="10.26953125" style="133" customWidth="1"/>
    <col min="8605" max="8605" width="11.26953125" style="133" customWidth="1"/>
    <col min="8606" max="8606" width="10.1796875" style="133" customWidth="1"/>
    <col min="8607" max="8607" width="10.81640625" style="133" customWidth="1"/>
    <col min="8608" max="8608" width="9" style="133" customWidth="1"/>
    <col min="8609" max="8609" width="10.7265625" style="133" customWidth="1"/>
    <col min="8610" max="8610" width="3.26953125" style="133" customWidth="1"/>
    <col min="8611" max="8611" width="88.26953125" style="133" customWidth="1"/>
    <col min="8612" max="8848" width="8.7265625" style="133"/>
    <col min="8849" max="8849" width="9.7265625" style="133" bestFit="1" customWidth="1"/>
    <col min="8850" max="8852" width="8.7265625" style="133"/>
    <col min="8853" max="8854" width="12.7265625" style="133" customWidth="1"/>
    <col min="8855" max="8855" width="3.81640625" style="133" customWidth="1"/>
    <col min="8856" max="8856" width="14" style="133" customWidth="1"/>
    <col min="8857" max="8858" width="11.26953125" style="133" customWidth="1"/>
    <col min="8859" max="8860" width="10.26953125" style="133" customWidth="1"/>
    <col min="8861" max="8861" width="11.26953125" style="133" customWidth="1"/>
    <col min="8862" max="8862" width="10.1796875" style="133" customWidth="1"/>
    <col min="8863" max="8863" width="10.81640625" style="133" customWidth="1"/>
    <col min="8864" max="8864" width="9" style="133" customWidth="1"/>
    <col min="8865" max="8865" width="10.7265625" style="133" customWidth="1"/>
    <col min="8866" max="8866" width="3.26953125" style="133" customWidth="1"/>
    <col min="8867" max="8867" width="88.26953125" style="133" customWidth="1"/>
    <col min="8868" max="9104" width="8.7265625" style="133"/>
    <col min="9105" max="9105" width="9.7265625" style="133" bestFit="1" customWidth="1"/>
    <col min="9106" max="9108" width="8.7265625" style="133"/>
    <col min="9109" max="9110" width="12.7265625" style="133" customWidth="1"/>
    <col min="9111" max="9111" width="3.81640625" style="133" customWidth="1"/>
    <col min="9112" max="9112" width="14" style="133" customWidth="1"/>
    <col min="9113" max="9114" width="11.26953125" style="133" customWidth="1"/>
    <col min="9115" max="9116" width="10.26953125" style="133" customWidth="1"/>
    <col min="9117" max="9117" width="11.26953125" style="133" customWidth="1"/>
    <col min="9118" max="9118" width="10.1796875" style="133" customWidth="1"/>
    <col min="9119" max="9119" width="10.81640625" style="133" customWidth="1"/>
    <col min="9120" max="9120" width="9" style="133" customWidth="1"/>
    <col min="9121" max="9121" width="10.7265625" style="133" customWidth="1"/>
    <col min="9122" max="9122" width="3.26953125" style="133" customWidth="1"/>
    <col min="9123" max="9123" width="88.26953125" style="133" customWidth="1"/>
    <col min="9124" max="9360" width="8.7265625" style="133"/>
    <col min="9361" max="9361" width="9.7265625" style="133" bestFit="1" customWidth="1"/>
    <col min="9362" max="9364" width="8.7265625" style="133"/>
    <col min="9365" max="9366" width="12.7265625" style="133" customWidth="1"/>
    <col min="9367" max="9367" width="3.81640625" style="133" customWidth="1"/>
    <col min="9368" max="9368" width="14" style="133" customWidth="1"/>
    <col min="9369" max="9370" width="11.26953125" style="133" customWidth="1"/>
    <col min="9371" max="9372" width="10.26953125" style="133" customWidth="1"/>
    <col min="9373" max="9373" width="11.26953125" style="133" customWidth="1"/>
    <col min="9374" max="9374" width="10.1796875" style="133" customWidth="1"/>
    <col min="9375" max="9375" width="10.81640625" style="133" customWidth="1"/>
    <col min="9376" max="9376" width="9" style="133" customWidth="1"/>
    <col min="9377" max="9377" width="10.7265625" style="133" customWidth="1"/>
    <col min="9378" max="9378" width="3.26953125" style="133" customWidth="1"/>
    <col min="9379" max="9379" width="88.26953125" style="133" customWidth="1"/>
    <col min="9380" max="9616" width="8.7265625" style="133"/>
    <col min="9617" max="9617" width="9.7265625" style="133" bestFit="1" customWidth="1"/>
    <col min="9618" max="9620" width="8.7265625" style="133"/>
    <col min="9621" max="9622" width="12.7265625" style="133" customWidth="1"/>
    <col min="9623" max="9623" width="3.81640625" style="133" customWidth="1"/>
    <col min="9624" max="9624" width="14" style="133" customWidth="1"/>
    <col min="9625" max="9626" width="11.26953125" style="133" customWidth="1"/>
    <col min="9627" max="9628" width="10.26953125" style="133" customWidth="1"/>
    <col min="9629" max="9629" width="11.26953125" style="133" customWidth="1"/>
    <col min="9630" max="9630" width="10.1796875" style="133" customWidth="1"/>
    <col min="9631" max="9631" width="10.81640625" style="133" customWidth="1"/>
    <col min="9632" max="9632" width="9" style="133" customWidth="1"/>
    <col min="9633" max="9633" width="10.7265625" style="133" customWidth="1"/>
    <col min="9634" max="9634" width="3.26953125" style="133" customWidth="1"/>
    <col min="9635" max="9635" width="88.26953125" style="133" customWidth="1"/>
    <col min="9636" max="9872" width="8.7265625" style="133"/>
    <col min="9873" max="9873" width="9.7265625" style="133" bestFit="1" customWidth="1"/>
    <col min="9874" max="9876" width="8.7265625" style="133"/>
    <col min="9877" max="9878" width="12.7265625" style="133" customWidth="1"/>
    <col min="9879" max="9879" width="3.81640625" style="133" customWidth="1"/>
    <col min="9880" max="9880" width="14" style="133" customWidth="1"/>
    <col min="9881" max="9882" width="11.26953125" style="133" customWidth="1"/>
    <col min="9883" max="9884" width="10.26953125" style="133" customWidth="1"/>
    <col min="9885" max="9885" width="11.26953125" style="133" customWidth="1"/>
    <col min="9886" max="9886" width="10.1796875" style="133" customWidth="1"/>
    <col min="9887" max="9887" width="10.81640625" style="133" customWidth="1"/>
    <col min="9888" max="9888" width="9" style="133" customWidth="1"/>
    <col min="9889" max="9889" width="10.7265625" style="133" customWidth="1"/>
    <col min="9890" max="9890" width="3.26953125" style="133" customWidth="1"/>
    <col min="9891" max="9891" width="88.26953125" style="133" customWidth="1"/>
    <col min="9892" max="10128" width="8.7265625" style="133"/>
    <col min="10129" max="10129" width="9.7265625" style="133" bestFit="1" customWidth="1"/>
    <col min="10130" max="10132" width="8.7265625" style="133"/>
    <col min="10133" max="10134" width="12.7265625" style="133" customWidth="1"/>
    <col min="10135" max="10135" width="3.81640625" style="133" customWidth="1"/>
    <col min="10136" max="10136" width="14" style="133" customWidth="1"/>
    <col min="10137" max="10138" width="11.26953125" style="133" customWidth="1"/>
    <col min="10139" max="10140" width="10.26953125" style="133" customWidth="1"/>
    <col min="10141" max="10141" width="11.26953125" style="133" customWidth="1"/>
    <col min="10142" max="10142" width="10.1796875" style="133" customWidth="1"/>
    <col min="10143" max="10143" width="10.81640625" style="133" customWidth="1"/>
    <col min="10144" max="10144" width="9" style="133" customWidth="1"/>
    <col min="10145" max="10145" width="10.7265625" style="133" customWidth="1"/>
    <col min="10146" max="10146" width="3.26953125" style="133" customWidth="1"/>
    <col min="10147" max="10147" width="88.26953125" style="133" customWidth="1"/>
    <col min="10148" max="10384" width="8.7265625" style="133"/>
    <col min="10385" max="10385" width="9.7265625" style="133" bestFit="1" customWidth="1"/>
    <col min="10386" max="10388" width="8.7265625" style="133"/>
    <col min="10389" max="10390" width="12.7265625" style="133" customWidth="1"/>
    <col min="10391" max="10391" width="3.81640625" style="133" customWidth="1"/>
    <col min="10392" max="10392" width="14" style="133" customWidth="1"/>
    <col min="10393" max="10394" width="11.26953125" style="133" customWidth="1"/>
    <col min="10395" max="10396" width="10.26953125" style="133" customWidth="1"/>
    <col min="10397" max="10397" width="11.26953125" style="133" customWidth="1"/>
    <col min="10398" max="10398" width="10.1796875" style="133" customWidth="1"/>
    <col min="10399" max="10399" width="10.81640625" style="133" customWidth="1"/>
    <col min="10400" max="10400" width="9" style="133" customWidth="1"/>
    <col min="10401" max="10401" width="10.7265625" style="133" customWidth="1"/>
    <col min="10402" max="10402" width="3.26953125" style="133" customWidth="1"/>
    <col min="10403" max="10403" width="88.26953125" style="133" customWidth="1"/>
    <col min="10404" max="10640" width="8.7265625" style="133"/>
    <col min="10641" max="10641" width="9.7265625" style="133" bestFit="1" customWidth="1"/>
    <col min="10642" max="10644" width="8.7265625" style="133"/>
    <col min="10645" max="10646" width="12.7265625" style="133" customWidth="1"/>
    <col min="10647" max="10647" width="3.81640625" style="133" customWidth="1"/>
    <col min="10648" max="10648" width="14" style="133" customWidth="1"/>
    <col min="10649" max="10650" width="11.26953125" style="133" customWidth="1"/>
    <col min="10651" max="10652" width="10.26953125" style="133" customWidth="1"/>
    <col min="10653" max="10653" width="11.26953125" style="133" customWidth="1"/>
    <col min="10654" max="10654" width="10.1796875" style="133" customWidth="1"/>
    <col min="10655" max="10655" width="10.81640625" style="133" customWidth="1"/>
    <col min="10656" max="10656" width="9" style="133" customWidth="1"/>
    <col min="10657" max="10657" width="10.7265625" style="133" customWidth="1"/>
    <col min="10658" max="10658" width="3.26953125" style="133" customWidth="1"/>
    <col min="10659" max="10659" width="88.26953125" style="133" customWidth="1"/>
    <col min="10660" max="10896" width="8.7265625" style="133"/>
    <col min="10897" max="10897" width="9.7265625" style="133" bestFit="1" customWidth="1"/>
    <col min="10898" max="10900" width="8.7265625" style="133"/>
    <col min="10901" max="10902" width="12.7265625" style="133" customWidth="1"/>
    <col min="10903" max="10903" width="3.81640625" style="133" customWidth="1"/>
    <col min="10904" max="10904" width="14" style="133" customWidth="1"/>
    <col min="10905" max="10906" width="11.26953125" style="133" customWidth="1"/>
    <col min="10907" max="10908" width="10.26953125" style="133" customWidth="1"/>
    <col min="10909" max="10909" width="11.26953125" style="133" customWidth="1"/>
    <col min="10910" max="10910" width="10.1796875" style="133" customWidth="1"/>
    <col min="10911" max="10911" width="10.81640625" style="133" customWidth="1"/>
    <col min="10912" max="10912" width="9" style="133" customWidth="1"/>
    <col min="10913" max="10913" width="10.7265625" style="133" customWidth="1"/>
    <col min="10914" max="10914" width="3.26953125" style="133" customWidth="1"/>
    <col min="10915" max="10915" width="88.26953125" style="133" customWidth="1"/>
    <col min="10916" max="11152" width="8.7265625" style="133"/>
    <col min="11153" max="11153" width="9.7265625" style="133" bestFit="1" customWidth="1"/>
    <col min="11154" max="11156" width="8.7265625" style="133"/>
    <col min="11157" max="11158" width="12.7265625" style="133" customWidth="1"/>
    <col min="11159" max="11159" width="3.81640625" style="133" customWidth="1"/>
    <col min="11160" max="11160" width="14" style="133" customWidth="1"/>
    <col min="11161" max="11162" width="11.26953125" style="133" customWidth="1"/>
    <col min="11163" max="11164" width="10.26953125" style="133" customWidth="1"/>
    <col min="11165" max="11165" width="11.26953125" style="133" customWidth="1"/>
    <col min="11166" max="11166" width="10.1796875" style="133" customWidth="1"/>
    <col min="11167" max="11167" width="10.81640625" style="133" customWidth="1"/>
    <col min="11168" max="11168" width="9" style="133" customWidth="1"/>
    <col min="11169" max="11169" width="10.7265625" style="133" customWidth="1"/>
    <col min="11170" max="11170" width="3.26953125" style="133" customWidth="1"/>
    <col min="11171" max="11171" width="88.26953125" style="133" customWidth="1"/>
    <col min="11172" max="11408" width="8.7265625" style="133"/>
    <col min="11409" max="11409" width="9.7265625" style="133" bestFit="1" customWidth="1"/>
    <col min="11410" max="11412" width="8.7265625" style="133"/>
    <col min="11413" max="11414" width="12.7265625" style="133" customWidth="1"/>
    <col min="11415" max="11415" width="3.81640625" style="133" customWidth="1"/>
    <col min="11416" max="11416" width="14" style="133" customWidth="1"/>
    <col min="11417" max="11418" width="11.26953125" style="133" customWidth="1"/>
    <col min="11419" max="11420" width="10.26953125" style="133" customWidth="1"/>
    <col min="11421" max="11421" width="11.26953125" style="133" customWidth="1"/>
    <col min="11422" max="11422" width="10.1796875" style="133" customWidth="1"/>
    <col min="11423" max="11423" width="10.81640625" style="133" customWidth="1"/>
    <col min="11424" max="11424" width="9" style="133" customWidth="1"/>
    <col min="11425" max="11425" width="10.7265625" style="133" customWidth="1"/>
    <col min="11426" max="11426" width="3.26953125" style="133" customWidth="1"/>
    <col min="11427" max="11427" width="88.26953125" style="133" customWidth="1"/>
    <col min="11428" max="11664" width="8.7265625" style="133"/>
    <col min="11665" max="11665" width="9.7265625" style="133" bestFit="1" customWidth="1"/>
    <col min="11666" max="11668" width="8.7265625" style="133"/>
    <col min="11669" max="11670" width="12.7265625" style="133" customWidth="1"/>
    <col min="11671" max="11671" width="3.81640625" style="133" customWidth="1"/>
    <col min="11672" max="11672" width="14" style="133" customWidth="1"/>
    <col min="11673" max="11674" width="11.26953125" style="133" customWidth="1"/>
    <col min="11675" max="11676" width="10.26953125" style="133" customWidth="1"/>
    <col min="11677" max="11677" width="11.26953125" style="133" customWidth="1"/>
    <col min="11678" max="11678" width="10.1796875" style="133" customWidth="1"/>
    <col min="11679" max="11679" width="10.81640625" style="133" customWidth="1"/>
    <col min="11680" max="11680" width="9" style="133" customWidth="1"/>
    <col min="11681" max="11681" width="10.7265625" style="133" customWidth="1"/>
    <col min="11682" max="11682" width="3.26953125" style="133" customWidth="1"/>
    <col min="11683" max="11683" width="88.26953125" style="133" customWidth="1"/>
    <col min="11684" max="11920" width="8.7265625" style="133"/>
    <col min="11921" max="11921" width="9.7265625" style="133" bestFit="1" customWidth="1"/>
    <col min="11922" max="11924" width="8.7265625" style="133"/>
    <col min="11925" max="11926" width="12.7265625" style="133" customWidth="1"/>
    <col min="11927" max="11927" width="3.81640625" style="133" customWidth="1"/>
    <col min="11928" max="11928" width="14" style="133" customWidth="1"/>
    <col min="11929" max="11930" width="11.26953125" style="133" customWidth="1"/>
    <col min="11931" max="11932" width="10.26953125" style="133" customWidth="1"/>
    <col min="11933" max="11933" width="11.26953125" style="133" customWidth="1"/>
    <col min="11934" max="11934" width="10.1796875" style="133" customWidth="1"/>
    <col min="11935" max="11935" width="10.81640625" style="133" customWidth="1"/>
    <col min="11936" max="11936" width="9" style="133" customWidth="1"/>
    <col min="11937" max="11937" width="10.7265625" style="133" customWidth="1"/>
    <col min="11938" max="11938" width="3.26953125" style="133" customWidth="1"/>
    <col min="11939" max="11939" width="88.26953125" style="133" customWidth="1"/>
    <col min="11940" max="12176" width="8.7265625" style="133"/>
    <col min="12177" max="12177" width="9.7265625" style="133" bestFit="1" customWidth="1"/>
    <col min="12178" max="12180" width="8.7265625" style="133"/>
    <col min="12181" max="12182" width="12.7265625" style="133" customWidth="1"/>
    <col min="12183" max="12183" width="3.81640625" style="133" customWidth="1"/>
    <col min="12184" max="12184" width="14" style="133" customWidth="1"/>
    <col min="12185" max="12186" width="11.26953125" style="133" customWidth="1"/>
    <col min="12187" max="12188" width="10.26953125" style="133" customWidth="1"/>
    <col min="12189" max="12189" width="11.26953125" style="133" customWidth="1"/>
    <col min="12190" max="12190" width="10.1796875" style="133" customWidth="1"/>
    <col min="12191" max="12191" width="10.81640625" style="133" customWidth="1"/>
    <col min="12192" max="12192" width="9" style="133" customWidth="1"/>
    <col min="12193" max="12193" width="10.7265625" style="133" customWidth="1"/>
    <col min="12194" max="12194" width="3.26953125" style="133" customWidth="1"/>
    <col min="12195" max="12195" width="88.26953125" style="133" customWidth="1"/>
    <col min="12196" max="12432" width="8.7265625" style="133"/>
    <col min="12433" max="12433" width="9.7265625" style="133" bestFit="1" customWidth="1"/>
    <col min="12434" max="12436" width="8.7265625" style="133"/>
    <col min="12437" max="12438" width="12.7265625" style="133" customWidth="1"/>
    <col min="12439" max="12439" width="3.81640625" style="133" customWidth="1"/>
    <col min="12440" max="12440" width="14" style="133" customWidth="1"/>
    <col min="12441" max="12442" width="11.26953125" style="133" customWidth="1"/>
    <col min="12443" max="12444" width="10.26953125" style="133" customWidth="1"/>
    <col min="12445" max="12445" width="11.26953125" style="133" customWidth="1"/>
    <col min="12446" max="12446" width="10.1796875" style="133" customWidth="1"/>
    <col min="12447" max="12447" width="10.81640625" style="133" customWidth="1"/>
    <col min="12448" max="12448" width="9" style="133" customWidth="1"/>
    <col min="12449" max="12449" width="10.7265625" style="133" customWidth="1"/>
    <col min="12450" max="12450" width="3.26953125" style="133" customWidth="1"/>
    <col min="12451" max="12451" width="88.26953125" style="133" customWidth="1"/>
    <col min="12452" max="12688" width="8.7265625" style="133"/>
    <col min="12689" max="12689" width="9.7265625" style="133" bestFit="1" customWidth="1"/>
    <col min="12690" max="12692" width="8.7265625" style="133"/>
    <col min="12693" max="12694" width="12.7265625" style="133" customWidth="1"/>
    <col min="12695" max="12695" width="3.81640625" style="133" customWidth="1"/>
    <col min="12696" max="12696" width="14" style="133" customWidth="1"/>
    <col min="12697" max="12698" width="11.26953125" style="133" customWidth="1"/>
    <col min="12699" max="12700" width="10.26953125" style="133" customWidth="1"/>
    <col min="12701" max="12701" width="11.26953125" style="133" customWidth="1"/>
    <col min="12702" max="12702" width="10.1796875" style="133" customWidth="1"/>
    <col min="12703" max="12703" width="10.81640625" style="133" customWidth="1"/>
    <col min="12704" max="12704" width="9" style="133" customWidth="1"/>
    <col min="12705" max="12705" width="10.7265625" style="133" customWidth="1"/>
    <col min="12706" max="12706" width="3.26953125" style="133" customWidth="1"/>
    <col min="12707" max="12707" width="88.26953125" style="133" customWidth="1"/>
    <col min="12708" max="12944" width="8.7265625" style="133"/>
    <col min="12945" max="12945" width="9.7265625" style="133" bestFit="1" customWidth="1"/>
    <col min="12946" max="12948" width="8.7265625" style="133"/>
    <col min="12949" max="12950" width="12.7265625" style="133" customWidth="1"/>
    <col min="12951" max="12951" width="3.81640625" style="133" customWidth="1"/>
    <col min="12952" max="12952" width="14" style="133" customWidth="1"/>
    <col min="12953" max="12954" width="11.26953125" style="133" customWidth="1"/>
    <col min="12955" max="12956" width="10.26953125" style="133" customWidth="1"/>
    <col min="12957" max="12957" width="11.26953125" style="133" customWidth="1"/>
    <col min="12958" max="12958" width="10.1796875" style="133" customWidth="1"/>
    <col min="12959" max="12959" width="10.81640625" style="133" customWidth="1"/>
    <col min="12960" max="12960" width="9" style="133" customWidth="1"/>
    <col min="12961" max="12961" width="10.7265625" style="133" customWidth="1"/>
    <col min="12962" max="12962" width="3.26953125" style="133" customWidth="1"/>
    <col min="12963" max="12963" width="88.26953125" style="133" customWidth="1"/>
    <col min="12964" max="13200" width="8.7265625" style="133"/>
    <col min="13201" max="13201" width="9.7265625" style="133" bestFit="1" customWidth="1"/>
    <col min="13202" max="13204" width="8.7265625" style="133"/>
    <col min="13205" max="13206" width="12.7265625" style="133" customWidth="1"/>
    <col min="13207" max="13207" width="3.81640625" style="133" customWidth="1"/>
    <col min="13208" max="13208" width="14" style="133" customWidth="1"/>
    <col min="13209" max="13210" width="11.26953125" style="133" customWidth="1"/>
    <col min="13211" max="13212" width="10.26953125" style="133" customWidth="1"/>
    <col min="13213" max="13213" width="11.26953125" style="133" customWidth="1"/>
    <col min="13214" max="13214" width="10.1796875" style="133" customWidth="1"/>
    <col min="13215" max="13215" width="10.81640625" style="133" customWidth="1"/>
    <col min="13216" max="13216" width="9" style="133" customWidth="1"/>
    <col min="13217" max="13217" width="10.7265625" style="133" customWidth="1"/>
    <col min="13218" max="13218" width="3.26953125" style="133" customWidth="1"/>
    <col min="13219" max="13219" width="88.26953125" style="133" customWidth="1"/>
    <col min="13220" max="13456" width="8.7265625" style="133"/>
    <col min="13457" max="13457" width="9.7265625" style="133" bestFit="1" customWidth="1"/>
    <col min="13458" max="13460" width="8.7265625" style="133"/>
    <col min="13461" max="13462" width="12.7265625" style="133" customWidth="1"/>
    <col min="13463" max="13463" width="3.81640625" style="133" customWidth="1"/>
    <col min="13464" max="13464" width="14" style="133" customWidth="1"/>
    <col min="13465" max="13466" width="11.26953125" style="133" customWidth="1"/>
    <col min="13467" max="13468" width="10.26953125" style="133" customWidth="1"/>
    <col min="13469" max="13469" width="11.26953125" style="133" customWidth="1"/>
    <col min="13470" max="13470" width="10.1796875" style="133" customWidth="1"/>
    <col min="13471" max="13471" width="10.81640625" style="133" customWidth="1"/>
    <col min="13472" max="13472" width="9" style="133" customWidth="1"/>
    <col min="13473" max="13473" width="10.7265625" style="133" customWidth="1"/>
    <col min="13474" max="13474" width="3.26953125" style="133" customWidth="1"/>
    <col min="13475" max="13475" width="88.26953125" style="133" customWidth="1"/>
    <col min="13476" max="13712" width="8.7265625" style="133"/>
    <col min="13713" max="13713" width="9.7265625" style="133" bestFit="1" customWidth="1"/>
    <col min="13714" max="13716" width="8.7265625" style="133"/>
    <col min="13717" max="13718" width="12.7265625" style="133" customWidth="1"/>
    <col min="13719" max="13719" width="3.81640625" style="133" customWidth="1"/>
    <col min="13720" max="13720" width="14" style="133" customWidth="1"/>
    <col min="13721" max="13722" width="11.26953125" style="133" customWidth="1"/>
    <col min="13723" max="13724" width="10.26953125" style="133" customWidth="1"/>
    <col min="13725" max="13725" width="11.26953125" style="133" customWidth="1"/>
    <col min="13726" max="13726" width="10.1796875" style="133" customWidth="1"/>
    <col min="13727" max="13727" width="10.81640625" style="133" customWidth="1"/>
    <col min="13728" max="13728" width="9" style="133" customWidth="1"/>
    <col min="13729" max="13729" width="10.7265625" style="133" customWidth="1"/>
    <col min="13730" max="13730" width="3.26953125" style="133" customWidth="1"/>
    <col min="13731" max="13731" width="88.26953125" style="133" customWidth="1"/>
    <col min="13732" max="13968" width="8.7265625" style="133"/>
    <col min="13969" max="13969" width="9.7265625" style="133" bestFit="1" customWidth="1"/>
    <col min="13970" max="13972" width="8.7265625" style="133"/>
    <col min="13973" max="13974" width="12.7265625" style="133" customWidth="1"/>
    <col min="13975" max="13975" width="3.81640625" style="133" customWidth="1"/>
    <col min="13976" max="13976" width="14" style="133" customWidth="1"/>
    <col min="13977" max="13978" width="11.26953125" style="133" customWidth="1"/>
    <col min="13979" max="13980" width="10.26953125" style="133" customWidth="1"/>
    <col min="13981" max="13981" width="11.26953125" style="133" customWidth="1"/>
    <col min="13982" max="13982" width="10.1796875" style="133" customWidth="1"/>
    <col min="13983" max="13983" width="10.81640625" style="133" customWidth="1"/>
    <col min="13984" max="13984" width="9" style="133" customWidth="1"/>
    <col min="13985" max="13985" width="10.7265625" style="133" customWidth="1"/>
    <col min="13986" max="13986" width="3.26953125" style="133" customWidth="1"/>
    <col min="13987" max="13987" width="88.26953125" style="133" customWidth="1"/>
    <col min="13988" max="14224" width="8.7265625" style="133"/>
    <col min="14225" max="14225" width="9.7265625" style="133" bestFit="1" customWidth="1"/>
    <col min="14226" max="14228" width="8.7265625" style="133"/>
    <col min="14229" max="14230" width="12.7265625" style="133" customWidth="1"/>
    <col min="14231" max="14231" width="3.81640625" style="133" customWidth="1"/>
    <col min="14232" max="14232" width="14" style="133" customWidth="1"/>
    <col min="14233" max="14234" width="11.26953125" style="133" customWidth="1"/>
    <col min="14235" max="14236" width="10.26953125" style="133" customWidth="1"/>
    <col min="14237" max="14237" width="11.26953125" style="133" customWidth="1"/>
    <col min="14238" max="14238" width="10.1796875" style="133" customWidth="1"/>
    <col min="14239" max="14239" width="10.81640625" style="133" customWidth="1"/>
    <col min="14240" max="14240" width="9" style="133" customWidth="1"/>
    <col min="14241" max="14241" width="10.7265625" style="133" customWidth="1"/>
    <col min="14242" max="14242" width="3.26953125" style="133" customWidth="1"/>
    <col min="14243" max="14243" width="88.26953125" style="133" customWidth="1"/>
    <col min="14244" max="14480" width="8.7265625" style="133"/>
    <col min="14481" max="14481" width="9.7265625" style="133" bestFit="1" customWidth="1"/>
    <col min="14482" max="14484" width="8.7265625" style="133"/>
    <col min="14485" max="14486" width="12.7265625" style="133" customWidth="1"/>
    <col min="14487" max="14487" width="3.81640625" style="133" customWidth="1"/>
    <col min="14488" max="14488" width="14" style="133" customWidth="1"/>
    <col min="14489" max="14490" width="11.26953125" style="133" customWidth="1"/>
    <col min="14491" max="14492" width="10.26953125" style="133" customWidth="1"/>
    <col min="14493" max="14493" width="11.26953125" style="133" customWidth="1"/>
    <col min="14494" max="14494" width="10.1796875" style="133" customWidth="1"/>
    <col min="14495" max="14495" width="10.81640625" style="133" customWidth="1"/>
    <col min="14496" max="14496" width="9" style="133" customWidth="1"/>
    <col min="14497" max="14497" width="10.7265625" style="133" customWidth="1"/>
    <col min="14498" max="14498" width="3.26953125" style="133" customWidth="1"/>
    <col min="14499" max="14499" width="88.26953125" style="133" customWidth="1"/>
    <col min="14500" max="14736" width="8.7265625" style="133"/>
    <col min="14737" max="14737" width="9.7265625" style="133" bestFit="1" customWidth="1"/>
    <col min="14738" max="14740" width="8.7265625" style="133"/>
    <col min="14741" max="14742" width="12.7265625" style="133" customWidth="1"/>
    <col min="14743" max="14743" width="3.81640625" style="133" customWidth="1"/>
    <col min="14744" max="14744" width="14" style="133" customWidth="1"/>
    <col min="14745" max="14746" width="11.26953125" style="133" customWidth="1"/>
    <col min="14747" max="14748" width="10.26953125" style="133" customWidth="1"/>
    <col min="14749" max="14749" width="11.26953125" style="133" customWidth="1"/>
    <col min="14750" max="14750" width="10.1796875" style="133" customWidth="1"/>
    <col min="14751" max="14751" width="10.81640625" style="133" customWidth="1"/>
    <col min="14752" max="14752" width="9" style="133" customWidth="1"/>
    <col min="14753" max="14753" width="10.7265625" style="133" customWidth="1"/>
    <col min="14754" max="14754" width="3.26953125" style="133" customWidth="1"/>
    <col min="14755" max="14755" width="88.26953125" style="133" customWidth="1"/>
    <col min="14756" max="14992" width="8.7265625" style="133"/>
    <col min="14993" max="14993" width="9.7265625" style="133" bestFit="1" customWidth="1"/>
    <col min="14994" max="14996" width="8.7265625" style="133"/>
    <col min="14997" max="14998" width="12.7265625" style="133" customWidth="1"/>
    <col min="14999" max="14999" width="3.81640625" style="133" customWidth="1"/>
    <col min="15000" max="15000" width="14" style="133" customWidth="1"/>
    <col min="15001" max="15002" width="11.26953125" style="133" customWidth="1"/>
    <col min="15003" max="15004" width="10.26953125" style="133" customWidth="1"/>
    <col min="15005" max="15005" width="11.26953125" style="133" customWidth="1"/>
    <col min="15006" max="15006" width="10.1796875" style="133" customWidth="1"/>
    <col min="15007" max="15007" width="10.81640625" style="133" customWidth="1"/>
    <col min="15008" max="15008" width="9" style="133" customWidth="1"/>
    <col min="15009" max="15009" width="10.7265625" style="133" customWidth="1"/>
    <col min="15010" max="15010" width="3.26953125" style="133" customWidth="1"/>
    <col min="15011" max="15011" width="88.26953125" style="133" customWidth="1"/>
    <col min="15012" max="15248" width="8.7265625" style="133"/>
    <col min="15249" max="15249" width="9.7265625" style="133" bestFit="1" customWidth="1"/>
    <col min="15250" max="15252" width="8.7265625" style="133"/>
    <col min="15253" max="15254" width="12.7265625" style="133" customWidth="1"/>
    <col min="15255" max="15255" width="3.81640625" style="133" customWidth="1"/>
    <col min="15256" max="15256" width="14" style="133" customWidth="1"/>
    <col min="15257" max="15258" width="11.26953125" style="133" customWidth="1"/>
    <col min="15259" max="15260" width="10.26953125" style="133" customWidth="1"/>
    <col min="15261" max="15261" width="11.26953125" style="133" customWidth="1"/>
    <col min="15262" max="15262" width="10.1796875" style="133" customWidth="1"/>
    <col min="15263" max="15263" width="10.81640625" style="133" customWidth="1"/>
    <col min="15264" max="15264" width="9" style="133" customWidth="1"/>
    <col min="15265" max="15265" width="10.7265625" style="133" customWidth="1"/>
    <col min="15266" max="15266" width="3.26953125" style="133" customWidth="1"/>
    <col min="15267" max="15267" width="88.26953125" style="133" customWidth="1"/>
    <col min="15268" max="15504" width="8.7265625" style="133"/>
    <col min="15505" max="15505" width="9.7265625" style="133" bestFit="1" customWidth="1"/>
    <col min="15506" max="15508" width="8.7265625" style="133"/>
    <col min="15509" max="15510" width="12.7265625" style="133" customWidth="1"/>
    <col min="15511" max="15511" width="3.81640625" style="133" customWidth="1"/>
    <col min="15512" max="15512" width="14" style="133" customWidth="1"/>
    <col min="15513" max="15514" width="11.26953125" style="133" customWidth="1"/>
    <col min="15515" max="15516" width="10.26953125" style="133" customWidth="1"/>
    <col min="15517" max="15517" width="11.26953125" style="133" customWidth="1"/>
    <col min="15518" max="15518" width="10.1796875" style="133" customWidth="1"/>
    <col min="15519" max="15519" width="10.81640625" style="133" customWidth="1"/>
    <col min="15520" max="15520" width="9" style="133" customWidth="1"/>
    <col min="15521" max="15521" width="10.7265625" style="133" customWidth="1"/>
    <col min="15522" max="15522" width="3.26953125" style="133" customWidth="1"/>
    <col min="15523" max="15523" width="88.26953125" style="133" customWidth="1"/>
    <col min="15524" max="15760" width="8.7265625" style="133"/>
    <col min="15761" max="15761" width="9.7265625" style="133" bestFit="1" customWidth="1"/>
    <col min="15762" max="15764" width="8.7265625" style="133"/>
    <col min="15765" max="15766" width="12.7265625" style="133" customWidth="1"/>
    <col min="15767" max="15767" width="3.81640625" style="133" customWidth="1"/>
    <col min="15768" max="15768" width="14" style="133" customWidth="1"/>
    <col min="15769" max="15770" width="11.26953125" style="133" customWidth="1"/>
    <col min="15771" max="15772" width="10.26953125" style="133" customWidth="1"/>
    <col min="15773" max="15773" width="11.26953125" style="133" customWidth="1"/>
    <col min="15774" max="15774" width="10.1796875" style="133" customWidth="1"/>
    <col min="15775" max="15775" width="10.81640625" style="133" customWidth="1"/>
    <col min="15776" max="15776" width="9" style="133" customWidth="1"/>
    <col min="15777" max="15777" width="10.7265625" style="133" customWidth="1"/>
    <col min="15778" max="15778" width="3.26953125" style="133" customWidth="1"/>
    <col min="15779" max="15779" width="88.26953125" style="133" customWidth="1"/>
    <col min="15780" max="16384" width="8.7265625" style="133"/>
  </cols>
  <sheetData>
    <row r="1" spans="1:6" ht="10.5" customHeight="1" x14ac:dyDescent="0.25">
      <c r="A1" s="604" t="s">
        <v>646</v>
      </c>
      <c r="B1" s="604"/>
      <c r="C1" s="604"/>
      <c r="D1" s="604"/>
      <c r="F1" s="1" t="s">
        <v>647</v>
      </c>
    </row>
    <row r="2" spans="1:6" ht="11" thickBot="1" x14ac:dyDescent="0.3">
      <c r="A2" s="118"/>
      <c r="B2" s="118"/>
      <c r="C2" s="118"/>
      <c r="D2" s="118"/>
      <c r="F2" s="118"/>
    </row>
    <row r="3" spans="1:6" ht="11" thickBot="1" x14ac:dyDescent="0.3">
      <c r="A3" s="605"/>
      <c r="B3" s="605"/>
      <c r="C3" s="228">
        <v>44561</v>
      </c>
      <c r="D3" s="228">
        <v>44196</v>
      </c>
      <c r="F3" s="118"/>
    </row>
    <row r="4" spans="1:6" ht="11" thickBot="1" x14ac:dyDescent="0.3">
      <c r="A4" s="120" t="s">
        <v>674</v>
      </c>
      <c r="B4" s="120"/>
      <c r="C4" s="121"/>
      <c r="D4" s="121"/>
      <c r="F4" s="118"/>
    </row>
    <row r="5" spans="1:6" ht="11" thickBot="1" x14ac:dyDescent="0.3">
      <c r="A5" s="122"/>
      <c r="B5" s="122" t="s">
        <v>675</v>
      </c>
      <c r="C5" s="102">
        <v>44850.240249157796</v>
      </c>
      <c r="D5" s="134">
        <v>42933.821938420537</v>
      </c>
      <c r="F5" s="118"/>
    </row>
    <row r="6" spans="1:6" ht="11" thickBot="1" x14ac:dyDescent="0.3">
      <c r="A6" s="122"/>
      <c r="B6" s="122" t="s">
        <v>676</v>
      </c>
      <c r="C6" s="102">
        <v>44827.683440433873</v>
      </c>
      <c r="D6" s="134">
        <v>42824.206362092809</v>
      </c>
      <c r="F6" s="118"/>
    </row>
    <row r="7" spans="1:6" ht="21.5" thickBot="1" x14ac:dyDescent="0.3">
      <c r="A7" s="122"/>
      <c r="B7" s="122" t="s">
        <v>677</v>
      </c>
      <c r="C7" s="102"/>
      <c r="D7" s="134"/>
      <c r="F7" s="118"/>
    </row>
    <row r="8" spans="1:6" ht="11" thickBot="1" x14ac:dyDescent="0.3">
      <c r="A8" s="122"/>
      <c r="B8" s="122" t="s">
        <v>100</v>
      </c>
      <c r="C8" s="102">
        <v>51720.186282475741</v>
      </c>
      <c r="D8" s="134">
        <v>48650.05260958922</v>
      </c>
      <c r="F8" s="118"/>
    </row>
    <row r="9" spans="1:6" ht="11" thickBot="1" x14ac:dyDescent="0.3">
      <c r="A9" s="122"/>
      <c r="B9" s="122" t="s">
        <v>678</v>
      </c>
      <c r="C9" s="102">
        <v>51697.629473751818</v>
      </c>
      <c r="D9" s="134">
        <v>48540.437033261493</v>
      </c>
      <c r="F9" s="118"/>
    </row>
    <row r="10" spans="1:6" ht="21.5" thickBot="1" x14ac:dyDescent="0.3">
      <c r="A10" s="122"/>
      <c r="B10" s="122" t="s">
        <v>679</v>
      </c>
      <c r="C10" s="102"/>
      <c r="D10" s="134"/>
      <c r="F10" s="118"/>
    </row>
    <row r="11" spans="1:6" ht="11" thickBot="1" x14ac:dyDescent="0.3">
      <c r="A11" s="122"/>
      <c r="B11" s="122" t="s">
        <v>99</v>
      </c>
      <c r="C11" s="102">
        <v>61081.497907767</v>
      </c>
      <c r="D11" s="134">
        <v>58032.234032834014</v>
      </c>
      <c r="F11" s="118"/>
    </row>
    <row r="12" spans="1:6" ht="11" thickBot="1" x14ac:dyDescent="0.3">
      <c r="A12" s="122"/>
      <c r="B12" s="122" t="s">
        <v>680</v>
      </c>
      <c r="C12" s="102">
        <v>61058.941099043077</v>
      </c>
      <c r="D12" s="134">
        <v>57922.618456506287</v>
      </c>
      <c r="F12" s="118"/>
    </row>
    <row r="13" spans="1:6" ht="21.5" thickBot="1" x14ac:dyDescent="0.3">
      <c r="A13" s="122"/>
      <c r="B13" s="122" t="s">
        <v>681</v>
      </c>
      <c r="C13" s="102"/>
      <c r="D13" s="134"/>
      <c r="F13" s="118"/>
    </row>
    <row r="14" spans="1:6" ht="11" thickBot="1" x14ac:dyDescent="0.3">
      <c r="A14" s="120" t="s">
        <v>682</v>
      </c>
      <c r="B14" s="123"/>
      <c r="C14" s="124"/>
      <c r="D14" s="124"/>
      <c r="F14" s="118"/>
    </row>
    <row r="15" spans="1:6" ht="11" thickBot="1" x14ac:dyDescent="0.3">
      <c r="A15" s="125"/>
      <c r="B15" s="126" t="s">
        <v>683</v>
      </c>
      <c r="C15" s="102">
        <v>312615.53830220405</v>
      </c>
      <c r="D15" s="134">
        <v>306015.99609895097</v>
      </c>
      <c r="F15" s="118"/>
    </row>
    <row r="16" spans="1:6" ht="11" thickBot="1" x14ac:dyDescent="0.3">
      <c r="A16" s="122"/>
      <c r="B16" s="122" t="s">
        <v>684</v>
      </c>
      <c r="C16" s="102">
        <v>312592.9814934801</v>
      </c>
      <c r="D16" s="134">
        <v>305970</v>
      </c>
      <c r="F16" s="118"/>
    </row>
    <row r="17" spans="1:6" ht="11" thickBot="1" x14ac:dyDescent="0.3">
      <c r="A17" s="120" t="s">
        <v>685</v>
      </c>
      <c r="B17" s="123"/>
      <c r="C17" s="124"/>
      <c r="D17" s="124"/>
      <c r="F17" s="118"/>
    </row>
    <row r="18" spans="1:6" ht="11" thickBot="1" x14ac:dyDescent="0.3">
      <c r="A18" s="125"/>
      <c r="B18" s="126" t="s">
        <v>686</v>
      </c>
      <c r="C18" s="127">
        <v>0.14346772554152848</v>
      </c>
      <c r="D18" s="135">
        <v>0.14029927352077956</v>
      </c>
      <c r="F18" s="118"/>
    </row>
    <row r="19" spans="1:6" ht="21.5" thickBot="1" x14ac:dyDescent="0.3">
      <c r="A19" s="122"/>
      <c r="B19" s="122" t="s">
        <v>687</v>
      </c>
      <c r="C19" s="127">
        <v>0.14340591790084342</v>
      </c>
      <c r="D19" s="135">
        <v>0.13999121655759567</v>
      </c>
      <c r="F19" s="118"/>
    </row>
    <row r="20" spans="1:6" ht="21.5" thickBot="1" x14ac:dyDescent="0.3">
      <c r="A20" s="122"/>
      <c r="B20" s="122" t="s">
        <v>688</v>
      </c>
      <c r="C20" s="127"/>
      <c r="D20" s="135"/>
      <c r="F20" s="118"/>
    </row>
    <row r="21" spans="1:6" ht="11" thickBot="1" x14ac:dyDescent="0.3">
      <c r="A21" s="122"/>
      <c r="B21" s="122" t="s">
        <v>689</v>
      </c>
      <c r="C21" s="127">
        <v>0.16544342793504418</v>
      </c>
      <c r="D21" s="135">
        <v>0.15897878944164121</v>
      </c>
      <c r="F21" s="118"/>
    </row>
    <row r="22" spans="1:6" ht="21.5" thickBot="1" x14ac:dyDescent="0.3">
      <c r="A22" s="122"/>
      <c r="B22" s="122" t="s">
        <v>690</v>
      </c>
      <c r="C22" s="127">
        <v>0.16538320606801629</v>
      </c>
      <c r="D22" s="135">
        <v>0.15867742591812892</v>
      </c>
      <c r="F22" s="118"/>
    </row>
    <row r="23" spans="1:6" ht="21.5" thickBot="1" x14ac:dyDescent="0.3">
      <c r="A23" s="122"/>
      <c r="B23" s="122" t="s">
        <v>691</v>
      </c>
      <c r="C23" s="127"/>
      <c r="D23" s="135"/>
      <c r="F23" s="118"/>
    </row>
    <row r="24" spans="1:6" ht="11" thickBot="1" x14ac:dyDescent="0.3">
      <c r="A24" s="125"/>
      <c r="B24" s="126" t="s">
        <v>692</v>
      </c>
      <c r="C24" s="127">
        <v>0.19538855374719022</v>
      </c>
      <c r="D24" s="135">
        <v>0.18963791034658581</v>
      </c>
      <c r="F24" s="118"/>
    </row>
    <row r="25" spans="1:6" ht="21.5" thickBot="1" x14ac:dyDescent="0.3">
      <c r="A25" s="122"/>
      <c r="B25" s="122" t="s">
        <v>693</v>
      </c>
      <c r="C25" s="127">
        <v>0.19533049272994191</v>
      </c>
      <c r="D25" s="135">
        <v>0.1893475329201989</v>
      </c>
      <c r="F25" s="118"/>
    </row>
    <row r="26" spans="1:6" ht="21.5" thickBot="1" x14ac:dyDescent="0.3">
      <c r="A26" s="122"/>
      <c r="B26" s="122" t="s">
        <v>694</v>
      </c>
      <c r="C26" s="127"/>
      <c r="D26" s="135"/>
      <c r="F26" s="118"/>
    </row>
    <row r="27" spans="1:6" x14ac:dyDescent="0.25">
      <c r="A27" s="128"/>
      <c r="B27" s="396"/>
      <c r="C27" s="396"/>
      <c r="D27" s="396"/>
      <c r="F27" s="118"/>
    </row>
    <row r="28" spans="1:6" x14ac:dyDescent="0.25">
      <c r="A28" s="396"/>
      <c r="B28" s="396"/>
      <c r="C28" s="396"/>
      <c r="D28" s="396"/>
      <c r="F28" s="118"/>
    </row>
    <row r="29" spans="1:6" x14ac:dyDescent="0.25">
      <c r="A29" s="396"/>
      <c r="B29" s="396"/>
      <c r="C29" s="396"/>
      <c r="D29" s="396"/>
      <c r="F29" s="118"/>
    </row>
    <row r="30" spans="1:6" x14ac:dyDescent="0.25">
      <c r="A30" s="396"/>
      <c r="B30" s="396"/>
      <c r="C30" s="396"/>
      <c r="D30" s="396"/>
      <c r="F30" s="118"/>
    </row>
    <row r="31" spans="1:6" x14ac:dyDescent="0.25">
      <c r="A31" s="396"/>
      <c r="B31" s="396"/>
      <c r="C31" s="396"/>
      <c r="D31" s="396"/>
      <c r="F31" s="118"/>
    </row>
    <row r="32" spans="1:6" x14ac:dyDescent="0.25">
      <c r="A32" s="396"/>
      <c r="B32" s="396"/>
      <c r="C32" s="396"/>
      <c r="D32" s="396"/>
      <c r="F32" s="118"/>
    </row>
    <row r="33" spans="1:6" x14ac:dyDescent="0.25">
      <c r="A33" s="396"/>
      <c r="B33" s="396"/>
      <c r="C33" s="396"/>
      <c r="D33" s="396"/>
      <c r="F33" s="118"/>
    </row>
    <row r="34" spans="1:6" x14ac:dyDescent="0.25">
      <c r="A34" s="396"/>
      <c r="B34" s="396"/>
      <c r="C34" s="396"/>
      <c r="D34" s="396"/>
      <c r="F34" s="118"/>
    </row>
    <row r="35" spans="1:6" x14ac:dyDescent="0.25">
      <c r="A35" s="396"/>
      <c r="B35" s="396"/>
      <c r="C35" s="396"/>
      <c r="D35" s="396"/>
      <c r="F35" s="118"/>
    </row>
    <row r="36" spans="1:6" x14ac:dyDescent="0.25">
      <c r="A36" s="396"/>
      <c r="B36" s="396"/>
      <c r="C36" s="396"/>
      <c r="D36" s="396"/>
      <c r="F36" s="118"/>
    </row>
    <row r="37" spans="1:6" x14ac:dyDescent="0.25">
      <c r="A37" s="396"/>
      <c r="B37" s="396"/>
      <c r="C37" s="396"/>
      <c r="D37" s="396"/>
      <c r="F37" s="118"/>
    </row>
    <row r="38" spans="1:6" x14ac:dyDescent="0.25">
      <c r="A38" s="396"/>
      <c r="B38" s="396"/>
      <c r="C38" s="396"/>
      <c r="D38" s="396"/>
      <c r="F38" s="118"/>
    </row>
    <row r="39" spans="1:6" x14ac:dyDescent="0.25">
      <c r="A39" s="396"/>
      <c r="B39" s="396"/>
      <c r="C39" s="396"/>
      <c r="D39" s="396"/>
      <c r="F39" s="118"/>
    </row>
    <row r="40" spans="1:6" x14ac:dyDescent="0.25">
      <c r="A40" s="396"/>
      <c r="B40" s="396"/>
      <c r="C40" s="396"/>
      <c r="D40" s="396"/>
      <c r="F40" s="118"/>
    </row>
    <row r="41" spans="1:6" x14ac:dyDescent="0.25">
      <c r="A41" s="396"/>
      <c r="B41" s="396"/>
      <c r="C41" s="396"/>
      <c r="D41" s="396"/>
      <c r="F41" s="118"/>
    </row>
    <row r="42" spans="1:6" x14ac:dyDescent="0.25">
      <c r="A42" s="396"/>
      <c r="B42" s="396"/>
      <c r="C42" s="396"/>
      <c r="D42" s="396"/>
      <c r="F42" s="118"/>
    </row>
    <row r="43" spans="1:6" x14ac:dyDescent="0.25">
      <c r="A43" s="396"/>
      <c r="B43" s="396"/>
      <c r="C43" s="396"/>
      <c r="D43" s="396"/>
      <c r="F43" s="118"/>
    </row>
    <row r="44" spans="1:6" x14ac:dyDescent="0.25">
      <c r="A44" s="396"/>
      <c r="B44" s="396"/>
      <c r="C44" s="396"/>
      <c r="D44" s="396"/>
      <c r="F44" s="118"/>
    </row>
    <row r="45" spans="1:6" x14ac:dyDescent="0.25">
      <c r="A45" s="118"/>
      <c r="B45" s="118"/>
      <c r="C45" s="118"/>
      <c r="D45" s="118"/>
      <c r="F45" s="118"/>
    </row>
    <row r="46" spans="1:6" x14ac:dyDescent="0.25">
      <c r="A46" s="118"/>
      <c r="B46" s="118"/>
      <c r="C46" s="118"/>
      <c r="D46" s="118"/>
      <c r="F46" s="118"/>
    </row>
    <row r="47" spans="1:6" x14ac:dyDescent="0.25">
      <c r="A47" s="118"/>
      <c r="B47" s="118"/>
      <c r="C47" s="118"/>
      <c r="D47" s="118"/>
      <c r="F47" s="118"/>
    </row>
    <row r="48" spans="1:6" x14ac:dyDescent="0.25">
      <c r="A48" s="118"/>
      <c r="B48" s="118"/>
      <c r="C48" s="118"/>
      <c r="D48" s="118"/>
      <c r="F48" s="118"/>
    </row>
    <row r="49" spans="1:6" x14ac:dyDescent="0.25">
      <c r="A49" s="118"/>
      <c r="B49" s="118"/>
      <c r="C49" s="118"/>
      <c r="D49" s="118"/>
      <c r="F49" s="118"/>
    </row>
    <row r="50" spans="1:6" x14ac:dyDescent="0.25">
      <c r="A50" s="118"/>
      <c r="B50" s="118"/>
      <c r="C50" s="118"/>
      <c r="D50" s="118"/>
      <c r="F50" s="118"/>
    </row>
    <row r="51" spans="1:6" x14ac:dyDescent="0.25">
      <c r="A51" s="118"/>
      <c r="B51" s="118"/>
      <c r="C51" s="118"/>
      <c r="D51" s="118"/>
      <c r="F51" s="118"/>
    </row>
    <row r="52" spans="1:6" x14ac:dyDescent="0.25">
      <c r="A52" s="118"/>
      <c r="B52" s="118"/>
      <c r="C52" s="118"/>
      <c r="D52" s="118"/>
      <c r="F52" s="118"/>
    </row>
    <row r="53" spans="1:6" x14ac:dyDescent="0.25">
      <c r="A53" s="118"/>
      <c r="B53" s="118"/>
      <c r="C53" s="118"/>
      <c r="D53" s="118"/>
      <c r="F53" s="118"/>
    </row>
    <row r="54" spans="1:6" x14ac:dyDescent="0.25">
      <c r="A54" s="118"/>
      <c r="B54" s="118"/>
      <c r="C54" s="118"/>
      <c r="D54" s="118"/>
      <c r="F54" s="118"/>
    </row>
    <row r="55" spans="1:6" x14ac:dyDescent="0.25">
      <c r="A55" s="118"/>
      <c r="B55" s="118"/>
      <c r="C55" s="118"/>
      <c r="D55" s="118"/>
      <c r="F55" s="118"/>
    </row>
    <row r="56" spans="1:6" x14ac:dyDescent="0.25">
      <c r="A56" s="118"/>
      <c r="B56" s="118"/>
      <c r="C56" s="118"/>
      <c r="D56" s="118"/>
      <c r="F56" s="118"/>
    </row>
    <row r="57" spans="1:6" x14ac:dyDescent="0.25">
      <c r="A57" s="118"/>
      <c r="B57" s="118"/>
      <c r="C57" s="118"/>
      <c r="D57" s="118"/>
      <c r="F57" s="118"/>
    </row>
    <row r="58" spans="1:6" x14ac:dyDescent="0.25">
      <c r="A58" s="118"/>
      <c r="B58" s="118"/>
      <c r="C58" s="118"/>
      <c r="D58" s="118"/>
      <c r="F58" s="118"/>
    </row>
    <row r="59" spans="1:6" x14ac:dyDescent="0.25">
      <c r="A59" s="118"/>
      <c r="B59" s="118"/>
      <c r="C59" s="118"/>
      <c r="D59" s="118"/>
      <c r="F59" s="118"/>
    </row>
    <row r="60" spans="1:6" x14ac:dyDescent="0.25">
      <c r="A60" s="118"/>
      <c r="B60" s="118"/>
      <c r="C60" s="118"/>
      <c r="D60" s="118"/>
      <c r="F60" s="118"/>
    </row>
    <row r="61" spans="1:6" x14ac:dyDescent="0.25">
      <c r="A61" s="118"/>
      <c r="B61" s="118"/>
      <c r="C61" s="118"/>
      <c r="D61" s="118"/>
      <c r="F61" s="118"/>
    </row>
    <row r="62" spans="1:6" x14ac:dyDescent="0.25">
      <c r="A62" s="118"/>
      <c r="B62" s="118"/>
      <c r="C62" s="118"/>
      <c r="D62" s="118"/>
      <c r="F62" s="118"/>
    </row>
    <row r="63" spans="1:6" x14ac:dyDescent="0.25">
      <c r="A63" s="118"/>
      <c r="B63" s="118"/>
      <c r="C63" s="118"/>
      <c r="D63" s="118"/>
      <c r="F63" s="118"/>
    </row>
    <row r="64" spans="1:6" x14ac:dyDescent="0.25">
      <c r="A64" s="118"/>
      <c r="B64" s="118"/>
      <c r="C64" s="118"/>
      <c r="D64" s="118"/>
      <c r="F64" s="118"/>
    </row>
    <row r="65" spans="1:6" x14ac:dyDescent="0.25">
      <c r="A65" s="118"/>
      <c r="B65" s="118"/>
      <c r="C65" s="118"/>
      <c r="D65" s="118"/>
      <c r="F65" s="118"/>
    </row>
    <row r="66" spans="1:6" x14ac:dyDescent="0.25">
      <c r="A66" s="118"/>
      <c r="B66" s="118"/>
      <c r="C66" s="118"/>
      <c r="D66" s="118"/>
      <c r="F66" s="118"/>
    </row>
    <row r="67" spans="1:6" x14ac:dyDescent="0.25">
      <c r="A67" s="118"/>
      <c r="B67" s="118"/>
      <c r="C67" s="118"/>
      <c r="D67" s="118"/>
      <c r="F67" s="118"/>
    </row>
    <row r="68" spans="1:6" x14ac:dyDescent="0.25">
      <c r="A68" s="118"/>
      <c r="B68" s="118"/>
      <c r="C68" s="118"/>
      <c r="D68" s="118"/>
      <c r="F68" s="118"/>
    </row>
    <row r="69" spans="1:6" x14ac:dyDescent="0.25">
      <c r="A69" s="118"/>
      <c r="B69" s="118"/>
      <c r="C69" s="118"/>
      <c r="D69" s="118"/>
      <c r="F69" s="118"/>
    </row>
    <row r="70" spans="1:6" x14ac:dyDescent="0.25">
      <c r="A70" s="118"/>
      <c r="B70" s="118"/>
      <c r="C70" s="118"/>
      <c r="D70" s="118"/>
      <c r="F70" s="118"/>
    </row>
    <row r="71" spans="1:6" x14ac:dyDescent="0.25">
      <c r="A71" s="118"/>
      <c r="B71" s="118"/>
      <c r="C71" s="118"/>
      <c r="D71" s="118"/>
      <c r="F71" s="118"/>
    </row>
    <row r="72" spans="1:6" x14ac:dyDescent="0.25">
      <c r="A72" s="118"/>
      <c r="B72" s="118"/>
      <c r="C72" s="118"/>
      <c r="D72" s="118"/>
      <c r="F72" s="118"/>
    </row>
    <row r="73" spans="1:6" x14ac:dyDescent="0.25">
      <c r="A73" s="118"/>
      <c r="B73" s="118"/>
      <c r="C73" s="118"/>
      <c r="D73" s="118"/>
      <c r="F73" s="118"/>
    </row>
    <row r="74" spans="1:6" x14ac:dyDescent="0.25">
      <c r="A74" s="118"/>
      <c r="B74" s="118"/>
      <c r="C74" s="118"/>
      <c r="D74" s="118"/>
      <c r="F74" s="118"/>
    </row>
    <row r="75" spans="1:6" x14ac:dyDescent="0.25">
      <c r="A75" s="118"/>
      <c r="B75" s="118"/>
      <c r="C75" s="118"/>
      <c r="D75" s="118"/>
      <c r="F75" s="118"/>
    </row>
    <row r="76" spans="1:6" x14ac:dyDescent="0.25">
      <c r="A76" s="118"/>
      <c r="B76" s="118"/>
      <c r="C76" s="118"/>
      <c r="D76" s="118"/>
      <c r="F76" s="118"/>
    </row>
    <row r="77" spans="1:6" x14ac:dyDescent="0.25">
      <c r="A77" s="118"/>
      <c r="B77" s="118"/>
      <c r="C77" s="118"/>
      <c r="D77" s="118"/>
      <c r="F77" s="118"/>
    </row>
    <row r="78" spans="1:6" x14ac:dyDescent="0.25">
      <c r="A78" s="118"/>
      <c r="B78" s="118"/>
      <c r="C78" s="118"/>
      <c r="D78" s="118"/>
      <c r="F78" s="118"/>
    </row>
    <row r="79" spans="1:6" x14ac:dyDescent="0.25">
      <c r="A79" s="118"/>
      <c r="B79" s="118"/>
      <c r="C79" s="118"/>
      <c r="D79" s="118"/>
      <c r="F79" s="118"/>
    </row>
    <row r="80" spans="1:6" x14ac:dyDescent="0.25">
      <c r="A80" s="118"/>
      <c r="B80" s="118"/>
      <c r="C80" s="118"/>
      <c r="D80" s="118"/>
      <c r="F80" s="118"/>
    </row>
    <row r="81" spans="1:6" x14ac:dyDescent="0.25">
      <c r="A81" s="118"/>
      <c r="B81" s="118"/>
      <c r="C81" s="118"/>
      <c r="D81" s="118"/>
      <c r="F81" s="118"/>
    </row>
    <row r="82" spans="1:6" x14ac:dyDescent="0.25">
      <c r="A82" s="118"/>
      <c r="B82" s="118"/>
      <c r="C82" s="118"/>
      <c r="D82" s="118"/>
      <c r="F82" s="118"/>
    </row>
    <row r="83" spans="1:6" x14ac:dyDescent="0.25">
      <c r="A83" s="118"/>
      <c r="B83" s="118"/>
      <c r="C83" s="118"/>
      <c r="D83" s="118"/>
      <c r="F83" s="118"/>
    </row>
    <row r="84" spans="1:6" x14ac:dyDescent="0.25">
      <c r="A84" s="118"/>
      <c r="B84" s="118"/>
      <c r="C84" s="118"/>
      <c r="D84" s="118"/>
      <c r="F84" s="118"/>
    </row>
    <row r="85" spans="1:6" x14ac:dyDescent="0.25">
      <c r="A85" s="118"/>
      <c r="B85" s="118"/>
      <c r="C85" s="118"/>
      <c r="D85" s="118"/>
      <c r="F85" s="118"/>
    </row>
    <row r="86" spans="1:6" x14ac:dyDescent="0.25">
      <c r="A86" s="118"/>
      <c r="B86" s="118"/>
      <c r="C86" s="118"/>
      <c r="D86" s="118"/>
      <c r="F86" s="118"/>
    </row>
    <row r="87" spans="1:6" x14ac:dyDescent="0.25">
      <c r="A87" s="118"/>
      <c r="B87" s="118"/>
      <c r="C87" s="118"/>
      <c r="D87" s="118"/>
      <c r="F87" s="118"/>
    </row>
    <row r="88" spans="1:6" x14ac:dyDescent="0.25">
      <c r="A88" s="118"/>
      <c r="B88" s="118"/>
      <c r="C88" s="118"/>
      <c r="D88" s="118"/>
      <c r="F88" s="118"/>
    </row>
    <row r="89" spans="1:6" x14ac:dyDescent="0.25">
      <c r="A89" s="118"/>
      <c r="B89" s="118"/>
      <c r="C89" s="118"/>
      <c r="D89" s="118"/>
      <c r="F89" s="118"/>
    </row>
    <row r="90" spans="1:6" x14ac:dyDescent="0.25">
      <c r="A90" s="118"/>
      <c r="B90" s="118"/>
      <c r="C90" s="118"/>
      <c r="D90" s="118"/>
      <c r="F90" s="118"/>
    </row>
    <row r="91" spans="1:6" x14ac:dyDescent="0.25">
      <c r="A91" s="118"/>
      <c r="B91" s="118"/>
      <c r="C91" s="118"/>
      <c r="D91" s="118"/>
      <c r="F91" s="118"/>
    </row>
    <row r="92" spans="1:6" x14ac:dyDescent="0.25">
      <c r="A92" s="118"/>
      <c r="B92" s="118"/>
      <c r="C92" s="118"/>
      <c r="D92" s="118"/>
      <c r="F92" s="118"/>
    </row>
    <row r="93" spans="1:6" x14ac:dyDescent="0.25">
      <c r="A93" s="118"/>
      <c r="B93" s="118"/>
      <c r="C93" s="118"/>
      <c r="D93" s="118"/>
      <c r="F93" s="118"/>
    </row>
    <row r="94" spans="1:6" x14ac:dyDescent="0.25">
      <c r="A94" s="118"/>
      <c r="B94" s="118"/>
      <c r="C94" s="118"/>
      <c r="D94" s="118"/>
      <c r="F94" s="118"/>
    </row>
    <row r="95" spans="1:6" x14ac:dyDescent="0.25">
      <c r="A95" s="118"/>
      <c r="B95" s="118"/>
      <c r="C95" s="118"/>
      <c r="D95" s="118"/>
      <c r="F95" s="118"/>
    </row>
    <row r="96" spans="1:6" x14ac:dyDescent="0.25">
      <c r="A96" s="118"/>
      <c r="B96" s="118"/>
      <c r="C96" s="118"/>
      <c r="D96" s="118"/>
      <c r="F96" s="118"/>
    </row>
    <row r="97" spans="1:6" x14ac:dyDescent="0.25">
      <c r="A97" s="118"/>
      <c r="B97" s="118"/>
      <c r="C97" s="118"/>
      <c r="D97" s="118"/>
      <c r="F97" s="118"/>
    </row>
    <row r="98" spans="1:6" x14ac:dyDescent="0.25">
      <c r="A98" s="118"/>
      <c r="B98" s="118"/>
      <c r="C98" s="118"/>
      <c r="D98" s="118"/>
      <c r="F98" s="118"/>
    </row>
    <row r="99" spans="1:6" x14ac:dyDescent="0.25">
      <c r="A99" s="118"/>
      <c r="B99" s="118"/>
      <c r="C99" s="118"/>
      <c r="D99" s="118"/>
      <c r="F99" s="118"/>
    </row>
    <row r="100" spans="1:6" x14ac:dyDescent="0.25">
      <c r="A100" s="118"/>
      <c r="B100" s="118"/>
      <c r="C100" s="118"/>
      <c r="D100" s="118"/>
      <c r="F100" s="118"/>
    </row>
    <row r="101" spans="1:6" x14ac:dyDescent="0.25">
      <c r="A101" s="118"/>
      <c r="B101" s="118"/>
      <c r="C101" s="118"/>
      <c r="D101" s="118"/>
      <c r="F101" s="118"/>
    </row>
    <row r="102" spans="1:6" x14ac:dyDescent="0.25">
      <c r="A102" s="118"/>
      <c r="B102" s="118"/>
      <c r="C102" s="118"/>
      <c r="D102" s="118"/>
      <c r="F102" s="118"/>
    </row>
    <row r="103" spans="1:6" x14ac:dyDescent="0.25">
      <c r="A103" s="118"/>
      <c r="B103" s="118"/>
      <c r="C103" s="118"/>
      <c r="D103" s="118"/>
      <c r="F103" s="118"/>
    </row>
    <row r="104" spans="1:6" x14ac:dyDescent="0.25">
      <c r="A104" s="118"/>
      <c r="B104" s="118"/>
      <c r="C104" s="118"/>
      <c r="D104" s="118"/>
      <c r="F104" s="118"/>
    </row>
    <row r="105" spans="1:6" x14ac:dyDescent="0.25">
      <c r="A105" s="118"/>
      <c r="B105" s="118"/>
      <c r="C105" s="118"/>
      <c r="D105" s="118"/>
      <c r="F105" s="118"/>
    </row>
    <row r="106" spans="1:6" x14ac:dyDescent="0.25">
      <c r="A106" s="118"/>
      <c r="B106" s="118"/>
      <c r="C106" s="118"/>
      <c r="D106" s="118"/>
      <c r="F106" s="118"/>
    </row>
    <row r="107" spans="1:6" x14ac:dyDescent="0.25">
      <c r="A107" s="118"/>
      <c r="B107" s="118"/>
      <c r="C107" s="118"/>
      <c r="D107" s="118"/>
      <c r="F107" s="118"/>
    </row>
    <row r="108" spans="1:6" x14ac:dyDescent="0.25">
      <c r="A108" s="118"/>
      <c r="B108" s="118"/>
      <c r="C108" s="118"/>
      <c r="D108" s="118"/>
      <c r="F108" s="118"/>
    </row>
    <row r="109" spans="1:6" x14ac:dyDescent="0.25">
      <c r="A109" s="118"/>
      <c r="B109" s="118"/>
      <c r="C109" s="118"/>
      <c r="D109" s="118"/>
      <c r="F109" s="118"/>
    </row>
    <row r="110" spans="1:6" x14ac:dyDescent="0.25">
      <c r="A110" s="118"/>
      <c r="B110" s="118"/>
      <c r="C110" s="118"/>
      <c r="D110" s="118"/>
      <c r="F110" s="118"/>
    </row>
    <row r="111" spans="1:6" x14ac:dyDescent="0.25">
      <c r="A111" s="118"/>
      <c r="B111" s="118"/>
      <c r="C111" s="118"/>
      <c r="D111" s="118"/>
      <c r="F111" s="118"/>
    </row>
    <row r="112" spans="1:6" x14ac:dyDescent="0.25">
      <c r="A112" s="118"/>
      <c r="B112" s="118"/>
      <c r="C112" s="118"/>
      <c r="D112" s="118"/>
      <c r="F112" s="118"/>
    </row>
    <row r="113" spans="1:6" x14ac:dyDescent="0.25">
      <c r="A113" s="118"/>
      <c r="B113" s="118"/>
      <c r="C113" s="118"/>
      <c r="D113" s="118"/>
      <c r="F113" s="118"/>
    </row>
    <row r="114" spans="1:6" x14ac:dyDescent="0.25">
      <c r="A114" s="118"/>
      <c r="B114" s="118"/>
      <c r="C114" s="118"/>
      <c r="D114" s="118"/>
      <c r="F114" s="118"/>
    </row>
    <row r="115" spans="1:6" x14ac:dyDescent="0.25">
      <c r="A115" s="118"/>
      <c r="B115" s="118"/>
      <c r="C115" s="118"/>
      <c r="D115" s="118"/>
      <c r="F115" s="118"/>
    </row>
    <row r="116" spans="1:6" x14ac:dyDescent="0.25">
      <c r="A116" s="118"/>
      <c r="B116" s="118"/>
      <c r="C116" s="118"/>
      <c r="D116" s="118"/>
      <c r="F116" s="118"/>
    </row>
    <row r="117" spans="1:6" x14ac:dyDescent="0.25">
      <c r="A117" s="118"/>
      <c r="B117" s="118"/>
      <c r="C117" s="118"/>
      <c r="D117" s="118"/>
      <c r="F117" s="118"/>
    </row>
    <row r="118" spans="1:6" x14ac:dyDescent="0.25">
      <c r="A118" s="118"/>
      <c r="B118" s="118"/>
      <c r="C118" s="118"/>
      <c r="D118" s="118"/>
      <c r="F118" s="118"/>
    </row>
    <row r="119" spans="1:6" x14ac:dyDescent="0.25">
      <c r="A119" s="118"/>
      <c r="B119" s="118"/>
      <c r="C119" s="118"/>
      <c r="D119" s="118"/>
      <c r="F119" s="118"/>
    </row>
    <row r="120" spans="1:6" x14ac:dyDescent="0.25">
      <c r="A120" s="118"/>
      <c r="B120" s="118"/>
      <c r="C120" s="118"/>
      <c r="D120" s="118"/>
      <c r="F120" s="118"/>
    </row>
    <row r="121" spans="1:6" x14ac:dyDescent="0.25">
      <c r="A121" s="118"/>
      <c r="B121" s="118"/>
      <c r="C121" s="118"/>
      <c r="D121" s="118"/>
      <c r="F121" s="118"/>
    </row>
    <row r="122" spans="1:6" x14ac:dyDescent="0.25">
      <c r="A122" s="118"/>
      <c r="B122" s="118"/>
      <c r="C122" s="118"/>
      <c r="D122" s="118"/>
      <c r="F122" s="118"/>
    </row>
    <row r="123" spans="1:6" x14ac:dyDescent="0.25">
      <c r="A123" s="118"/>
      <c r="B123" s="118"/>
      <c r="C123" s="118"/>
      <c r="D123" s="118"/>
      <c r="F123" s="118"/>
    </row>
    <row r="124" spans="1:6" x14ac:dyDescent="0.25">
      <c r="A124" s="118"/>
      <c r="B124" s="118"/>
      <c r="C124" s="118"/>
      <c r="D124" s="118"/>
      <c r="F124" s="118"/>
    </row>
    <row r="125" spans="1:6" x14ac:dyDescent="0.25">
      <c r="A125" s="118"/>
      <c r="B125" s="118"/>
      <c r="C125" s="118"/>
      <c r="D125" s="118"/>
      <c r="F125" s="118"/>
    </row>
    <row r="126" spans="1:6" x14ac:dyDescent="0.25">
      <c r="A126" s="118"/>
      <c r="B126" s="118"/>
      <c r="C126" s="118"/>
      <c r="D126" s="118"/>
      <c r="F126" s="118"/>
    </row>
    <row r="127" spans="1:6" x14ac:dyDescent="0.25">
      <c r="A127" s="118"/>
      <c r="B127" s="118"/>
      <c r="C127" s="118"/>
      <c r="D127" s="118"/>
      <c r="F127" s="118"/>
    </row>
    <row r="128" spans="1:6" x14ac:dyDescent="0.25">
      <c r="A128" s="118"/>
      <c r="B128" s="118"/>
      <c r="C128" s="118"/>
      <c r="D128" s="118"/>
      <c r="F128" s="118"/>
    </row>
    <row r="129" spans="1:6" x14ac:dyDescent="0.25">
      <c r="A129" s="118"/>
      <c r="B129" s="118"/>
      <c r="C129" s="118"/>
      <c r="D129" s="118"/>
      <c r="F129" s="118"/>
    </row>
    <row r="130" spans="1:6" x14ac:dyDescent="0.25">
      <c r="A130" s="118"/>
      <c r="B130" s="118"/>
      <c r="C130" s="118"/>
      <c r="D130" s="118"/>
      <c r="F130" s="118"/>
    </row>
    <row r="131" spans="1:6" x14ac:dyDescent="0.25">
      <c r="A131" s="118"/>
      <c r="B131" s="118"/>
      <c r="C131" s="118"/>
      <c r="D131" s="118"/>
      <c r="F131" s="118"/>
    </row>
    <row r="132" spans="1:6" x14ac:dyDescent="0.25">
      <c r="A132" s="118"/>
      <c r="B132" s="118"/>
      <c r="C132" s="118"/>
      <c r="D132" s="118"/>
      <c r="F132" s="118"/>
    </row>
    <row r="133" spans="1:6" x14ac:dyDescent="0.25">
      <c r="A133" s="118"/>
      <c r="B133" s="118"/>
      <c r="C133" s="118"/>
      <c r="D133" s="118"/>
      <c r="F133" s="118"/>
    </row>
    <row r="134" spans="1:6" x14ac:dyDescent="0.25">
      <c r="A134" s="118"/>
      <c r="B134" s="118"/>
      <c r="C134" s="118"/>
      <c r="D134" s="118"/>
      <c r="F134" s="118"/>
    </row>
    <row r="135" spans="1:6" x14ac:dyDescent="0.25">
      <c r="A135" s="118"/>
      <c r="B135" s="118"/>
      <c r="C135" s="118"/>
      <c r="D135" s="118"/>
      <c r="F135" s="118"/>
    </row>
    <row r="136" spans="1:6" x14ac:dyDescent="0.25">
      <c r="A136" s="118"/>
      <c r="B136" s="118"/>
      <c r="C136" s="118"/>
      <c r="D136" s="118"/>
      <c r="F136" s="118"/>
    </row>
    <row r="137" spans="1:6" x14ac:dyDescent="0.25">
      <c r="A137" s="118"/>
      <c r="B137" s="118"/>
      <c r="C137" s="118"/>
      <c r="D137" s="118"/>
      <c r="F137" s="118"/>
    </row>
    <row r="138" spans="1:6" x14ac:dyDescent="0.25">
      <c r="A138" s="118"/>
      <c r="B138" s="118"/>
      <c r="C138" s="118"/>
      <c r="D138" s="118"/>
      <c r="F138" s="118"/>
    </row>
    <row r="139" spans="1:6" x14ac:dyDescent="0.25">
      <c r="A139" s="118"/>
      <c r="B139" s="118"/>
      <c r="C139" s="118"/>
      <c r="D139" s="118"/>
      <c r="F139" s="118"/>
    </row>
    <row r="140" spans="1:6" x14ac:dyDescent="0.25">
      <c r="A140" s="118"/>
      <c r="B140" s="118"/>
      <c r="C140" s="118"/>
      <c r="D140" s="118"/>
      <c r="F140" s="118"/>
    </row>
    <row r="141" spans="1:6" x14ac:dyDescent="0.25">
      <c r="A141" s="118"/>
      <c r="B141" s="118"/>
      <c r="C141" s="118"/>
      <c r="D141" s="118"/>
      <c r="F141" s="118"/>
    </row>
    <row r="142" spans="1:6" x14ac:dyDescent="0.25">
      <c r="A142" s="118"/>
      <c r="B142" s="118"/>
      <c r="C142" s="118"/>
      <c r="D142" s="118"/>
      <c r="F142" s="118"/>
    </row>
    <row r="143" spans="1:6" x14ac:dyDescent="0.25">
      <c r="A143" s="118"/>
      <c r="B143" s="118"/>
      <c r="C143" s="118"/>
      <c r="D143" s="118"/>
      <c r="F143" s="118"/>
    </row>
    <row r="144" spans="1:6" x14ac:dyDescent="0.25">
      <c r="A144" s="118"/>
      <c r="B144" s="118"/>
      <c r="C144" s="118"/>
      <c r="D144" s="118"/>
      <c r="F144" s="118"/>
    </row>
    <row r="145" spans="1:6" x14ac:dyDescent="0.25">
      <c r="A145" s="118"/>
      <c r="B145" s="118"/>
      <c r="C145" s="118"/>
      <c r="D145" s="118"/>
      <c r="F145" s="118"/>
    </row>
    <row r="146" spans="1:6" x14ac:dyDescent="0.25">
      <c r="A146" s="118"/>
      <c r="B146" s="118"/>
      <c r="C146" s="118"/>
      <c r="D146" s="118"/>
      <c r="F146" s="118"/>
    </row>
    <row r="147" spans="1:6" x14ac:dyDescent="0.25">
      <c r="A147" s="118"/>
      <c r="B147" s="118"/>
      <c r="C147" s="118"/>
      <c r="D147" s="118"/>
      <c r="F147" s="118"/>
    </row>
    <row r="148" spans="1:6" x14ac:dyDescent="0.25">
      <c r="A148" s="118"/>
      <c r="B148" s="118"/>
      <c r="C148" s="118"/>
      <c r="D148" s="118"/>
      <c r="F148" s="118"/>
    </row>
    <row r="149" spans="1:6" x14ac:dyDescent="0.25">
      <c r="A149" s="118"/>
      <c r="B149" s="118"/>
      <c r="C149" s="118"/>
      <c r="D149" s="118"/>
      <c r="F149" s="118"/>
    </row>
    <row r="150" spans="1:6" x14ac:dyDescent="0.25">
      <c r="A150" s="118"/>
      <c r="B150" s="118"/>
      <c r="C150" s="118"/>
      <c r="D150" s="118"/>
      <c r="F150" s="118"/>
    </row>
    <row r="151" spans="1:6" x14ac:dyDescent="0.25">
      <c r="A151" s="118"/>
      <c r="B151" s="118"/>
      <c r="C151" s="118"/>
      <c r="D151" s="118"/>
      <c r="F151" s="118"/>
    </row>
    <row r="152" spans="1:6" x14ac:dyDescent="0.25">
      <c r="A152" s="118"/>
      <c r="B152" s="118"/>
      <c r="C152" s="118"/>
      <c r="D152" s="118"/>
      <c r="F152" s="118"/>
    </row>
    <row r="153" spans="1:6" x14ac:dyDescent="0.25">
      <c r="A153" s="118"/>
      <c r="B153" s="118"/>
      <c r="C153" s="118"/>
      <c r="D153" s="118"/>
      <c r="F153" s="118"/>
    </row>
    <row r="154" spans="1:6" x14ac:dyDescent="0.25">
      <c r="A154" s="118"/>
      <c r="B154" s="118"/>
      <c r="C154" s="118"/>
      <c r="D154" s="118"/>
      <c r="F154" s="118"/>
    </row>
    <row r="155" spans="1:6" x14ac:dyDescent="0.25">
      <c r="A155" s="118"/>
      <c r="B155" s="118"/>
      <c r="C155" s="118"/>
      <c r="D155" s="118"/>
      <c r="F155" s="118"/>
    </row>
    <row r="156" spans="1:6" x14ac:dyDescent="0.25">
      <c r="A156" s="118"/>
      <c r="B156" s="118"/>
      <c r="C156" s="118"/>
      <c r="D156" s="118"/>
      <c r="F156" s="118"/>
    </row>
    <row r="157" spans="1:6" x14ac:dyDescent="0.25">
      <c r="A157" s="118"/>
      <c r="B157" s="118"/>
      <c r="C157" s="118"/>
      <c r="D157" s="118"/>
      <c r="F157" s="118"/>
    </row>
    <row r="158" spans="1:6" x14ac:dyDescent="0.25">
      <c r="A158" s="118"/>
      <c r="B158" s="118"/>
      <c r="C158" s="118"/>
      <c r="D158" s="118"/>
      <c r="F158" s="118"/>
    </row>
    <row r="159" spans="1:6" x14ac:dyDescent="0.25">
      <c r="A159" s="118"/>
      <c r="B159" s="118"/>
      <c r="C159" s="118"/>
      <c r="D159" s="118"/>
      <c r="F159" s="118"/>
    </row>
    <row r="160" spans="1:6" x14ac:dyDescent="0.25">
      <c r="A160" s="118"/>
      <c r="B160" s="118"/>
      <c r="C160" s="118"/>
      <c r="D160" s="118"/>
      <c r="F160" s="118"/>
    </row>
    <row r="161" spans="1:6" x14ac:dyDescent="0.25">
      <c r="A161" s="118"/>
      <c r="B161" s="118"/>
      <c r="C161" s="118"/>
      <c r="D161" s="118"/>
      <c r="F161" s="118"/>
    </row>
    <row r="162" spans="1:6" x14ac:dyDescent="0.25">
      <c r="A162" s="118"/>
      <c r="B162" s="118"/>
      <c r="C162" s="118"/>
      <c r="D162" s="118"/>
      <c r="F162" s="118"/>
    </row>
    <row r="163" spans="1:6" x14ac:dyDescent="0.25">
      <c r="A163" s="118"/>
      <c r="B163" s="118"/>
      <c r="C163" s="118"/>
      <c r="D163" s="118"/>
      <c r="F163" s="118"/>
    </row>
    <row r="164" spans="1:6" x14ac:dyDescent="0.25">
      <c r="A164" s="118"/>
      <c r="B164" s="118"/>
      <c r="C164" s="118"/>
      <c r="D164" s="118"/>
      <c r="F164" s="118"/>
    </row>
    <row r="165" spans="1:6" x14ac:dyDescent="0.25">
      <c r="A165" s="118"/>
      <c r="B165" s="118"/>
      <c r="C165" s="118"/>
      <c r="D165" s="118"/>
      <c r="F165" s="118"/>
    </row>
    <row r="166" spans="1:6" x14ac:dyDescent="0.25">
      <c r="A166" s="118"/>
      <c r="B166" s="118"/>
      <c r="C166" s="118"/>
      <c r="D166" s="118"/>
      <c r="F166" s="118"/>
    </row>
    <row r="167" spans="1:6" x14ac:dyDescent="0.25">
      <c r="A167" s="118"/>
      <c r="B167" s="118"/>
      <c r="C167" s="118"/>
      <c r="D167" s="118"/>
      <c r="F167" s="118"/>
    </row>
    <row r="168" spans="1:6" x14ac:dyDescent="0.25">
      <c r="A168" s="118"/>
      <c r="B168" s="118"/>
      <c r="C168" s="118"/>
      <c r="D168" s="118"/>
      <c r="F168" s="118"/>
    </row>
    <row r="169" spans="1:6" x14ac:dyDescent="0.25">
      <c r="A169" s="118"/>
      <c r="B169" s="118"/>
      <c r="C169" s="118"/>
      <c r="D169" s="118"/>
      <c r="F169" s="118"/>
    </row>
    <row r="170" spans="1:6" x14ac:dyDescent="0.25">
      <c r="A170" s="118"/>
      <c r="B170" s="118"/>
      <c r="C170" s="118"/>
      <c r="D170" s="118"/>
      <c r="F170" s="118"/>
    </row>
    <row r="171" spans="1:6" x14ac:dyDescent="0.25">
      <c r="A171" s="118"/>
      <c r="B171" s="118"/>
      <c r="C171" s="118"/>
      <c r="D171" s="118"/>
      <c r="F171" s="118"/>
    </row>
    <row r="172" spans="1:6" x14ac:dyDescent="0.25">
      <c r="A172" s="118"/>
      <c r="B172" s="118"/>
      <c r="C172" s="118"/>
      <c r="D172" s="118"/>
      <c r="F172" s="118"/>
    </row>
    <row r="173" spans="1:6" x14ac:dyDescent="0.25">
      <c r="A173" s="118"/>
      <c r="B173" s="118"/>
      <c r="C173" s="118"/>
      <c r="D173" s="118"/>
      <c r="F173" s="118"/>
    </row>
    <row r="174" spans="1:6" x14ac:dyDescent="0.25">
      <c r="A174" s="118"/>
      <c r="B174" s="118"/>
      <c r="C174" s="118"/>
      <c r="D174" s="118"/>
      <c r="F174" s="118"/>
    </row>
    <row r="175" spans="1:6" x14ac:dyDescent="0.25">
      <c r="A175" s="118"/>
      <c r="B175" s="118"/>
      <c r="C175" s="118"/>
      <c r="D175" s="118"/>
      <c r="F175" s="118"/>
    </row>
    <row r="176" spans="1:6" x14ac:dyDescent="0.25">
      <c r="A176" s="118"/>
      <c r="B176" s="118"/>
      <c r="C176" s="118"/>
      <c r="D176" s="118"/>
      <c r="F176" s="118"/>
    </row>
    <row r="177" spans="1:6" x14ac:dyDescent="0.25">
      <c r="A177" s="118"/>
      <c r="B177" s="118"/>
      <c r="C177" s="118"/>
      <c r="D177" s="118"/>
      <c r="F177" s="118"/>
    </row>
    <row r="178" spans="1:6" x14ac:dyDescent="0.25">
      <c r="A178" s="118"/>
      <c r="B178" s="118"/>
      <c r="C178" s="118"/>
      <c r="D178" s="118"/>
      <c r="F178" s="118"/>
    </row>
    <row r="179" spans="1:6" x14ac:dyDescent="0.25">
      <c r="A179" s="118"/>
      <c r="B179" s="118"/>
      <c r="C179" s="118"/>
      <c r="D179" s="118"/>
      <c r="F179" s="118"/>
    </row>
    <row r="180" spans="1:6" x14ac:dyDescent="0.25">
      <c r="A180" s="118"/>
      <c r="B180" s="118"/>
      <c r="C180" s="118"/>
      <c r="D180" s="118"/>
      <c r="F180" s="118"/>
    </row>
    <row r="181" spans="1:6" x14ac:dyDescent="0.25">
      <c r="A181" s="118"/>
      <c r="B181" s="118"/>
      <c r="C181" s="118"/>
      <c r="D181" s="118"/>
      <c r="F181" s="118"/>
    </row>
    <row r="182" spans="1:6" x14ac:dyDescent="0.25">
      <c r="A182" s="118"/>
      <c r="B182" s="118"/>
      <c r="C182" s="118"/>
      <c r="D182" s="118"/>
      <c r="F182" s="118"/>
    </row>
    <row r="183" spans="1:6" x14ac:dyDescent="0.25">
      <c r="A183" s="118"/>
      <c r="B183" s="118"/>
      <c r="C183" s="118"/>
      <c r="D183" s="118"/>
      <c r="F183" s="118"/>
    </row>
    <row r="184" spans="1:6" x14ac:dyDescent="0.25">
      <c r="A184" s="118"/>
      <c r="B184" s="118"/>
      <c r="C184" s="118"/>
      <c r="D184" s="118"/>
      <c r="F184" s="118"/>
    </row>
    <row r="185" spans="1:6" x14ac:dyDescent="0.25">
      <c r="A185" s="118"/>
      <c r="B185" s="118"/>
      <c r="C185" s="118"/>
      <c r="D185" s="118"/>
      <c r="F185" s="118"/>
    </row>
    <row r="186" spans="1:6" x14ac:dyDescent="0.25">
      <c r="A186" s="118"/>
      <c r="B186" s="118"/>
      <c r="C186" s="118"/>
      <c r="D186" s="118"/>
      <c r="F186" s="118"/>
    </row>
    <row r="187" spans="1:6" x14ac:dyDescent="0.25">
      <c r="A187" s="118"/>
      <c r="B187" s="118"/>
      <c r="C187" s="118"/>
      <c r="D187" s="118"/>
      <c r="F187" s="118"/>
    </row>
    <row r="188" spans="1:6" x14ac:dyDescent="0.25">
      <c r="A188" s="118"/>
      <c r="B188" s="118"/>
      <c r="C188" s="118"/>
      <c r="D188" s="118"/>
      <c r="F188" s="118"/>
    </row>
    <row r="189" spans="1:6" x14ac:dyDescent="0.25">
      <c r="A189" s="118"/>
      <c r="B189" s="118"/>
      <c r="C189" s="118"/>
      <c r="D189" s="118"/>
      <c r="F189" s="118"/>
    </row>
    <row r="190" spans="1:6" x14ac:dyDescent="0.25">
      <c r="A190" s="118"/>
      <c r="B190" s="118"/>
      <c r="C190" s="118"/>
      <c r="D190" s="118"/>
      <c r="F190" s="118"/>
    </row>
    <row r="191" spans="1:6" x14ac:dyDescent="0.25">
      <c r="A191" s="118"/>
      <c r="B191" s="118"/>
      <c r="C191" s="118"/>
      <c r="D191" s="118"/>
      <c r="F191" s="118"/>
    </row>
    <row r="192" spans="1:6" x14ac:dyDescent="0.25">
      <c r="A192" s="118"/>
      <c r="B192" s="118"/>
      <c r="C192" s="118"/>
      <c r="D192" s="118"/>
      <c r="F192" s="118"/>
    </row>
    <row r="193" spans="1:6" x14ac:dyDescent="0.25">
      <c r="A193" s="118"/>
      <c r="B193" s="118"/>
      <c r="C193" s="118"/>
      <c r="D193" s="118"/>
      <c r="F193" s="118"/>
    </row>
    <row r="194" spans="1:6" x14ac:dyDescent="0.25">
      <c r="A194" s="118"/>
      <c r="B194" s="118"/>
      <c r="C194" s="118"/>
      <c r="D194" s="118"/>
      <c r="F194" s="118"/>
    </row>
    <row r="195" spans="1:6" x14ac:dyDescent="0.25">
      <c r="A195" s="118"/>
      <c r="B195" s="118"/>
      <c r="C195" s="118"/>
      <c r="D195" s="118"/>
      <c r="F195" s="118"/>
    </row>
    <row r="196" spans="1:6" x14ac:dyDescent="0.25">
      <c r="A196" s="118"/>
      <c r="B196" s="118"/>
      <c r="C196" s="118"/>
      <c r="D196" s="118"/>
      <c r="F196" s="118"/>
    </row>
    <row r="197" spans="1:6" x14ac:dyDescent="0.25">
      <c r="A197" s="118"/>
      <c r="B197" s="118"/>
      <c r="C197" s="118"/>
      <c r="D197" s="118"/>
      <c r="F197" s="118"/>
    </row>
    <row r="198" spans="1:6" x14ac:dyDescent="0.25">
      <c r="A198" s="118"/>
      <c r="B198" s="118"/>
      <c r="C198" s="118"/>
      <c r="D198" s="118"/>
      <c r="F198" s="118"/>
    </row>
    <row r="199" spans="1:6" x14ac:dyDescent="0.25">
      <c r="A199" s="118"/>
      <c r="B199" s="118"/>
      <c r="C199" s="118"/>
      <c r="D199" s="118"/>
      <c r="F199" s="118"/>
    </row>
    <row r="200" spans="1:6" x14ac:dyDescent="0.25">
      <c r="A200" s="118"/>
      <c r="B200" s="118"/>
      <c r="C200" s="118"/>
      <c r="D200" s="118"/>
      <c r="F200" s="118"/>
    </row>
    <row r="201" spans="1:6" x14ac:dyDescent="0.25">
      <c r="A201" s="118"/>
      <c r="B201" s="118"/>
      <c r="C201" s="118"/>
      <c r="D201" s="118"/>
      <c r="F201" s="118"/>
    </row>
    <row r="202" spans="1:6" x14ac:dyDescent="0.25">
      <c r="A202" s="118"/>
      <c r="B202" s="118"/>
      <c r="C202" s="606"/>
      <c r="D202" s="606"/>
      <c r="F202" s="118"/>
    </row>
    <row r="203" spans="1:6" x14ac:dyDescent="0.25">
      <c r="A203" s="129"/>
      <c r="B203" s="129"/>
      <c r="C203" s="606"/>
      <c r="D203" s="606"/>
      <c r="F203" s="118"/>
    </row>
    <row r="204" spans="1:6" x14ac:dyDescent="0.25">
      <c r="A204" s="607"/>
      <c r="B204" s="607"/>
      <c r="C204" s="435"/>
      <c r="D204" s="435"/>
      <c r="F204" s="118"/>
    </row>
    <row r="205" spans="1:6" x14ac:dyDescent="0.25">
      <c r="A205" s="130"/>
      <c r="B205" s="130"/>
      <c r="C205" s="131"/>
      <c r="D205" s="131"/>
      <c r="F205" s="118"/>
    </row>
    <row r="206" spans="1:6" x14ac:dyDescent="0.25">
      <c r="A206" s="132"/>
      <c r="B206" s="132"/>
      <c r="C206" s="602"/>
      <c r="D206" s="602"/>
      <c r="F206" s="118"/>
    </row>
    <row r="207" spans="1:6" x14ac:dyDescent="0.25">
      <c r="A207" s="132"/>
      <c r="B207" s="132"/>
      <c r="C207" s="602"/>
      <c r="D207" s="602"/>
      <c r="F207" s="118"/>
    </row>
    <row r="208" spans="1:6" x14ac:dyDescent="0.25">
      <c r="A208" s="132"/>
      <c r="B208" s="132"/>
      <c r="C208" s="602"/>
      <c r="D208" s="602"/>
      <c r="F208" s="118"/>
    </row>
    <row r="209" spans="1:6" x14ac:dyDescent="0.25">
      <c r="A209" s="132"/>
      <c r="B209" s="132"/>
      <c r="C209" s="602"/>
      <c r="D209" s="602"/>
      <c r="F209" s="118"/>
    </row>
    <row r="210" spans="1:6" x14ac:dyDescent="0.25">
      <c r="A210" s="132"/>
      <c r="B210" s="132"/>
      <c r="C210" s="602"/>
      <c r="D210" s="602"/>
      <c r="F210" s="118"/>
    </row>
    <row r="211" spans="1:6" x14ac:dyDescent="0.25">
      <c r="A211" s="132"/>
      <c r="B211" s="132"/>
      <c r="C211" s="602"/>
      <c r="D211" s="602"/>
      <c r="F211" s="118"/>
    </row>
    <row r="212" spans="1:6" x14ac:dyDescent="0.25">
      <c r="A212" s="132"/>
      <c r="B212" s="132"/>
      <c r="C212" s="602"/>
      <c r="D212" s="602"/>
      <c r="F212" s="118"/>
    </row>
    <row r="213" spans="1:6" x14ac:dyDescent="0.25">
      <c r="A213" s="132"/>
      <c r="B213" s="132"/>
      <c r="C213" s="602"/>
      <c r="D213" s="602"/>
      <c r="F213" s="118"/>
    </row>
    <row r="214" spans="1:6" x14ac:dyDescent="0.25">
      <c r="A214" s="132"/>
      <c r="B214" s="132"/>
      <c r="C214" s="602"/>
      <c r="D214" s="602"/>
      <c r="F214" s="118"/>
    </row>
    <row r="215" spans="1:6" x14ac:dyDescent="0.25">
      <c r="A215" s="118"/>
      <c r="B215" s="118"/>
      <c r="C215" s="602"/>
      <c r="D215" s="602"/>
      <c r="F215" s="118"/>
    </row>
    <row r="216" spans="1:6" x14ac:dyDescent="0.25">
      <c r="A216" s="118"/>
      <c r="B216" s="118"/>
      <c r="C216" s="602"/>
      <c r="D216" s="602"/>
      <c r="F216" s="118"/>
    </row>
    <row r="217" spans="1:6" x14ac:dyDescent="0.25">
      <c r="A217" s="118"/>
      <c r="B217" s="118"/>
      <c r="C217" s="602"/>
      <c r="D217" s="602"/>
      <c r="F217" s="118"/>
    </row>
    <row r="218" spans="1:6" x14ac:dyDescent="0.25">
      <c r="A218" s="118"/>
      <c r="B218" s="118"/>
      <c r="C218" s="602"/>
      <c r="D218" s="602"/>
      <c r="F218" s="118"/>
    </row>
    <row r="219" spans="1:6" x14ac:dyDescent="0.25">
      <c r="A219" s="118"/>
      <c r="B219" s="118"/>
      <c r="C219" s="602"/>
      <c r="D219" s="602"/>
      <c r="F219" s="118"/>
    </row>
    <row r="220" spans="1:6" x14ac:dyDescent="0.25">
      <c r="A220" s="118"/>
      <c r="B220" s="118"/>
      <c r="C220" s="602"/>
      <c r="D220" s="602"/>
      <c r="F220" s="118"/>
    </row>
    <row r="221" spans="1:6" x14ac:dyDescent="0.25">
      <c r="A221" s="118"/>
      <c r="B221" s="118"/>
      <c r="C221" s="602"/>
      <c r="D221" s="602"/>
      <c r="F221" s="118"/>
    </row>
    <row r="222" spans="1:6" x14ac:dyDescent="0.25">
      <c r="A222" s="118"/>
      <c r="B222" s="118"/>
      <c r="C222" s="602"/>
      <c r="D222" s="602"/>
      <c r="F222" s="118"/>
    </row>
    <row r="223" spans="1:6" x14ac:dyDescent="0.25">
      <c r="A223" s="118"/>
      <c r="B223" s="118"/>
      <c r="C223" s="602"/>
      <c r="D223" s="602"/>
      <c r="F223" s="118"/>
    </row>
    <row r="224" spans="1:6" x14ac:dyDescent="0.25">
      <c r="A224" s="118"/>
      <c r="B224" s="118"/>
      <c r="C224" s="602"/>
      <c r="D224" s="602"/>
      <c r="F224" s="118"/>
    </row>
    <row r="225" spans="1:6" x14ac:dyDescent="0.25">
      <c r="A225" s="118"/>
      <c r="B225" s="118"/>
      <c r="C225" s="602"/>
      <c r="D225" s="602"/>
      <c r="F225" s="118"/>
    </row>
    <row r="226" spans="1:6" x14ac:dyDescent="0.25">
      <c r="A226" s="118"/>
      <c r="B226" s="118"/>
      <c r="C226" s="602"/>
      <c r="D226" s="602"/>
      <c r="F226" s="118"/>
    </row>
    <row r="227" spans="1:6" x14ac:dyDescent="0.25">
      <c r="A227" s="118"/>
      <c r="B227" s="118"/>
      <c r="C227" s="602"/>
      <c r="D227" s="602"/>
      <c r="F227" s="118"/>
    </row>
    <row r="228" spans="1:6" x14ac:dyDescent="0.25">
      <c r="A228" s="118"/>
      <c r="B228" s="118"/>
      <c r="C228" s="602"/>
      <c r="D228" s="602"/>
      <c r="F228" s="118"/>
    </row>
    <row r="229" spans="1:6" x14ac:dyDescent="0.25">
      <c r="A229" s="118"/>
      <c r="B229" s="118"/>
      <c r="C229" s="602"/>
      <c r="D229" s="602"/>
      <c r="F229" s="118"/>
    </row>
    <row r="230" spans="1:6" x14ac:dyDescent="0.25">
      <c r="A230" s="118"/>
      <c r="B230" s="118"/>
      <c r="C230" s="602"/>
      <c r="D230" s="602"/>
      <c r="F230" s="118"/>
    </row>
    <row r="231" spans="1:6" x14ac:dyDescent="0.25">
      <c r="A231" s="118"/>
      <c r="B231" s="118"/>
      <c r="C231" s="602"/>
      <c r="D231" s="602"/>
      <c r="F231" s="118"/>
    </row>
    <row r="232" spans="1:6" x14ac:dyDescent="0.25">
      <c r="A232" s="118"/>
      <c r="B232" s="118"/>
      <c r="C232" s="602"/>
      <c r="D232" s="602"/>
      <c r="F232" s="118"/>
    </row>
    <row r="233" spans="1:6" x14ac:dyDescent="0.25">
      <c r="A233" s="118"/>
      <c r="B233" s="118"/>
      <c r="C233" s="602"/>
      <c r="D233" s="602"/>
      <c r="F233" s="118"/>
    </row>
    <row r="234" spans="1:6" x14ac:dyDescent="0.25">
      <c r="A234" s="118"/>
      <c r="B234" s="118"/>
      <c r="C234" s="602"/>
      <c r="D234" s="602"/>
      <c r="F234" s="118"/>
    </row>
    <row r="235" spans="1:6" x14ac:dyDescent="0.25">
      <c r="A235" s="118"/>
      <c r="B235" s="118"/>
      <c r="C235" s="602"/>
      <c r="D235" s="602"/>
      <c r="F235" s="118"/>
    </row>
    <row r="236" spans="1:6" x14ac:dyDescent="0.25">
      <c r="A236" s="118"/>
      <c r="B236" s="118"/>
      <c r="C236" s="602"/>
      <c r="D236" s="602"/>
      <c r="F236" s="118"/>
    </row>
    <row r="237" spans="1:6" x14ac:dyDescent="0.25">
      <c r="A237" s="118"/>
      <c r="B237" s="118"/>
      <c r="C237" s="602"/>
      <c r="D237" s="602"/>
      <c r="F237" s="118"/>
    </row>
    <row r="238" spans="1:6" x14ac:dyDescent="0.25">
      <c r="A238" s="118"/>
      <c r="B238" s="118"/>
      <c r="C238" s="602"/>
      <c r="D238" s="602"/>
      <c r="F238" s="118"/>
    </row>
    <row r="239" spans="1:6" x14ac:dyDescent="0.25">
      <c r="A239" s="118"/>
      <c r="B239" s="118"/>
      <c r="C239" s="602"/>
      <c r="D239" s="602"/>
      <c r="F239" s="118"/>
    </row>
    <row r="240" spans="1:6" x14ac:dyDescent="0.25">
      <c r="A240" s="118"/>
      <c r="B240" s="118"/>
      <c r="C240" s="602"/>
      <c r="D240" s="602"/>
      <c r="F240" s="118"/>
    </row>
    <row r="241" spans="1:6" x14ac:dyDescent="0.25">
      <c r="A241" s="118"/>
      <c r="B241" s="118"/>
      <c r="C241" s="602"/>
      <c r="D241" s="602"/>
      <c r="F241" s="118"/>
    </row>
    <row r="242" spans="1:6" x14ac:dyDescent="0.25">
      <c r="A242" s="118"/>
      <c r="B242" s="118"/>
      <c r="C242" s="602"/>
      <c r="D242" s="602"/>
      <c r="F242" s="118"/>
    </row>
    <row r="243" spans="1:6" x14ac:dyDescent="0.25">
      <c r="A243" s="118"/>
      <c r="B243" s="118"/>
      <c r="C243" s="602"/>
      <c r="D243" s="602"/>
      <c r="F243" s="118"/>
    </row>
    <row r="244" spans="1:6" x14ac:dyDescent="0.25">
      <c r="A244" s="118"/>
      <c r="B244" s="118"/>
      <c r="C244" s="602"/>
      <c r="D244" s="602"/>
      <c r="F244" s="118"/>
    </row>
    <row r="245" spans="1:6" x14ac:dyDescent="0.25">
      <c r="A245" s="118"/>
      <c r="B245" s="118"/>
      <c r="C245" s="602"/>
      <c r="D245" s="602"/>
      <c r="F245" s="118"/>
    </row>
    <row r="246" spans="1:6" x14ac:dyDescent="0.25">
      <c r="A246" s="118"/>
      <c r="B246" s="118"/>
      <c r="C246" s="602"/>
      <c r="D246" s="602"/>
      <c r="F246" s="118"/>
    </row>
    <row r="247" spans="1:6" x14ac:dyDescent="0.25">
      <c r="A247" s="118"/>
      <c r="B247" s="118"/>
      <c r="C247" s="602"/>
      <c r="D247" s="602"/>
      <c r="F247" s="118"/>
    </row>
    <row r="248" spans="1:6" x14ac:dyDescent="0.25">
      <c r="A248" s="118"/>
      <c r="B248" s="118"/>
      <c r="C248" s="602"/>
      <c r="D248" s="602"/>
      <c r="F248" s="118"/>
    </row>
    <row r="249" spans="1:6" x14ac:dyDescent="0.25">
      <c r="A249" s="118"/>
      <c r="B249" s="118"/>
      <c r="C249" s="602"/>
      <c r="D249" s="602"/>
      <c r="F249" s="118"/>
    </row>
    <row r="250" spans="1:6" x14ac:dyDescent="0.25">
      <c r="A250" s="118"/>
      <c r="B250" s="118"/>
      <c r="C250" s="602"/>
      <c r="D250" s="602"/>
      <c r="F250" s="118"/>
    </row>
    <row r="251" spans="1:6" x14ac:dyDescent="0.25">
      <c r="A251" s="118"/>
      <c r="B251" s="118"/>
      <c r="C251" s="602"/>
      <c r="D251" s="602"/>
      <c r="F251" s="118"/>
    </row>
    <row r="252" spans="1:6" x14ac:dyDescent="0.25">
      <c r="A252" s="118"/>
      <c r="B252" s="118"/>
      <c r="C252" s="602"/>
      <c r="D252" s="602"/>
      <c r="F252" s="118"/>
    </row>
    <row r="253" spans="1:6" x14ac:dyDescent="0.25">
      <c r="A253" s="118"/>
      <c r="B253" s="118"/>
      <c r="C253" s="434"/>
      <c r="D253" s="434"/>
      <c r="F253" s="118"/>
    </row>
    <row r="254" spans="1:6" x14ac:dyDescent="0.25">
      <c r="A254" s="118"/>
      <c r="B254" s="118"/>
      <c r="C254" s="434"/>
      <c r="D254" s="434"/>
      <c r="F254" s="118"/>
    </row>
    <row r="255" spans="1:6" x14ac:dyDescent="0.25">
      <c r="A255" s="118"/>
      <c r="B255" s="118"/>
      <c r="C255" s="434"/>
      <c r="D255" s="434"/>
      <c r="F255" s="118"/>
    </row>
    <row r="256" spans="1:6" x14ac:dyDescent="0.25">
      <c r="A256" s="118"/>
      <c r="B256" s="118"/>
      <c r="C256" s="131"/>
      <c r="D256" s="131"/>
      <c r="F256" s="118"/>
    </row>
    <row r="257" spans="1:6" x14ac:dyDescent="0.25">
      <c r="A257" s="118"/>
      <c r="B257" s="118"/>
      <c r="C257" s="603"/>
      <c r="D257" s="603"/>
      <c r="F257" s="118"/>
    </row>
    <row r="258" spans="1:6" x14ac:dyDescent="0.25">
      <c r="A258" s="118"/>
      <c r="B258" s="118"/>
      <c r="C258" s="603"/>
      <c r="D258" s="603"/>
      <c r="F258" s="118"/>
    </row>
    <row r="259" spans="1:6" x14ac:dyDescent="0.25">
      <c r="A259" s="118"/>
      <c r="B259" s="118"/>
      <c r="C259" s="603"/>
      <c r="D259" s="603"/>
      <c r="F259" s="118"/>
    </row>
    <row r="260" spans="1:6" x14ac:dyDescent="0.25">
      <c r="A260" s="118"/>
      <c r="B260" s="118"/>
      <c r="C260" s="131"/>
      <c r="D260" s="131"/>
      <c r="F260" s="118"/>
    </row>
    <row r="261" spans="1:6" x14ac:dyDescent="0.25">
      <c r="A261" s="118"/>
      <c r="B261" s="118"/>
      <c r="C261" s="118"/>
      <c r="D261" s="118"/>
      <c r="F261" s="118"/>
    </row>
    <row r="262" spans="1:6" x14ac:dyDescent="0.25">
      <c r="A262" s="118"/>
      <c r="B262" s="118"/>
      <c r="C262" s="118"/>
      <c r="D262" s="118"/>
      <c r="F262" s="118"/>
    </row>
    <row r="263" spans="1:6" x14ac:dyDescent="0.25">
      <c r="A263" s="118"/>
      <c r="B263" s="118"/>
      <c r="C263" s="118"/>
      <c r="D263" s="118"/>
      <c r="F263" s="118"/>
    </row>
    <row r="264" spans="1:6" x14ac:dyDescent="0.25">
      <c r="A264" s="118"/>
      <c r="B264" s="118"/>
      <c r="C264" s="118"/>
      <c r="D264" s="118"/>
      <c r="F264" s="118"/>
    </row>
    <row r="265" spans="1:6" x14ac:dyDescent="0.25">
      <c r="A265" s="118"/>
      <c r="B265" s="118"/>
      <c r="C265" s="118"/>
      <c r="D265" s="118"/>
      <c r="F265" s="118"/>
    </row>
    <row r="266" spans="1:6" x14ac:dyDescent="0.25">
      <c r="A266" s="118"/>
      <c r="B266" s="118"/>
      <c r="C266" s="118"/>
      <c r="D266" s="118"/>
      <c r="F266" s="118"/>
    </row>
    <row r="267" spans="1:6" x14ac:dyDescent="0.25">
      <c r="A267" s="118"/>
      <c r="B267" s="118"/>
      <c r="C267" s="118"/>
      <c r="D267" s="118"/>
      <c r="F267" s="118"/>
    </row>
    <row r="268" spans="1:6" x14ac:dyDescent="0.25">
      <c r="A268" s="118"/>
      <c r="B268" s="118"/>
      <c r="C268" s="118"/>
      <c r="D268" s="118"/>
      <c r="F268" s="118"/>
    </row>
    <row r="269" spans="1:6" x14ac:dyDescent="0.25">
      <c r="A269" s="118"/>
      <c r="B269" s="118"/>
      <c r="C269" s="118"/>
      <c r="D269" s="118"/>
      <c r="F269" s="118"/>
    </row>
    <row r="270" spans="1:6" x14ac:dyDescent="0.25">
      <c r="A270" s="118"/>
      <c r="B270" s="118"/>
      <c r="C270" s="118"/>
      <c r="D270" s="118"/>
      <c r="F270" s="118"/>
    </row>
    <row r="271" spans="1:6" x14ac:dyDescent="0.25">
      <c r="A271" s="118"/>
      <c r="B271" s="118"/>
      <c r="C271" s="118"/>
      <c r="D271" s="118"/>
      <c r="F271" s="118"/>
    </row>
    <row r="272" spans="1:6" x14ac:dyDescent="0.25">
      <c r="A272" s="118"/>
      <c r="B272" s="118"/>
      <c r="C272" s="118"/>
      <c r="D272" s="118"/>
      <c r="F272" s="118"/>
    </row>
    <row r="273" spans="1:6" x14ac:dyDescent="0.25">
      <c r="A273" s="118"/>
      <c r="B273" s="118"/>
      <c r="C273" s="118"/>
      <c r="D273" s="118"/>
      <c r="F273" s="118"/>
    </row>
    <row r="274" spans="1:6" x14ac:dyDescent="0.25">
      <c r="A274" s="118"/>
      <c r="B274" s="118"/>
      <c r="C274" s="118"/>
      <c r="D274" s="118"/>
      <c r="F274" s="118"/>
    </row>
    <row r="275" spans="1:6" x14ac:dyDescent="0.25">
      <c r="A275" s="118"/>
      <c r="B275" s="118"/>
      <c r="C275" s="118"/>
      <c r="D275" s="118"/>
      <c r="F275" s="118"/>
    </row>
    <row r="276" spans="1:6" x14ac:dyDescent="0.25">
      <c r="A276" s="118"/>
      <c r="B276" s="118"/>
      <c r="C276" s="118"/>
      <c r="D276" s="118"/>
      <c r="F276" s="118"/>
    </row>
    <row r="277" spans="1:6" x14ac:dyDescent="0.25">
      <c r="A277" s="118"/>
      <c r="B277" s="118"/>
      <c r="C277" s="118"/>
      <c r="D277" s="118"/>
      <c r="F277" s="118"/>
    </row>
    <row r="278" spans="1:6" x14ac:dyDescent="0.25">
      <c r="A278" s="118"/>
      <c r="B278" s="118"/>
      <c r="C278" s="118"/>
      <c r="D278" s="118"/>
      <c r="F278" s="118"/>
    </row>
    <row r="279" spans="1:6" x14ac:dyDescent="0.25">
      <c r="A279" s="118"/>
      <c r="B279" s="118"/>
      <c r="C279" s="118"/>
      <c r="D279" s="118"/>
      <c r="F279" s="118"/>
    </row>
    <row r="280" spans="1:6" x14ac:dyDescent="0.25">
      <c r="A280" s="118"/>
      <c r="B280" s="118"/>
      <c r="C280" s="118"/>
      <c r="D280" s="118"/>
      <c r="F280" s="118"/>
    </row>
    <row r="281" spans="1:6" x14ac:dyDescent="0.25">
      <c r="A281" s="118"/>
      <c r="B281" s="118"/>
      <c r="C281" s="118"/>
      <c r="D281" s="118"/>
      <c r="F281" s="118"/>
    </row>
    <row r="282" spans="1:6" x14ac:dyDescent="0.25">
      <c r="A282" s="118"/>
      <c r="B282" s="118"/>
      <c r="C282" s="118"/>
      <c r="D282" s="118"/>
      <c r="F282" s="118"/>
    </row>
    <row r="283" spans="1:6" x14ac:dyDescent="0.25">
      <c r="A283" s="118"/>
      <c r="B283" s="118"/>
      <c r="C283" s="118"/>
      <c r="D283" s="118"/>
      <c r="F283" s="118"/>
    </row>
    <row r="284" spans="1:6" x14ac:dyDescent="0.25">
      <c r="A284" s="118"/>
      <c r="B284" s="118"/>
      <c r="C284" s="118"/>
      <c r="D284" s="118"/>
      <c r="F284" s="118"/>
    </row>
    <row r="285" spans="1:6" x14ac:dyDescent="0.25">
      <c r="A285" s="118"/>
      <c r="B285" s="118"/>
      <c r="C285" s="118"/>
      <c r="D285" s="118"/>
      <c r="F285" s="118"/>
    </row>
    <row r="286" spans="1:6" x14ac:dyDescent="0.25">
      <c r="A286" s="118"/>
      <c r="B286" s="118"/>
      <c r="C286" s="118"/>
      <c r="D286" s="118"/>
      <c r="F286" s="118"/>
    </row>
    <row r="287" spans="1:6" x14ac:dyDescent="0.25">
      <c r="A287" s="118"/>
      <c r="B287" s="118"/>
      <c r="C287" s="118"/>
      <c r="D287" s="118"/>
      <c r="F287" s="118"/>
    </row>
    <row r="288" spans="1:6" x14ac:dyDescent="0.25">
      <c r="A288" s="118"/>
      <c r="B288" s="118"/>
      <c r="C288" s="118"/>
      <c r="D288" s="118"/>
      <c r="F288" s="118"/>
    </row>
    <row r="289" spans="1:6" x14ac:dyDescent="0.25">
      <c r="A289" s="118"/>
      <c r="B289" s="118"/>
      <c r="C289" s="118"/>
      <c r="D289" s="118"/>
      <c r="F289" s="118"/>
    </row>
    <row r="290" spans="1:6" x14ac:dyDescent="0.25">
      <c r="A290" s="118"/>
      <c r="B290" s="118"/>
      <c r="C290" s="118"/>
      <c r="D290" s="118"/>
      <c r="F290" s="118"/>
    </row>
    <row r="291" spans="1:6" x14ac:dyDescent="0.25">
      <c r="A291" s="118"/>
      <c r="B291" s="118"/>
      <c r="C291" s="118"/>
      <c r="D291" s="118"/>
      <c r="F291" s="118"/>
    </row>
    <row r="292" spans="1:6" x14ac:dyDescent="0.25">
      <c r="A292" s="118"/>
      <c r="B292" s="118"/>
      <c r="C292" s="118"/>
      <c r="D292" s="118"/>
      <c r="F292" s="118"/>
    </row>
    <row r="293" spans="1:6" x14ac:dyDescent="0.25">
      <c r="A293" s="118"/>
      <c r="B293" s="118"/>
      <c r="C293" s="118"/>
      <c r="D293" s="118"/>
      <c r="F293" s="118"/>
    </row>
    <row r="294" spans="1:6" x14ac:dyDescent="0.25">
      <c r="A294" s="118"/>
      <c r="B294" s="118"/>
      <c r="C294" s="118"/>
      <c r="D294" s="118"/>
      <c r="F294" s="118"/>
    </row>
    <row r="295" spans="1:6" x14ac:dyDescent="0.25">
      <c r="A295" s="118"/>
      <c r="B295" s="118"/>
      <c r="C295" s="118"/>
      <c r="D295" s="118"/>
      <c r="F295" s="118"/>
    </row>
    <row r="296" spans="1:6" x14ac:dyDescent="0.25">
      <c r="A296" s="118"/>
      <c r="B296" s="118"/>
      <c r="C296" s="118"/>
      <c r="D296" s="118"/>
      <c r="F296" s="118"/>
    </row>
    <row r="297" spans="1:6" x14ac:dyDescent="0.25">
      <c r="A297" s="118"/>
      <c r="B297" s="118"/>
      <c r="C297" s="118"/>
      <c r="D297" s="118"/>
      <c r="F297" s="118"/>
    </row>
    <row r="298" spans="1:6" x14ac:dyDescent="0.25">
      <c r="A298" s="118"/>
      <c r="B298" s="118"/>
      <c r="C298" s="118"/>
      <c r="D298" s="118"/>
      <c r="F298" s="118"/>
    </row>
    <row r="299" spans="1:6" x14ac:dyDescent="0.25">
      <c r="A299" s="118"/>
      <c r="B299" s="118"/>
      <c r="C299" s="118"/>
      <c r="D299" s="118"/>
      <c r="F299" s="118"/>
    </row>
    <row r="300" spans="1:6" x14ac:dyDescent="0.25">
      <c r="A300" s="118"/>
      <c r="B300" s="118"/>
      <c r="C300" s="118"/>
      <c r="D300" s="118"/>
      <c r="F300" s="118"/>
    </row>
    <row r="301" spans="1:6" x14ac:dyDescent="0.25">
      <c r="A301" s="118"/>
      <c r="B301" s="118"/>
      <c r="C301" s="118"/>
      <c r="D301" s="118"/>
      <c r="F301" s="118"/>
    </row>
    <row r="302" spans="1:6" x14ac:dyDescent="0.25">
      <c r="A302" s="118"/>
      <c r="B302" s="118"/>
      <c r="C302" s="118"/>
      <c r="D302" s="118"/>
      <c r="F302" s="118"/>
    </row>
    <row r="303" spans="1:6" x14ac:dyDescent="0.25">
      <c r="A303" s="118"/>
      <c r="B303" s="118"/>
      <c r="C303" s="118"/>
      <c r="D303" s="118"/>
      <c r="F303" s="118"/>
    </row>
    <row r="304" spans="1:6" x14ac:dyDescent="0.25">
      <c r="A304" s="118"/>
      <c r="B304" s="118"/>
      <c r="C304" s="118"/>
      <c r="D304" s="118"/>
      <c r="F304" s="118"/>
    </row>
    <row r="305" spans="1:6" x14ac:dyDescent="0.25">
      <c r="A305" s="118"/>
      <c r="B305" s="118"/>
      <c r="C305" s="118"/>
      <c r="D305" s="118"/>
      <c r="F305" s="118"/>
    </row>
    <row r="306" spans="1:6" x14ac:dyDescent="0.25">
      <c r="A306" s="118"/>
      <c r="B306" s="118"/>
      <c r="C306" s="118"/>
      <c r="D306" s="118"/>
      <c r="F306" s="118"/>
    </row>
    <row r="307" spans="1:6" x14ac:dyDescent="0.25">
      <c r="A307" s="118"/>
      <c r="B307" s="118"/>
      <c r="C307" s="118"/>
      <c r="D307" s="118"/>
      <c r="F307" s="118"/>
    </row>
    <row r="308" spans="1:6" x14ac:dyDescent="0.25">
      <c r="A308" s="118"/>
      <c r="B308" s="118"/>
      <c r="C308" s="118"/>
      <c r="D308" s="118"/>
      <c r="F308" s="118"/>
    </row>
    <row r="309" spans="1:6" x14ac:dyDescent="0.25">
      <c r="A309" s="118"/>
      <c r="B309" s="118"/>
      <c r="C309" s="118"/>
      <c r="D309" s="118"/>
      <c r="F309" s="118"/>
    </row>
    <row r="310" spans="1:6" x14ac:dyDescent="0.25">
      <c r="A310" s="118"/>
      <c r="B310" s="118"/>
      <c r="C310" s="118"/>
      <c r="D310" s="118"/>
      <c r="F310" s="118"/>
    </row>
    <row r="311" spans="1:6" x14ac:dyDescent="0.25">
      <c r="A311" s="118"/>
      <c r="B311" s="118"/>
      <c r="C311" s="118"/>
      <c r="D311" s="118"/>
      <c r="F311" s="118"/>
    </row>
    <row r="312" spans="1:6" x14ac:dyDescent="0.25">
      <c r="A312" s="118"/>
      <c r="B312" s="118"/>
      <c r="C312" s="118"/>
      <c r="D312" s="118"/>
      <c r="F312" s="118"/>
    </row>
    <row r="313" spans="1:6" x14ac:dyDescent="0.25">
      <c r="A313" s="118"/>
      <c r="B313" s="118"/>
      <c r="C313" s="118"/>
      <c r="D313" s="118"/>
      <c r="F313" s="118"/>
    </row>
    <row r="314" spans="1:6" x14ac:dyDescent="0.25">
      <c r="A314" s="118"/>
      <c r="B314" s="118"/>
      <c r="C314" s="118"/>
      <c r="D314" s="118"/>
      <c r="F314" s="118"/>
    </row>
    <row r="315" spans="1:6" x14ac:dyDescent="0.25">
      <c r="A315" s="118"/>
      <c r="B315" s="118"/>
      <c r="C315" s="118"/>
      <c r="D315" s="118"/>
      <c r="F315" s="118"/>
    </row>
    <row r="316" spans="1:6" x14ac:dyDescent="0.25">
      <c r="A316" s="118"/>
      <c r="B316" s="118"/>
      <c r="C316" s="118"/>
      <c r="D316" s="118"/>
      <c r="F316" s="118"/>
    </row>
    <row r="317" spans="1:6" x14ac:dyDescent="0.25">
      <c r="A317" s="118"/>
      <c r="B317" s="118"/>
      <c r="C317" s="118"/>
      <c r="D317" s="118"/>
      <c r="F317" s="118"/>
    </row>
    <row r="318" spans="1:6" x14ac:dyDescent="0.25">
      <c r="A318" s="118"/>
      <c r="B318" s="118"/>
      <c r="C318" s="118"/>
      <c r="D318" s="118"/>
      <c r="F318" s="118"/>
    </row>
    <row r="319" spans="1:6" x14ac:dyDescent="0.25">
      <c r="A319" s="118"/>
      <c r="B319" s="118"/>
      <c r="C319" s="118"/>
      <c r="D319" s="118"/>
      <c r="F319" s="118"/>
    </row>
    <row r="320" spans="1:6" x14ac:dyDescent="0.25">
      <c r="A320" s="118"/>
      <c r="B320" s="118"/>
      <c r="C320" s="118"/>
      <c r="D320" s="118"/>
      <c r="F320" s="118"/>
    </row>
    <row r="321" spans="1:6" x14ac:dyDescent="0.25">
      <c r="A321" s="118"/>
      <c r="B321" s="118"/>
      <c r="C321" s="118"/>
      <c r="D321" s="118"/>
      <c r="F321" s="118"/>
    </row>
    <row r="322" spans="1:6" x14ac:dyDescent="0.25">
      <c r="A322" s="118"/>
      <c r="B322" s="118"/>
      <c r="C322" s="118"/>
      <c r="D322" s="118"/>
      <c r="F322" s="118"/>
    </row>
    <row r="323" spans="1:6" x14ac:dyDescent="0.25">
      <c r="A323" s="118"/>
      <c r="B323" s="118"/>
      <c r="C323" s="118"/>
      <c r="D323" s="118"/>
      <c r="F323" s="118"/>
    </row>
    <row r="324" spans="1:6" x14ac:dyDescent="0.25">
      <c r="A324" s="118"/>
      <c r="B324" s="118"/>
      <c r="C324" s="118"/>
      <c r="D324" s="118"/>
      <c r="F324" s="118"/>
    </row>
    <row r="325" spans="1:6" x14ac:dyDescent="0.25">
      <c r="A325" s="118"/>
      <c r="B325" s="118"/>
      <c r="C325" s="118"/>
      <c r="D325" s="118"/>
      <c r="F325" s="118"/>
    </row>
    <row r="326" spans="1:6" x14ac:dyDescent="0.25">
      <c r="A326" s="118"/>
      <c r="B326" s="118"/>
      <c r="C326" s="118"/>
      <c r="D326" s="118"/>
      <c r="F326" s="118"/>
    </row>
    <row r="327" spans="1:6" x14ac:dyDescent="0.25">
      <c r="A327" s="118"/>
      <c r="B327" s="118"/>
      <c r="C327" s="118"/>
      <c r="D327" s="118"/>
      <c r="F327" s="118"/>
    </row>
    <row r="328" spans="1:6" x14ac:dyDescent="0.25">
      <c r="A328" s="118"/>
      <c r="B328" s="118"/>
      <c r="C328" s="118"/>
      <c r="D328" s="118"/>
      <c r="F328" s="118"/>
    </row>
    <row r="329" spans="1:6" x14ac:dyDescent="0.25">
      <c r="A329" s="118"/>
      <c r="B329" s="118"/>
      <c r="C329" s="118"/>
      <c r="D329" s="118"/>
      <c r="F329" s="118"/>
    </row>
    <row r="330" spans="1:6" x14ac:dyDescent="0.25">
      <c r="A330" s="118"/>
      <c r="B330" s="118"/>
      <c r="C330" s="118"/>
      <c r="D330" s="118"/>
      <c r="F330" s="118"/>
    </row>
    <row r="331" spans="1:6" x14ac:dyDescent="0.25">
      <c r="A331" s="118"/>
      <c r="B331" s="118"/>
      <c r="C331" s="118"/>
      <c r="D331" s="118"/>
      <c r="F331" s="118"/>
    </row>
    <row r="332" spans="1:6" x14ac:dyDescent="0.25">
      <c r="A332" s="118"/>
      <c r="B332" s="118"/>
      <c r="C332" s="118"/>
      <c r="D332" s="118"/>
      <c r="F332" s="118"/>
    </row>
    <row r="333" spans="1:6" x14ac:dyDescent="0.25">
      <c r="A333" s="118"/>
      <c r="B333" s="118"/>
      <c r="C333" s="118"/>
      <c r="D333" s="118"/>
      <c r="F333" s="118"/>
    </row>
    <row r="334" spans="1:6" x14ac:dyDescent="0.25">
      <c r="A334" s="118"/>
      <c r="B334" s="118"/>
      <c r="C334" s="118"/>
      <c r="D334" s="118"/>
      <c r="F334" s="118"/>
    </row>
    <row r="335" spans="1:6" x14ac:dyDescent="0.25">
      <c r="A335" s="118"/>
      <c r="B335" s="118"/>
      <c r="C335" s="118"/>
      <c r="D335" s="118"/>
      <c r="F335" s="118"/>
    </row>
    <row r="336" spans="1:6" x14ac:dyDescent="0.25">
      <c r="A336" s="118"/>
      <c r="B336" s="118"/>
      <c r="C336" s="118"/>
      <c r="D336" s="118"/>
      <c r="F336" s="118"/>
    </row>
    <row r="337" spans="1:6" x14ac:dyDescent="0.25">
      <c r="A337" s="118"/>
      <c r="B337" s="118"/>
      <c r="C337" s="118"/>
      <c r="D337" s="118"/>
      <c r="F337" s="118"/>
    </row>
    <row r="338" spans="1:6" x14ac:dyDescent="0.25">
      <c r="A338" s="118"/>
      <c r="B338" s="118"/>
      <c r="C338" s="118"/>
      <c r="D338" s="118"/>
      <c r="F338" s="118"/>
    </row>
    <row r="339" spans="1:6" x14ac:dyDescent="0.25">
      <c r="A339" s="118"/>
      <c r="B339" s="118"/>
      <c r="C339" s="118"/>
      <c r="D339" s="118"/>
      <c r="F339" s="118"/>
    </row>
    <row r="340" spans="1:6" x14ac:dyDescent="0.25">
      <c r="A340" s="118"/>
      <c r="B340" s="118"/>
      <c r="C340" s="118"/>
      <c r="D340" s="118"/>
      <c r="F340" s="118"/>
    </row>
    <row r="341" spans="1:6" x14ac:dyDescent="0.25">
      <c r="A341" s="118"/>
      <c r="B341" s="118"/>
      <c r="C341" s="118"/>
      <c r="D341" s="118"/>
      <c r="F341" s="118"/>
    </row>
    <row r="342" spans="1:6" x14ac:dyDescent="0.25">
      <c r="A342" s="118"/>
      <c r="B342" s="118"/>
      <c r="C342" s="118"/>
      <c r="D342" s="118"/>
      <c r="F342" s="118"/>
    </row>
    <row r="343" spans="1:6" x14ac:dyDescent="0.25">
      <c r="A343" s="118"/>
      <c r="B343" s="118"/>
      <c r="C343" s="118"/>
      <c r="D343" s="118"/>
      <c r="F343" s="118"/>
    </row>
    <row r="344" spans="1:6" x14ac:dyDescent="0.25">
      <c r="A344" s="118"/>
      <c r="B344" s="118"/>
      <c r="C344" s="118"/>
      <c r="D344" s="118"/>
      <c r="F344" s="118"/>
    </row>
    <row r="345" spans="1:6" x14ac:dyDescent="0.25">
      <c r="A345" s="118"/>
      <c r="B345" s="118"/>
      <c r="C345" s="118"/>
      <c r="D345" s="118"/>
      <c r="F345" s="118"/>
    </row>
    <row r="346" spans="1:6" x14ac:dyDescent="0.25">
      <c r="A346" s="118"/>
      <c r="B346" s="118"/>
      <c r="C346" s="118"/>
      <c r="D346" s="118"/>
      <c r="F346" s="118"/>
    </row>
    <row r="347" spans="1:6" x14ac:dyDescent="0.25">
      <c r="A347" s="118"/>
      <c r="B347" s="118"/>
      <c r="C347" s="118"/>
      <c r="D347" s="118"/>
      <c r="F347" s="118"/>
    </row>
    <row r="348" spans="1:6" x14ac:dyDescent="0.25">
      <c r="A348" s="118"/>
      <c r="B348" s="118"/>
      <c r="C348" s="118"/>
      <c r="D348" s="118"/>
      <c r="F348" s="118"/>
    </row>
    <row r="349" spans="1:6" x14ac:dyDescent="0.25">
      <c r="A349" s="118"/>
      <c r="B349" s="118"/>
      <c r="C349" s="118"/>
      <c r="D349" s="118"/>
      <c r="F349" s="118"/>
    </row>
    <row r="350" spans="1:6" x14ac:dyDescent="0.25">
      <c r="A350" s="118"/>
      <c r="B350" s="118"/>
      <c r="C350" s="118"/>
      <c r="D350" s="118"/>
      <c r="F350" s="118"/>
    </row>
    <row r="351" spans="1:6" x14ac:dyDescent="0.25">
      <c r="A351" s="118"/>
      <c r="B351" s="118"/>
      <c r="C351" s="118"/>
      <c r="D351" s="118"/>
      <c r="F351" s="118"/>
    </row>
    <row r="352" spans="1:6" x14ac:dyDescent="0.25">
      <c r="A352" s="118"/>
      <c r="B352" s="118"/>
      <c r="C352" s="118"/>
      <c r="D352" s="118"/>
      <c r="F352" s="118"/>
    </row>
    <row r="353" spans="1:6" x14ac:dyDescent="0.25">
      <c r="A353" s="118"/>
      <c r="B353" s="118"/>
      <c r="C353" s="118"/>
      <c r="D353" s="118"/>
      <c r="F353" s="118"/>
    </row>
    <row r="354" spans="1:6" x14ac:dyDescent="0.25">
      <c r="A354" s="118"/>
      <c r="B354" s="118"/>
      <c r="C354" s="118"/>
      <c r="D354" s="118"/>
      <c r="F354" s="118"/>
    </row>
    <row r="355" spans="1:6" x14ac:dyDescent="0.25">
      <c r="A355" s="118"/>
      <c r="B355" s="118"/>
      <c r="C355" s="118"/>
      <c r="D355" s="118"/>
      <c r="F355" s="118"/>
    </row>
    <row r="356" spans="1:6" x14ac:dyDescent="0.25">
      <c r="A356" s="118"/>
      <c r="B356" s="118"/>
      <c r="C356" s="118"/>
      <c r="D356" s="118"/>
      <c r="F356" s="118"/>
    </row>
    <row r="357" spans="1:6" x14ac:dyDescent="0.25">
      <c r="A357" s="118"/>
      <c r="B357" s="118"/>
      <c r="C357" s="118"/>
      <c r="D357" s="118"/>
      <c r="F357" s="118"/>
    </row>
    <row r="358" spans="1:6" x14ac:dyDescent="0.25">
      <c r="A358" s="118"/>
      <c r="B358" s="118"/>
      <c r="C358" s="118"/>
      <c r="D358" s="118"/>
      <c r="F358" s="118"/>
    </row>
    <row r="359" spans="1:6" x14ac:dyDescent="0.25">
      <c r="A359" s="118"/>
      <c r="B359" s="118"/>
      <c r="C359" s="118"/>
      <c r="D359" s="118"/>
      <c r="F359" s="118"/>
    </row>
    <row r="360" spans="1:6" x14ac:dyDescent="0.25">
      <c r="A360" s="118"/>
      <c r="B360" s="118"/>
      <c r="C360" s="118"/>
      <c r="D360" s="118"/>
      <c r="F360" s="118"/>
    </row>
    <row r="361" spans="1:6" x14ac:dyDescent="0.25">
      <c r="A361" s="118"/>
      <c r="B361" s="118"/>
      <c r="C361" s="118"/>
      <c r="D361" s="118"/>
      <c r="F361" s="118"/>
    </row>
    <row r="362" spans="1:6" x14ac:dyDescent="0.25">
      <c r="A362" s="118"/>
      <c r="B362" s="118"/>
      <c r="C362" s="118"/>
      <c r="D362" s="118"/>
      <c r="F362" s="118"/>
    </row>
    <row r="363" spans="1:6" x14ac:dyDescent="0.25">
      <c r="A363" s="118"/>
      <c r="B363" s="118"/>
      <c r="C363" s="118"/>
      <c r="D363" s="118"/>
      <c r="F363" s="118"/>
    </row>
    <row r="364" spans="1:6" x14ac:dyDescent="0.25">
      <c r="A364" s="118"/>
      <c r="B364" s="118"/>
      <c r="C364" s="118"/>
      <c r="D364" s="118"/>
      <c r="F364" s="118"/>
    </row>
    <row r="365" spans="1:6" x14ac:dyDescent="0.25">
      <c r="A365" s="118"/>
      <c r="B365" s="118"/>
      <c r="C365" s="118"/>
      <c r="D365" s="118"/>
      <c r="F365" s="118"/>
    </row>
    <row r="366" spans="1:6" x14ac:dyDescent="0.25">
      <c r="A366" s="118"/>
      <c r="B366" s="118"/>
      <c r="C366" s="118"/>
      <c r="D366" s="118"/>
      <c r="F366" s="118"/>
    </row>
    <row r="367" spans="1:6" x14ac:dyDescent="0.25">
      <c r="A367" s="118"/>
      <c r="B367" s="118"/>
      <c r="C367" s="118"/>
      <c r="D367" s="118"/>
      <c r="F367" s="118"/>
    </row>
    <row r="368" spans="1:6" x14ac:dyDescent="0.25">
      <c r="A368" s="118"/>
      <c r="B368" s="118"/>
      <c r="C368" s="118"/>
      <c r="D368" s="118"/>
      <c r="F368" s="118"/>
    </row>
    <row r="369" spans="1:6" x14ac:dyDescent="0.25">
      <c r="A369" s="118"/>
      <c r="B369" s="118"/>
      <c r="C369" s="118"/>
      <c r="D369" s="118"/>
      <c r="F369" s="118"/>
    </row>
    <row r="370" spans="1:6" x14ac:dyDescent="0.25">
      <c r="A370" s="118"/>
      <c r="B370" s="118"/>
      <c r="C370" s="118"/>
      <c r="D370" s="118"/>
      <c r="F370" s="118"/>
    </row>
    <row r="371" spans="1:6" x14ac:dyDescent="0.25">
      <c r="A371" s="118"/>
      <c r="B371" s="118"/>
      <c r="C371" s="118"/>
      <c r="D371" s="118"/>
      <c r="F371" s="118"/>
    </row>
    <row r="372" spans="1:6" x14ac:dyDescent="0.25">
      <c r="A372" s="118"/>
      <c r="B372" s="118"/>
      <c r="C372" s="118"/>
      <c r="D372" s="118"/>
      <c r="F372" s="118"/>
    </row>
    <row r="373" spans="1:6" x14ac:dyDescent="0.25">
      <c r="A373" s="118"/>
      <c r="B373" s="118"/>
      <c r="C373" s="118"/>
      <c r="D373" s="118"/>
      <c r="F373" s="118"/>
    </row>
    <row r="374" spans="1:6" x14ac:dyDescent="0.25">
      <c r="A374" s="118"/>
      <c r="B374" s="118"/>
      <c r="C374" s="118"/>
      <c r="D374" s="118"/>
      <c r="F374" s="118"/>
    </row>
    <row r="375" spans="1:6" x14ac:dyDescent="0.25">
      <c r="A375" s="118"/>
      <c r="B375" s="118"/>
      <c r="C375" s="118"/>
      <c r="D375" s="118"/>
      <c r="F375" s="118"/>
    </row>
    <row r="376" spans="1:6" x14ac:dyDescent="0.25">
      <c r="A376" s="118"/>
      <c r="B376" s="118"/>
      <c r="C376" s="118"/>
      <c r="D376" s="118"/>
      <c r="F376" s="118"/>
    </row>
    <row r="377" spans="1:6" x14ac:dyDescent="0.25">
      <c r="A377" s="118"/>
      <c r="B377" s="118"/>
      <c r="C377" s="118"/>
      <c r="D377" s="118"/>
      <c r="F377" s="118"/>
    </row>
    <row r="378" spans="1:6" x14ac:dyDescent="0.25">
      <c r="A378" s="118"/>
      <c r="B378" s="118"/>
      <c r="C378" s="118"/>
      <c r="D378" s="118"/>
      <c r="F378" s="118"/>
    </row>
    <row r="379" spans="1:6" x14ac:dyDescent="0.25">
      <c r="A379" s="118"/>
      <c r="B379" s="118"/>
      <c r="C379" s="118"/>
      <c r="D379" s="118"/>
      <c r="F379" s="118"/>
    </row>
    <row r="380" spans="1:6" x14ac:dyDescent="0.25">
      <c r="A380" s="118"/>
      <c r="B380" s="118"/>
      <c r="C380" s="118"/>
      <c r="D380" s="118"/>
      <c r="F380" s="118"/>
    </row>
    <row r="381" spans="1:6" x14ac:dyDescent="0.25">
      <c r="A381" s="118"/>
      <c r="B381" s="118"/>
      <c r="C381" s="118"/>
      <c r="D381" s="118"/>
      <c r="F381" s="118"/>
    </row>
    <row r="382" spans="1:6" x14ac:dyDescent="0.25">
      <c r="A382" s="118"/>
      <c r="B382" s="118"/>
      <c r="C382" s="118"/>
      <c r="D382" s="118"/>
      <c r="F382" s="118"/>
    </row>
    <row r="383" spans="1:6" x14ac:dyDescent="0.25">
      <c r="A383" s="118"/>
      <c r="B383" s="118"/>
      <c r="C383" s="118"/>
      <c r="D383" s="118"/>
      <c r="F383" s="118"/>
    </row>
    <row r="384" spans="1:6" x14ac:dyDescent="0.25">
      <c r="A384" s="118"/>
      <c r="B384" s="118"/>
      <c r="C384" s="118"/>
      <c r="D384" s="118"/>
      <c r="F384" s="118"/>
    </row>
    <row r="385" spans="1:6" x14ac:dyDescent="0.25">
      <c r="A385" s="118"/>
      <c r="B385" s="118"/>
      <c r="C385" s="118"/>
      <c r="D385" s="118"/>
      <c r="F385" s="118"/>
    </row>
    <row r="386" spans="1:6" x14ac:dyDescent="0.25">
      <c r="A386" s="118"/>
      <c r="B386" s="118"/>
      <c r="C386" s="118"/>
      <c r="D386" s="118"/>
      <c r="F386" s="118"/>
    </row>
    <row r="387" spans="1:6" x14ac:dyDescent="0.25">
      <c r="A387" s="118"/>
      <c r="B387" s="118"/>
      <c r="C387" s="118"/>
      <c r="D387" s="118"/>
      <c r="F387" s="118"/>
    </row>
    <row r="388" spans="1:6" x14ac:dyDescent="0.25">
      <c r="A388" s="118"/>
      <c r="B388" s="118"/>
      <c r="C388" s="118"/>
      <c r="D388" s="118"/>
      <c r="F388" s="118"/>
    </row>
    <row r="389" spans="1:6" x14ac:dyDescent="0.25">
      <c r="A389" s="118"/>
      <c r="B389" s="118"/>
      <c r="C389" s="118"/>
      <c r="D389" s="118"/>
      <c r="F389" s="118"/>
    </row>
    <row r="390" spans="1:6" x14ac:dyDescent="0.25">
      <c r="A390" s="118"/>
      <c r="B390" s="118"/>
      <c r="C390" s="118"/>
      <c r="D390" s="118"/>
      <c r="F390" s="118"/>
    </row>
    <row r="391" spans="1:6" x14ac:dyDescent="0.25">
      <c r="A391" s="118"/>
      <c r="B391" s="118"/>
      <c r="C391" s="118"/>
      <c r="D391" s="118"/>
      <c r="F391" s="118"/>
    </row>
    <row r="392" spans="1:6" x14ac:dyDescent="0.25">
      <c r="A392" s="118"/>
      <c r="B392" s="118"/>
      <c r="C392" s="118"/>
      <c r="D392" s="118"/>
      <c r="F392" s="118"/>
    </row>
    <row r="393" spans="1:6" x14ac:dyDescent="0.25">
      <c r="A393" s="118"/>
      <c r="B393" s="118"/>
      <c r="C393" s="118"/>
      <c r="D393" s="118"/>
      <c r="F393" s="118"/>
    </row>
    <row r="394" spans="1:6" x14ac:dyDescent="0.25">
      <c r="A394" s="118"/>
      <c r="B394" s="118"/>
      <c r="C394" s="118"/>
      <c r="D394" s="118"/>
      <c r="F394" s="118"/>
    </row>
    <row r="395" spans="1:6" x14ac:dyDescent="0.25">
      <c r="A395" s="118"/>
      <c r="B395" s="118"/>
      <c r="C395" s="118"/>
      <c r="D395" s="118"/>
      <c r="F395" s="118"/>
    </row>
    <row r="396" spans="1:6" x14ac:dyDescent="0.25">
      <c r="A396" s="118"/>
      <c r="B396" s="118"/>
      <c r="C396" s="118"/>
      <c r="D396" s="118"/>
      <c r="F396" s="118"/>
    </row>
    <row r="397" spans="1:6" x14ac:dyDescent="0.25">
      <c r="A397" s="118"/>
      <c r="B397" s="118"/>
      <c r="C397" s="118"/>
      <c r="D397" s="118"/>
      <c r="F397" s="118"/>
    </row>
    <row r="398" spans="1:6" x14ac:dyDescent="0.25">
      <c r="A398" s="118"/>
      <c r="B398" s="118"/>
      <c r="C398" s="118"/>
      <c r="D398" s="118"/>
      <c r="F398" s="118"/>
    </row>
    <row r="399" spans="1:6" x14ac:dyDescent="0.25">
      <c r="A399" s="118"/>
      <c r="B399" s="118"/>
      <c r="C399" s="118"/>
      <c r="D399" s="118"/>
      <c r="F399" s="118"/>
    </row>
    <row r="400" spans="1:6" x14ac:dyDescent="0.25">
      <c r="A400" s="118"/>
      <c r="B400" s="118"/>
      <c r="C400" s="118"/>
      <c r="D400" s="118"/>
      <c r="F400" s="118"/>
    </row>
    <row r="401" spans="1:6" x14ac:dyDescent="0.25">
      <c r="A401" s="118"/>
      <c r="B401" s="118"/>
      <c r="C401" s="118"/>
      <c r="D401" s="118"/>
      <c r="F401" s="118"/>
    </row>
    <row r="402" spans="1:6" x14ac:dyDescent="0.25">
      <c r="A402" s="118"/>
      <c r="B402" s="118"/>
      <c r="C402" s="118"/>
      <c r="D402" s="118"/>
      <c r="F402" s="118"/>
    </row>
    <row r="403" spans="1:6" x14ac:dyDescent="0.25">
      <c r="A403" s="118"/>
      <c r="B403" s="118"/>
      <c r="C403" s="118"/>
      <c r="D403" s="118"/>
      <c r="F403" s="118"/>
    </row>
    <row r="404" spans="1:6" x14ac:dyDescent="0.25">
      <c r="A404" s="118"/>
      <c r="B404" s="118"/>
      <c r="C404" s="118"/>
      <c r="D404" s="118"/>
      <c r="F404" s="118"/>
    </row>
    <row r="405" spans="1:6" x14ac:dyDescent="0.25">
      <c r="A405" s="118"/>
      <c r="B405" s="118"/>
      <c r="C405" s="118"/>
      <c r="D405" s="118"/>
      <c r="F405" s="118"/>
    </row>
    <row r="406" spans="1:6" x14ac:dyDescent="0.25">
      <c r="A406" s="118"/>
      <c r="B406" s="118"/>
      <c r="C406" s="118"/>
      <c r="D406" s="118"/>
      <c r="F406" s="118"/>
    </row>
    <row r="407" spans="1:6" x14ac:dyDescent="0.25">
      <c r="A407" s="118"/>
      <c r="B407" s="118"/>
      <c r="C407" s="118"/>
      <c r="D407" s="118"/>
      <c r="F407" s="118"/>
    </row>
    <row r="408" spans="1:6" x14ac:dyDescent="0.25">
      <c r="A408" s="118"/>
      <c r="B408" s="118"/>
      <c r="C408" s="118"/>
      <c r="D408" s="118"/>
      <c r="F408" s="118"/>
    </row>
    <row r="409" spans="1:6" x14ac:dyDescent="0.25">
      <c r="A409" s="118"/>
      <c r="B409" s="118"/>
      <c r="C409" s="118"/>
      <c r="D409" s="118"/>
      <c r="F409" s="118"/>
    </row>
    <row r="410" spans="1:6" x14ac:dyDescent="0.25">
      <c r="A410" s="118"/>
      <c r="B410" s="118"/>
      <c r="C410" s="118"/>
      <c r="D410" s="118"/>
      <c r="F410" s="118"/>
    </row>
    <row r="411" spans="1:6" x14ac:dyDescent="0.25">
      <c r="A411" s="118"/>
      <c r="B411" s="118"/>
      <c r="C411" s="118"/>
      <c r="D411" s="118"/>
      <c r="F411" s="118"/>
    </row>
    <row r="412" spans="1:6" x14ac:dyDescent="0.25">
      <c r="A412" s="118"/>
      <c r="B412" s="118"/>
      <c r="C412" s="118"/>
      <c r="D412" s="118"/>
      <c r="F412" s="118"/>
    </row>
    <row r="413" spans="1:6" x14ac:dyDescent="0.25">
      <c r="A413" s="118"/>
      <c r="B413" s="118"/>
      <c r="C413" s="118"/>
      <c r="D413" s="118"/>
      <c r="F413" s="118"/>
    </row>
    <row r="414" spans="1:6" x14ac:dyDescent="0.25">
      <c r="A414" s="118"/>
      <c r="B414" s="118"/>
      <c r="C414" s="118"/>
      <c r="D414" s="118"/>
      <c r="F414" s="118"/>
    </row>
    <row r="415" spans="1:6" x14ac:dyDescent="0.25">
      <c r="A415" s="118"/>
      <c r="B415" s="118"/>
      <c r="C415" s="118"/>
      <c r="D415" s="118"/>
      <c r="F415" s="118"/>
    </row>
    <row r="416" spans="1:6" x14ac:dyDescent="0.25">
      <c r="A416" s="118"/>
      <c r="B416" s="118"/>
      <c r="C416" s="118"/>
      <c r="D416" s="118"/>
      <c r="F416" s="118"/>
    </row>
    <row r="417" spans="1:6" x14ac:dyDescent="0.25">
      <c r="A417" s="118"/>
      <c r="B417" s="118"/>
      <c r="C417" s="118"/>
      <c r="D417" s="118"/>
      <c r="F417" s="118"/>
    </row>
    <row r="418" spans="1:6" x14ac:dyDescent="0.25">
      <c r="A418" s="118"/>
      <c r="B418" s="118"/>
      <c r="C418" s="118"/>
      <c r="D418" s="118"/>
      <c r="F418" s="118"/>
    </row>
    <row r="419" spans="1:6" x14ac:dyDescent="0.25">
      <c r="A419" s="118"/>
      <c r="B419" s="118"/>
      <c r="C419" s="118"/>
      <c r="D419" s="118"/>
      <c r="F419" s="118"/>
    </row>
    <row r="420" spans="1:6" x14ac:dyDescent="0.25">
      <c r="A420" s="118"/>
      <c r="B420" s="118"/>
      <c r="C420" s="118"/>
      <c r="D420" s="118"/>
      <c r="F420" s="118"/>
    </row>
    <row r="421" spans="1:6" x14ac:dyDescent="0.25">
      <c r="A421" s="118"/>
      <c r="B421" s="118"/>
      <c r="C421" s="118"/>
      <c r="D421" s="118"/>
      <c r="F421" s="118"/>
    </row>
    <row r="422" spans="1:6" x14ac:dyDescent="0.25">
      <c r="A422" s="118"/>
      <c r="B422" s="118"/>
      <c r="C422" s="118"/>
      <c r="D422" s="118"/>
      <c r="F422" s="118"/>
    </row>
    <row r="423" spans="1:6" x14ac:dyDescent="0.25">
      <c r="A423" s="118"/>
      <c r="B423" s="118"/>
      <c r="C423" s="118"/>
      <c r="D423" s="118"/>
      <c r="F423" s="118"/>
    </row>
    <row r="424" spans="1:6" x14ac:dyDescent="0.25">
      <c r="A424" s="118"/>
      <c r="B424" s="118"/>
      <c r="C424" s="118"/>
      <c r="D424" s="118"/>
      <c r="F424" s="118"/>
    </row>
    <row r="425" spans="1:6" x14ac:dyDescent="0.25">
      <c r="A425" s="118"/>
      <c r="B425" s="118"/>
      <c r="C425" s="118"/>
      <c r="D425" s="118"/>
      <c r="F425" s="118"/>
    </row>
    <row r="426" spans="1:6" x14ac:dyDescent="0.25">
      <c r="A426" s="118"/>
      <c r="B426" s="118"/>
      <c r="C426" s="118"/>
      <c r="D426" s="118"/>
      <c r="F426" s="118"/>
    </row>
    <row r="427" spans="1:6" x14ac:dyDescent="0.25">
      <c r="A427" s="118"/>
      <c r="B427" s="118"/>
      <c r="C427" s="118"/>
      <c r="D427" s="118"/>
      <c r="F427" s="118"/>
    </row>
    <row r="428" spans="1:6" x14ac:dyDescent="0.25">
      <c r="A428" s="118"/>
      <c r="B428" s="118"/>
      <c r="C428" s="118"/>
      <c r="D428" s="118"/>
      <c r="F428" s="118"/>
    </row>
    <row r="429" spans="1:6" x14ac:dyDescent="0.25">
      <c r="A429" s="118"/>
      <c r="B429" s="118"/>
      <c r="C429" s="118"/>
      <c r="D429" s="118"/>
      <c r="F429" s="118"/>
    </row>
    <row r="430" spans="1:6" x14ac:dyDescent="0.25">
      <c r="A430" s="118"/>
      <c r="B430" s="118"/>
      <c r="C430" s="118"/>
      <c r="D430" s="118"/>
      <c r="F430" s="118"/>
    </row>
    <row r="431" spans="1:6" x14ac:dyDescent="0.25">
      <c r="A431" s="118"/>
      <c r="B431" s="118"/>
      <c r="C431" s="118"/>
      <c r="D431" s="118"/>
      <c r="F431" s="118"/>
    </row>
    <row r="432" spans="1:6" x14ac:dyDescent="0.25">
      <c r="A432" s="118"/>
      <c r="B432" s="118"/>
      <c r="C432" s="118"/>
      <c r="D432" s="118"/>
      <c r="F432" s="118"/>
    </row>
    <row r="433" spans="1:6" x14ac:dyDescent="0.25">
      <c r="A433" s="118"/>
      <c r="B433" s="118"/>
      <c r="C433" s="118"/>
      <c r="D433" s="118"/>
      <c r="F433" s="118"/>
    </row>
    <row r="434" spans="1:6" x14ac:dyDescent="0.25">
      <c r="A434" s="118"/>
      <c r="B434" s="118"/>
      <c r="C434" s="118"/>
      <c r="D434" s="118"/>
      <c r="F434" s="118"/>
    </row>
    <row r="435" spans="1:6" x14ac:dyDescent="0.25">
      <c r="A435" s="118"/>
      <c r="B435" s="118"/>
      <c r="C435" s="118"/>
      <c r="D435" s="118"/>
      <c r="F435" s="118"/>
    </row>
    <row r="436" spans="1:6" x14ac:dyDescent="0.25">
      <c r="A436" s="118"/>
      <c r="B436" s="118"/>
      <c r="C436" s="118"/>
      <c r="D436" s="118"/>
      <c r="F436" s="118"/>
    </row>
    <row r="437" spans="1:6" x14ac:dyDescent="0.25">
      <c r="A437" s="118"/>
      <c r="B437" s="118"/>
      <c r="C437" s="118"/>
      <c r="D437" s="118"/>
      <c r="F437" s="118"/>
    </row>
    <row r="438" spans="1:6" x14ac:dyDescent="0.25">
      <c r="A438" s="118"/>
      <c r="B438" s="118"/>
      <c r="C438" s="118"/>
      <c r="D438" s="118"/>
      <c r="F438" s="118"/>
    </row>
    <row r="439" spans="1:6" x14ac:dyDescent="0.25">
      <c r="A439" s="118"/>
      <c r="B439" s="118"/>
      <c r="C439" s="118"/>
      <c r="D439" s="118"/>
      <c r="F439" s="118"/>
    </row>
    <row r="440" spans="1:6" x14ac:dyDescent="0.25">
      <c r="A440" s="118"/>
      <c r="B440" s="118"/>
      <c r="C440" s="118"/>
      <c r="D440" s="118"/>
      <c r="F440" s="118"/>
    </row>
    <row r="441" spans="1:6" x14ac:dyDescent="0.25">
      <c r="A441" s="118"/>
      <c r="B441" s="118"/>
      <c r="C441" s="118"/>
      <c r="D441" s="118"/>
      <c r="F441" s="118"/>
    </row>
    <row r="442" spans="1:6" x14ac:dyDescent="0.25">
      <c r="A442" s="118"/>
      <c r="B442" s="118"/>
      <c r="C442" s="118"/>
      <c r="D442" s="118"/>
      <c r="F442" s="118"/>
    </row>
    <row r="443" spans="1:6" x14ac:dyDescent="0.25">
      <c r="A443" s="118"/>
      <c r="B443" s="118"/>
      <c r="C443" s="118"/>
      <c r="D443" s="118"/>
      <c r="F443" s="118"/>
    </row>
    <row r="444" spans="1:6" x14ac:dyDescent="0.25">
      <c r="A444" s="118"/>
      <c r="B444" s="118"/>
      <c r="C444" s="118"/>
      <c r="D444" s="118"/>
      <c r="F444" s="118"/>
    </row>
    <row r="445" spans="1:6" x14ac:dyDescent="0.25">
      <c r="A445" s="118"/>
      <c r="B445" s="118"/>
      <c r="C445" s="118"/>
      <c r="D445" s="118"/>
      <c r="F445" s="118"/>
    </row>
    <row r="446" spans="1:6" x14ac:dyDescent="0.25">
      <c r="A446" s="118"/>
      <c r="B446" s="118"/>
      <c r="C446" s="118"/>
      <c r="D446" s="118"/>
      <c r="F446" s="118"/>
    </row>
    <row r="447" spans="1:6" x14ac:dyDescent="0.25">
      <c r="A447" s="118"/>
      <c r="B447" s="118"/>
      <c r="C447" s="118"/>
      <c r="D447" s="118"/>
      <c r="F447" s="118"/>
    </row>
    <row r="448" spans="1:6" x14ac:dyDescent="0.25">
      <c r="A448" s="118"/>
      <c r="B448" s="118"/>
      <c r="C448" s="118"/>
      <c r="D448" s="118"/>
      <c r="F448" s="118"/>
    </row>
    <row r="449" spans="1:6" x14ac:dyDescent="0.25">
      <c r="A449" s="118"/>
      <c r="B449" s="118"/>
      <c r="C449" s="118"/>
      <c r="D449" s="118"/>
      <c r="F449" s="118"/>
    </row>
    <row r="450" spans="1:6" x14ac:dyDescent="0.25">
      <c r="A450" s="118"/>
      <c r="B450" s="118"/>
      <c r="C450" s="118"/>
      <c r="D450" s="118"/>
      <c r="F450" s="118"/>
    </row>
    <row r="451" spans="1:6" x14ac:dyDescent="0.25">
      <c r="A451" s="118"/>
      <c r="B451" s="118"/>
      <c r="C451" s="118"/>
      <c r="D451" s="118"/>
      <c r="F451" s="118"/>
    </row>
    <row r="452" spans="1:6" x14ac:dyDescent="0.25">
      <c r="A452" s="118"/>
      <c r="B452" s="118"/>
      <c r="C452" s="118"/>
      <c r="D452" s="118"/>
      <c r="F452" s="118"/>
    </row>
    <row r="453" spans="1:6" x14ac:dyDescent="0.25">
      <c r="A453" s="118"/>
      <c r="B453" s="118"/>
      <c r="C453" s="118"/>
      <c r="D453" s="118"/>
      <c r="F453" s="118"/>
    </row>
    <row r="454" spans="1:6" x14ac:dyDescent="0.25">
      <c r="A454" s="118"/>
      <c r="B454" s="118"/>
      <c r="C454" s="118"/>
      <c r="D454" s="118"/>
      <c r="F454" s="118"/>
    </row>
    <row r="455" spans="1:6" x14ac:dyDescent="0.25">
      <c r="A455" s="118"/>
      <c r="B455" s="118"/>
      <c r="C455" s="118"/>
      <c r="D455" s="118"/>
      <c r="F455" s="118"/>
    </row>
    <row r="456" spans="1:6" x14ac:dyDescent="0.25">
      <c r="A456" s="118"/>
      <c r="B456" s="118"/>
      <c r="C456" s="118"/>
      <c r="D456" s="118"/>
      <c r="F456" s="118"/>
    </row>
    <row r="457" spans="1:6" x14ac:dyDescent="0.25">
      <c r="A457" s="118"/>
      <c r="B457" s="118"/>
      <c r="C457" s="118"/>
      <c r="D457" s="118"/>
      <c r="F457" s="118"/>
    </row>
    <row r="458" spans="1:6" x14ac:dyDescent="0.25">
      <c r="A458" s="118"/>
      <c r="B458" s="118"/>
      <c r="C458" s="118"/>
      <c r="D458" s="118"/>
      <c r="F458" s="118"/>
    </row>
    <row r="459" spans="1:6" x14ac:dyDescent="0.25">
      <c r="A459" s="118"/>
      <c r="B459" s="118"/>
      <c r="C459" s="118"/>
      <c r="D459" s="118"/>
      <c r="F459" s="118"/>
    </row>
    <row r="460" spans="1:6" x14ac:dyDescent="0.25">
      <c r="A460" s="118"/>
      <c r="B460" s="118"/>
      <c r="C460" s="118"/>
      <c r="D460" s="118"/>
      <c r="F460" s="118"/>
    </row>
    <row r="461" spans="1:6" x14ac:dyDescent="0.25">
      <c r="A461" s="118"/>
      <c r="B461" s="118"/>
      <c r="C461" s="118"/>
      <c r="D461" s="118"/>
      <c r="F461" s="118"/>
    </row>
    <row r="462" spans="1:6" x14ac:dyDescent="0.25">
      <c r="A462" s="118"/>
      <c r="B462" s="118"/>
      <c r="C462" s="118"/>
      <c r="D462" s="118"/>
      <c r="F462" s="118"/>
    </row>
    <row r="463" spans="1:6" x14ac:dyDescent="0.25">
      <c r="A463" s="118"/>
      <c r="B463" s="118"/>
      <c r="C463" s="118"/>
      <c r="D463" s="118"/>
      <c r="F463" s="118"/>
    </row>
    <row r="464" spans="1:6" x14ac:dyDescent="0.25">
      <c r="A464" s="118"/>
      <c r="B464" s="118"/>
      <c r="C464" s="118"/>
      <c r="D464" s="118"/>
      <c r="F464" s="118"/>
    </row>
    <row r="465" spans="1:6" x14ac:dyDescent="0.25">
      <c r="A465" s="118"/>
      <c r="B465" s="118"/>
      <c r="C465" s="118"/>
      <c r="D465" s="118"/>
      <c r="F465" s="118"/>
    </row>
    <row r="466" spans="1:6" x14ac:dyDescent="0.25">
      <c r="A466" s="118"/>
      <c r="B466" s="118"/>
      <c r="C466" s="118"/>
      <c r="D466" s="118"/>
      <c r="F466" s="118"/>
    </row>
    <row r="467" spans="1:6" x14ac:dyDescent="0.25">
      <c r="A467" s="118"/>
      <c r="B467" s="118"/>
      <c r="C467" s="118"/>
      <c r="D467" s="118"/>
      <c r="F467" s="118"/>
    </row>
    <row r="468" spans="1:6" x14ac:dyDescent="0.25">
      <c r="A468" s="118"/>
      <c r="B468" s="118"/>
      <c r="C468" s="118"/>
      <c r="D468" s="118"/>
      <c r="F468" s="118"/>
    </row>
    <row r="469" spans="1:6" x14ac:dyDescent="0.25">
      <c r="A469" s="118"/>
      <c r="B469" s="118"/>
      <c r="C469" s="118"/>
      <c r="D469" s="118"/>
      <c r="F469" s="118"/>
    </row>
    <row r="470" spans="1:6" x14ac:dyDescent="0.25">
      <c r="A470" s="118"/>
      <c r="B470" s="118"/>
      <c r="C470" s="118"/>
      <c r="D470" s="118"/>
      <c r="F470" s="118"/>
    </row>
    <row r="471" spans="1:6" x14ac:dyDescent="0.25">
      <c r="A471" s="118"/>
      <c r="B471" s="118"/>
      <c r="C471" s="118"/>
      <c r="D471" s="118"/>
      <c r="F471" s="118"/>
    </row>
    <row r="472" spans="1:6" x14ac:dyDescent="0.25">
      <c r="A472" s="118"/>
      <c r="B472" s="118"/>
      <c r="C472" s="118"/>
      <c r="D472" s="118"/>
      <c r="F472" s="118"/>
    </row>
    <row r="473" spans="1:6" x14ac:dyDescent="0.25">
      <c r="A473" s="118"/>
      <c r="B473" s="118"/>
      <c r="C473" s="118"/>
      <c r="D473" s="118"/>
      <c r="F473" s="118"/>
    </row>
    <row r="474" spans="1:6" x14ac:dyDescent="0.25">
      <c r="A474" s="118"/>
      <c r="B474" s="118"/>
      <c r="C474" s="118"/>
      <c r="D474" s="118"/>
      <c r="F474" s="118"/>
    </row>
    <row r="475" spans="1:6" x14ac:dyDescent="0.25">
      <c r="A475" s="118"/>
      <c r="B475" s="118"/>
      <c r="C475" s="118"/>
      <c r="D475" s="118"/>
      <c r="F475" s="118"/>
    </row>
    <row r="476" spans="1:6" x14ac:dyDescent="0.25">
      <c r="A476" s="118"/>
      <c r="B476" s="118"/>
      <c r="C476" s="118"/>
      <c r="D476" s="118"/>
      <c r="F476" s="118"/>
    </row>
    <row r="477" spans="1:6" x14ac:dyDescent="0.25">
      <c r="A477" s="118"/>
      <c r="B477" s="118"/>
      <c r="C477" s="118"/>
      <c r="D477" s="118"/>
      <c r="F477" s="118"/>
    </row>
    <row r="478" spans="1:6" x14ac:dyDescent="0.25">
      <c r="A478" s="118"/>
      <c r="B478" s="118"/>
      <c r="C478" s="118"/>
      <c r="D478" s="118"/>
      <c r="F478" s="118"/>
    </row>
    <row r="479" spans="1:6" x14ac:dyDescent="0.25">
      <c r="A479" s="118"/>
      <c r="B479" s="118"/>
      <c r="C479" s="118"/>
      <c r="D479" s="118"/>
      <c r="F479" s="118"/>
    </row>
    <row r="480" spans="1:6" x14ac:dyDescent="0.25">
      <c r="A480" s="118"/>
      <c r="B480" s="118"/>
      <c r="C480" s="118"/>
      <c r="D480" s="118"/>
      <c r="F480" s="118"/>
    </row>
    <row r="481" spans="1:6" x14ac:dyDescent="0.25">
      <c r="A481" s="118"/>
      <c r="B481" s="118"/>
      <c r="C481" s="118"/>
      <c r="D481" s="118"/>
      <c r="F481" s="118"/>
    </row>
    <row r="482" spans="1:6" x14ac:dyDescent="0.25">
      <c r="A482" s="118"/>
      <c r="B482" s="118"/>
      <c r="C482" s="118"/>
      <c r="D482" s="118"/>
      <c r="F482" s="118"/>
    </row>
    <row r="483" spans="1:6" x14ac:dyDescent="0.25">
      <c r="A483" s="118"/>
      <c r="B483" s="118"/>
      <c r="C483" s="118"/>
      <c r="D483" s="118"/>
      <c r="F483" s="118"/>
    </row>
    <row r="484" spans="1:6" x14ac:dyDescent="0.25">
      <c r="A484" s="118"/>
      <c r="B484" s="118"/>
      <c r="C484" s="118"/>
      <c r="D484" s="118"/>
      <c r="F484" s="118"/>
    </row>
    <row r="485" spans="1:6" x14ac:dyDescent="0.25">
      <c r="A485" s="118"/>
      <c r="B485" s="118"/>
      <c r="C485" s="118"/>
      <c r="D485" s="118"/>
      <c r="F485" s="118"/>
    </row>
    <row r="486" spans="1:6" x14ac:dyDescent="0.25">
      <c r="A486" s="118"/>
      <c r="B486" s="118"/>
      <c r="C486" s="118"/>
      <c r="D486" s="118"/>
      <c r="F486" s="118"/>
    </row>
    <row r="487" spans="1:6" x14ac:dyDescent="0.25">
      <c r="A487" s="118"/>
      <c r="B487" s="118"/>
      <c r="C487" s="118"/>
      <c r="D487" s="118"/>
      <c r="F487" s="118"/>
    </row>
    <row r="488" spans="1:6" x14ac:dyDescent="0.25">
      <c r="A488" s="118"/>
      <c r="B488" s="118"/>
      <c r="C488" s="118"/>
      <c r="D488" s="118"/>
      <c r="F488" s="118"/>
    </row>
    <row r="489" spans="1:6" x14ac:dyDescent="0.25">
      <c r="A489" s="118"/>
      <c r="B489" s="118"/>
      <c r="C489" s="118"/>
      <c r="D489" s="118"/>
      <c r="F489" s="118"/>
    </row>
    <row r="490" spans="1:6" x14ac:dyDescent="0.25">
      <c r="A490" s="118"/>
      <c r="B490" s="118"/>
      <c r="C490" s="118"/>
      <c r="D490" s="118"/>
      <c r="F490" s="118"/>
    </row>
    <row r="491" spans="1:6" x14ac:dyDescent="0.25">
      <c r="A491" s="118"/>
      <c r="B491" s="118"/>
      <c r="C491" s="118"/>
      <c r="D491" s="118"/>
      <c r="F491" s="118"/>
    </row>
    <row r="492" spans="1:6" x14ac:dyDescent="0.25">
      <c r="A492" s="118"/>
      <c r="B492" s="118"/>
      <c r="C492" s="118"/>
      <c r="D492" s="118"/>
      <c r="F492" s="118"/>
    </row>
    <row r="493" spans="1:6" x14ac:dyDescent="0.25">
      <c r="A493" s="118"/>
      <c r="B493" s="118"/>
      <c r="C493" s="118"/>
      <c r="D493" s="118"/>
      <c r="F493" s="118"/>
    </row>
    <row r="494" spans="1:6" x14ac:dyDescent="0.25">
      <c r="A494" s="118"/>
      <c r="B494" s="118"/>
      <c r="C494" s="118"/>
      <c r="D494" s="118"/>
      <c r="F494" s="118"/>
    </row>
    <row r="495" spans="1:6" x14ac:dyDescent="0.25">
      <c r="A495" s="118"/>
      <c r="B495" s="118"/>
      <c r="C495" s="118"/>
      <c r="D495" s="118"/>
      <c r="F495" s="118"/>
    </row>
    <row r="496" spans="1:6" x14ac:dyDescent="0.25">
      <c r="A496" s="118"/>
      <c r="B496" s="118"/>
      <c r="C496" s="118"/>
      <c r="D496" s="118"/>
      <c r="F496" s="118"/>
    </row>
    <row r="497" spans="1:6" x14ac:dyDescent="0.25">
      <c r="A497" s="118"/>
      <c r="B497" s="118"/>
      <c r="C497" s="118"/>
      <c r="D497" s="118"/>
      <c r="F497" s="118"/>
    </row>
    <row r="498" spans="1:6" x14ac:dyDescent="0.25">
      <c r="A498" s="118"/>
      <c r="B498" s="118"/>
      <c r="C498" s="118"/>
      <c r="D498" s="118"/>
      <c r="F498" s="118"/>
    </row>
    <row r="499" spans="1:6" x14ac:dyDescent="0.25">
      <c r="A499" s="118"/>
      <c r="B499" s="118"/>
      <c r="C499" s="118"/>
      <c r="D499" s="118"/>
      <c r="F499" s="118"/>
    </row>
  </sheetData>
  <mergeCells count="9">
    <mergeCell ref="C206:C252"/>
    <mergeCell ref="D206:D252"/>
    <mergeCell ref="C257:C259"/>
    <mergeCell ref="D257:D259"/>
    <mergeCell ref="A1:D1"/>
    <mergeCell ref="A3:B3"/>
    <mergeCell ref="C202:C203"/>
    <mergeCell ref="D202:D203"/>
    <mergeCell ref="A204:B204"/>
  </mergeCells>
  <hyperlinks>
    <hyperlink ref="F1" location="Index!A1" display="Index" xr:uid="{D147CD66-9B50-4D37-8B6F-6A932866BB62}"/>
  </hyperlinks>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26886-17EC-455C-B42D-3EA8DD16940C}">
  <dimension ref="A1:H11"/>
  <sheetViews>
    <sheetView zoomScale="90" zoomScaleNormal="90" workbookViewId="0">
      <selection activeCell="F20" sqref="F20"/>
    </sheetView>
  </sheetViews>
  <sheetFormatPr defaultColWidth="9.1796875" defaultRowHeight="10.5" x14ac:dyDescent="0.25"/>
  <cols>
    <col min="1" max="1" width="5" style="396" customWidth="1"/>
    <col min="2" max="2" width="23.453125" style="396" customWidth="1"/>
    <col min="3" max="6" width="15.453125" style="396" customWidth="1"/>
    <col min="7" max="16384" width="9.1796875" style="103"/>
  </cols>
  <sheetData>
    <row r="1" spans="1:8" x14ac:dyDescent="0.25">
      <c r="A1" s="383" t="s">
        <v>695</v>
      </c>
      <c r="B1" s="383"/>
      <c r="C1" s="383"/>
      <c r="D1" s="383"/>
      <c r="E1" s="383"/>
      <c r="F1" s="383"/>
      <c r="H1" s="1" t="s">
        <v>647</v>
      </c>
    </row>
    <row r="2" spans="1:8" x14ac:dyDescent="0.25">
      <c r="A2" s="763" t="s">
        <v>711</v>
      </c>
      <c r="B2" s="764"/>
      <c r="C2" s="758" t="s">
        <v>712</v>
      </c>
      <c r="D2" s="759"/>
      <c r="E2" s="758" t="s">
        <v>827</v>
      </c>
      <c r="F2" s="759"/>
    </row>
    <row r="3" spans="1:8" x14ac:dyDescent="0.25">
      <c r="A3" s="765"/>
      <c r="B3" s="766"/>
      <c r="C3" s="468" t="s">
        <v>713</v>
      </c>
      <c r="D3" s="468" t="s">
        <v>714</v>
      </c>
      <c r="E3" s="468" t="s">
        <v>713</v>
      </c>
      <c r="F3" s="468" t="s">
        <v>714</v>
      </c>
    </row>
    <row r="4" spans="1:8" x14ac:dyDescent="0.25">
      <c r="A4" s="469">
        <v>1</v>
      </c>
      <c r="B4" s="397" t="s">
        <v>715</v>
      </c>
      <c r="C4" s="293">
        <v>-6537.8066309112</v>
      </c>
      <c r="D4" s="257">
        <v>-6686</v>
      </c>
      <c r="E4" s="256">
        <v>231.66569097056197</v>
      </c>
      <c r="F4" s="257">
        <v>227</v>
      </c>
    </row>
    <row r="5" spans="1:8" x14ac:dyDescent="0.25">
      <c r="A5" s="469">
        <v>2</v>
      </c>
      <c r="B5" s="398" t="s">
        <v>716</v>
      </c>
      <c r="C5" s="293">
        <v>961.78427951735102</v>
      </c>
      <c r="D5" s="257">
        <v>959</v>
      </c>
      <c r="E5" s="256">
        <v>-226.4073710661869</v>
      </c>
      <c r="F5" s="257">
        <v>-212</v>
      </c>
    </row>
    <row r="6" spans="1:8" x14ac:dyDescent="0.25">
      <c r="A6" s="469">
        <v>3</v>
      </c>
      <c r="B6" s="397" t="s">
        <v>717</v>
      </c>
      <c r="C6" s="293">
        <v>-1522.3181208794599</v>
      </c>
      <c r="D6" s="257">
        <v>-1827</v>
      </c>
      <c r="E6" s="525"/>
      <c r="F6" s="525"/>
    </row>
    <row r="7" spans="1:8" x14ac:dyDescent="0.25">
      <c r="A7" s="469">
        <v>4</v>
      </c>
      <c r="B7" s="397" t="s">
        <v>718</v>
      </c>
      <c r="C7" s="293">
        <v>-452.15170752595401</v>
      </c>
      <c r="D7" s="257">
        <v>-155</v>
      </c>
      <c r="E7" s="525"/>
      <c r="F7" s="525"/>
    </row>
    <row r="8" spans="1:8" x14ac:dyDescent="0.25">
      <c r="A8" s="469">
        <v>5</v>
      </c>
      <c r="B8" s="397" t="s">
        <v>719</v>
      </c>
      <c r="C8" s="293">
        <v>-1512.0558423929101</v>
      </c>
      <c r="D8" s="257">
        <v>-1396</v>
      </c>
      <c r="E8" s="525"/>
      <c r="F8" s="525"/>
    </row>
    <row r="9" spans="1:8" x14ac:dyDescent="0.25">
      <c r="A9" s="138">
        <v>6</v>
      </c>
      <c r="B9" s="397" t="s">
        <v>720</v>
      </c>
      <c r="C9" s="293">
        <v>607.38496753044501</v>
      </c>
      <c r="D9" s="257">
        <v>371</v>
      </c>
      <c r="E9" s="525"/>
      <c r="F9" s="525"/>
    </row>
    <row r="11" spans="1:8" ht="57.75" customHeight="1" x14ac:dyDescent="0.25">
      <c r="B11" s="760" t="s">
        <v>828</v>
      </c>
      <c r="C11" s="761"/>
      <c r="D11" s="761"/>
      <c r="E11" s="761"/>
      <c r="F11" s="762"/>
    </row>
  </sheetData>
  <mergeCells count="4">
    <mergeCell ref="C2:D2"/>
    <mergeCell ref="E2:F2"/>
    <mergeCell ref="B11:F11"/>
    <mergeCell ref="A2:B3"/>
  </mergeCells>
  <hyperlinks>
    <hyperlink ref="H1" location="Index!A1" display="Index" xr:uid="{59A32060-15A3-4358-970B-CD001B8FEE96}"/>
  </hyperlinks>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B7BD5-C62C-490D-AA22-260DACDDE489}">
  <dimension ref="A1:P24"/>
  <sheetViews>
    <sheetView zoomScale="90" zoomScaleNormal="90" workbookViewId="0">
      <selection activeCell="I21" sqref="I21"/>
    </sheetView>
  </sheetViews>
  <sheetFormatPr defaultColWidth="8.7265625" defaultRowHeight="10.5" x14ac:dyDescent="0.25"/>
  <cols>
    <col min="1" max="1" width="19.453125" style="396" customWidth="1"/>
    <col min="2" max="5" width="9.1796875" style="396" customWidth="1"/>
    <col min="6" max="6" width="9.81640625" style="396" customWidth="1"/>
    <col min="7" max="8" width="9.1796875" style="396" customWidth="1"/>
    <col min="9" max="9" width="11.1796875" style="396" customWidth="1"/>
    <col min="10" max="14" width="9.1796875" style="396" customWidth="1"/>
    <col min="15" max="16384" width="8.7265625" style="103"/>
  </cols>
  <sheetData>
    <row r="1" spans="1:16" x14ac:dyDescent="0.25">
      <c r="A1" s="401" t="s">
        <v>943</v>
      </c>
      <c r="B1" s="401"/>
      <c r="C1" s="401"/>
      <c r="D1" s="401"/>
      <c r="E1" s="401"/>
      <c r="F1" s="401"/>
      <c r="G1" s="401"/>
      <c r="H1" s="401"/>
      <c r="I1" s="401"/>
      <c r="J1" s="401"/>
      <c r="K1" s="401"/>
      <c r="L1" s="401"/>
      <c r="M1" s="401"/>
      <c r="N1" s="401"/>
      <c r="P1" s="361" t="s">
        <v>647</v>
      </c>
    </row>
    <row r="2" spans="1:16" ht="11" thickBot="1" x14ac:dyDescent="0.3">
      <c r="B2" s="767">
        <v>2021</v>
      </c>
      <c r="C2" s="767"/>
      <c r="D2" s="767"/>
      <c r="E2" s="767"/>
      <c r="F2" s="767"/>
      <c r="G2" s="767"/>
      <c r="H2" s="767"/>
      <c r="I2" s="767"/>
      <c r="J2" s="767"/>
      <c r="K2" s="767"/>
      <c r="L2" s="767">
        <v>2020</v>
      </c>
      <c r="M2" s="767"/>
      <c r="N2" s="767"/>
    </row>
    <row r="3" spans="1:16" ht="26.5" customHeight="1" thickBot="1" x14ac:dyDescent="0.3">
      <c r="B3" s="717" t="s">
        <v>897</v>
      </c>
      <c r="C3" s="717"/>
      <c r="D3" s="717"/>
      <c r="E3" s="717"/>
      <c r="F3" s="717"/>
      <c r="G3" s="728" t="s">
        <v>898</v>
      </c>
      <c r="H3" s="727"/>
      <c r="I3" s="728" t="s">
        <v>1237</v>
      </c>
      <c r="J3" s="725" t="s">
        <v>944</v>
      </c>
      <c r="K3" s="725"/>
      <c r="L3" s="728" t="s">
        <v>1237</v>
      </c>
      <c r="M3" s="725" t="s">
        <v>944</v>
      </c>
      <c r="N3" s="725"/>
    </row>
    <row r="4" spans="1:16" ht="32" thickBot="1" x14ac:dyDescent="0.3">
      <c r="B4" s="362" t="s">
        <v>71</v>
      </c>
      <c r="C4" s="362" t="s">
        <v>945</v>
      </c>
      <c r="D4" s="362" t="s">
        <v>899</v>
      </c>
      <c r="E4" s="362" t="s">
        <v>946</v>
      </c>
      <c r="F4" s="362" t="s">
        <v>900</v>
      </c>
      <c r="G4" s="363" t="s">
        <v>901</v>
      </c>
      <c r="H4" s="364" t="s">
        <v>902</v>
      </c>
      <c r="I4" s="363" t="s">
        <v>9</v>
      </c>
      <c r="J4" s="362" t="s">
        <v>947</v>
      </c>
      <c r="K4" s="362" t="s">
        <v>948</v>
      </c>
      <c r="L4" s="363" t="s">
        <v>9</v>
      </c>
      <c r="M4" s="362" t="s">
        <v>947</v>
      </c>
      <c r="N4" s="362" t="s">
        <v>948</v>
      </c>
    </row>
    <row r="5" spans="1:16" ht="11" thickBot="1" x14ac:dyDescent="0.3">
      <c r="A5" s="365" t="s">
        <v>903</v>
      </c>
      <c r="B5" s="366">
        <v>0</v>
      </c>
      <c r="C5" s="366">
        <v>15076.567999999999</v>
      </c>
      <c r="D5" s="366">
        <v>844.81100000000004</v>
      </c>
      <c r="E5" s="366">
        <v>99237.32</v>
      </c>
      <c r="F5" s="366">
        <v>0</v>
      </c>
      <c r="G5" s="366">
        <v>3035.65</v>
      </c>
      <c r="H5" s="366">
        <v>228.066</v>
      </c>
      <c r="I5" s="366">
        <v>95280.615000000005</v>
      </c>
      <c r="J5" s="366">
        <v>20555.642</v>
      </c>
      <c r="K5" s="366">
        <v>74724.972999999998</v>
      </c>
      <c r="L5" s="105">
        <v>110238.57399999999</v>
      </c>
      <c r="M5" s="105">
        <v>20039.014999999999</v>
      </c>
      <c r="N5" s="105">
        <v>90199.558999999994</v>
      </c>
    </row>
    <row r="6" spans="1:16" ht="11" thickBot="1" x14ac:dyDescent="0.3">
      <c r="A6" s="365" t="s">
        <v>904</v>
      </c>
      <c r="B6" s="366">
        <v>4485.7389999999996</v>
      </c>
      <c r="C6" s="366">
        <v>8088.1989999999996</v>
      </c>
      <c r="D6" s="366">
        <v>319.71199999999999</v>
      </c>
      <c r="E6" s="366">
        <v>2143.9589999999998</v>
      </c>
      <c r="F6" s="366">
        <v>2282.9319999999998</v>
      </c>
      <c r="G6" s="366">
        <v>5116.2219999999998</v>
      </c>
      <c r="H6" s="366">
        <v>317.911</v>
      </c>
      <c r="I6" s="366">
        <v>22234.02</v>
      </c>
      <c r="J6" s="366">
        <v>21590.576000000001</v>
      </c>
      <c r="K6" s="366">
        <v>643.44399999999996</v>
      </c>
      <c r="L6" s="105">
        <v>22031.580999999998</v>
      </c>
      <c r="M6" s="105">
        <v>20703.895</v>
      </c>
      <c r="N6" s="105">
        <v>1327.6859999999999</v>
      </c>
    </row>
    <row r="7" spans="1:16" ht="11" thickBot="1" x14ac:dyDescent="0.3">
      <c r="A7" s="365" t="s">
        <v>905</v>
      </c>
      <c r="B7" s="366">
        <v>14338.748</v>
      </c>
      <c r="C7" s="366">
        <v>7602.93</v>
      </c>
      <c r="D7" s="366">
        <v>0</v>
      </c>
      <c r="E7" s="366">
        <v>7659.48</v>
      </c>
      <c r="F7" s="366">
        <v>0</v>
      </c>
      <c r="G7" s="366">
        <v>0</v>
      </c>
      <c r="H7" s="366">
        <v>0</v>
      </c>
      <c r="I7" s="366">
        <v>29601.157999999999</v>
      </c>
      <c r="J7" s="366">
        <v>1533.2249999999999</v>
      </c>
      <c r="K7" s="366">
        <v>28067.933000000001</v>
      </c>
      <c r="L7" s="105">
        <v>24236.453000000001</v>
      </c>
      <c r="M7" s="105">
        <v>5237.7579999999998</v>
      </c>
      <c r="N7" s="105">
        <v>18998.695</v>
      </c>
    </row>
    <row r="8" spans="1:16" ht="11" thickBot="1" x14ac:dyDescent="0.3">
      <c r="A8" s="365" t="s">
        <v>906</v>
      </c>
      <c r="B8" s="366">
        <v>0</v>
      </c>
      <c r="C8" s="366">
        <v>0</v>
      </c>
      <c r="D8" s="366">
        <v>0</v>
      </c>
      <c r="E8" s="366">
        <v>0</v>
      </c>
      <c r="F8" s="366">
        <v>0</v>
      </c>
      <c r="G8" s="366">
        <v>0</v>
      </c>
      <c r="H8" s="366">
        <v>0</v>
      </c>
      <c r="I8" s="366">
        <v>0</v>
      </c>
      <c r="J8" s="366">
        <v>0</v>
      </c>
      <c r="K8" s="366">
        <v>0</v>
      </c>
      <c r="L8" s="105"/>
      <c r="M8" s="105"/>
      <c r="N8" s="105"/>
    </row>
    <row r="9" spans="1:16" ht="11" thickBot="1" x14ac:dyDescent="0.3">
      <c r="A9" s="365" t="s">
        <v>907</v>
      </c>
      <c r="B9" s="366">
        <v>5898.5990000000002</v>
      </c>
      <c r="C9" s="366">
        <v>14963.758</v>
      </c>
      <c r="D9" s="366">
        <v>3.3980000000000001</v>
      </c>
      <c r="E9" s="366">
        <v>1580.2850000000001</v>
      </c>
      <c r="F9" s="366">
        <v>1118.809</v>
      </c>
      <c r="G9" s="366">
        <v>25606.298999999999</v>
      </c>
      <c r="H9" s="366">
        <v>0</v>
      </c>
      <c r="I9" s="366">
        <v>48381.006000000001</v>
      </c>
      <c r="J9" s="366">
        <v>40502.110999999997</v>
      </c>
      <c r="K9" s="366">
        <v>7878.8950000000004</v>
      </c>
      <c r="L9" s="105">
        <v>61594.180999999997</v>
      </c>
      <c r="M9" s="105">
        <v>52391.159</v>
      </c>
      <c r="N9" s="105">
        <v>9203.0220000000008</v>
      </c>
    </row>
    <row r="10" spans="1:16" ht="11" thickBot="1" x14ac:dyDescent="0.3">
      <c r="A10" s="365" t="s">
        <v>840</v>
      </c>
      <c r="B10" s="366">
        <v>0</v>
      </c>
      <c r="C10" s="366">
        <v>0</v>
      </c>
      <c r="D10" s="366">
        <v>0</v>
      </c>
      <c r="E10" s="366">
        <v>0</v>
      </c>
      <c r="F10" s="366">
        <v>0</v>
      </c>
      <c r="G10" s="366">
        <v>0</v>
      </c>
      <c r="H10" s="366">
        <v>0</v>
      </c>
      <c r="I10" s="366">
        <v>0</v>
      </c>
      <c r="J10" s="366">
        <v>0</v>
      </c>
      <c r="K10" s="366">
        <v>0</v>
      </c>
      <c r="L10" s="105"/>
      <c r="M10" s="105"/>
      <c r="N10" s="105"/>
    </row>
    <row r="11" spans="1:16" ht="12" customHeight="1" thickBot="1" x14ac:dyDescent="0.3">
      <c r="A11" s="365" t="s">
        <v>908</v>
      </c>
      <c r="B11" s="366">
        <v>0</v>
      </c>
      <c r="C11" s="366">
        <v>0</v>
      </c>
      <c r="D11" s="366">
        <v>0</v>
      </c>
      <c r="E11" s="366">
        <v>0</v>
      </c>
      <c r="F11" s="366">
        <v>0</v>
      </c>
      <c r="G11" s="366">
        <v>0</v>
      </c>
      <c r="H11" s="366">
        <v>0</v>
      </c>
      <c r="I11" s="366">
        <v>0</v>
      </c>
      <c r="J11" s="366">
        <v>0</v>
      </c>
      <c r="K11" s="366">
        <v>0</v>
      </c>
      <c r="L11" s="105">
        <v>102.81699999999999</v>
      </c>
      <c r="M11" s="105">
        <v>102.81699999999999</v>
      </c>
      <c r="N11" s="105"/>
    </row>
    <row r="12" spans="1:16" ht="21.5" thickBot="1" x14ac:dyDescent="0.3">
      <c r="A12" s="367" t="s">
        <v>909</v>
      </c>
      <c r="B12" s="368"/>
      <c r="C12" s="368"/>
      <c r="D12" s="368"/>
      <c r="E12" s="368"/>
      <c r="F12" s="368"/>
      <c r="G12" s="368"/>
      <c r="H12" s="368"/>
      <c r="I12" s="369">
        <v>467114.09899999999</v>
      </c>
      <c r="J12" s="369">
        <v>84181.554999999993</v>
      </c>
      <c r="K12" s="369">
        <v>382932.54399999999</v>
      </c>
      <c r="L12" s="117">
        <v>484377.17700000003</v>
      </c>
      <c r="M12" s="117">
        <v>98474.642999999996</v>
      </c>
      <c r="N12" s="117">
        <v>119728.962</v>
      </c>
    </row>
    <row r="13" spans="1:16" x14ac:dyDescent="0.25">
      <c r="B13" s="370"/>
      <c r="C13" s="370"/>
      <c r="D13" s="370"/>
      <c r="E13" s="370"/>
      <c r="F13" s="370"/>
      <c r="G13" s="370"/>
      <c r="H13" s="370"/>
      <c r="I13" s="370"/>
      <c r="J13" s="370"/>
      <c r="K13" s="370"/>
      <c r="L13" s="371"/>
      <c r="M13" s="371"/>
      <c r="N13" s="371"/>
    </row>
    <row r="14" spans="1:16" x14ac:dyDescent="0.25">
      <c r="A14" s="396" t="s">
        <v>949</v>
      </c>
      <c r="B14" s="370"/>
      <c r="C14" s="370"/>
      <c r="D14" s="370"/>
      <c r="E14" s="370"/>
      <c r="F14" s="370"/>
      <c r="G14" s="370"/>
      <c r="H14" s="370"/>
      <c r="I14" s="370"/>
      <c r="J14" s="370"/>
      <c r="K14" s="370"/>
      <c r="L14" s="371"/>
      <c r="M14" s="371"/>
      <c r="N14" s="371"/>
    </row>
    <row r="15" spans="1:16" x14ac:dyDescent="0.25">
      <c r="L15" s="372"/>
      <c r="M15" s="372"/>
      <c r="N15" s="372"/>
    </row>
    <row r="16" spans="1:16" x14ac:dyDescent="0.25">
      <c r="B16" s="373"/>
      <c r="C16" s="373"/>
      <c r="D16" s="373"/>
      <c r="E16" s="373"/>
      <c r="F16" s="373"/>
      <c r="G16" s="373"/>
      <c r="H16" s="373"/>
      <c r="I16" s="373"/>
      <c r="J16" s="373"/>
      <c r="K16" s="373"/>
    </row>
    <row r="17" spans="2:11" x14ac:dyDescent="0.25">
      <c r="B17" s="373"/>
      <c r="C17" s="373"/>
      <c r="D17" s="373"/>
      <c r="E17" s="373"/>
      <c r="F17" s="373"/>
      <c r="G17" s="373"/>
      <c r="H17" s="373"/>
      <c r="I17" s="373"/>
      <c r="J17" s="373"/>
      <c r="K17" s="373"/>
    </row>
    <row r="18" spans="2:11" x14ac:dyDescent="0.25">
      <c r="B18" s="373"/>
      <c r="C18" s="373"/>
      <c r="D18" s="373"/>
      <c r="E18" s="373"/>
      <c r="F18" s="373"/>
      <c r="G18" s="373"/>
      <c r="H18" s="373"/>
      <c r="I18" s="373"/>
      <c r="J18" s="373"/>
      <c r="K18" s="373"/>
    </row>
    <row r="19" spans="2:11" x14ac:dyDescent="0.25">
      <c r="B19" s="373"/>
      <c r="C19" s="373"/>
      <c r="D19" s="373"/>
      <c r="E19" s="373"/>
      <c r="F19" s="373"/>
      <c r="G19" s="373"/>
      <c r="H19" s="373"/>
      <c r="I19" s="373"/>
      <c r="J19" s="373"/>
      <c r="K19" s="373"/>
    </row>
    <row r="20" spans="2:11" x14ac:dyDescent="0.25">
      <c r="B20" s="373"/>
      <c r="C20" s="373"/>
      <c r="D20" s="373"/>
      <c r="E20" s="373"/>
      <c r="F20" s="373"/>
      <c r="G20" s="373"/>
      <c r="H20" s="373"/>
      <c r="I20" s="373"/>
      <c r="J20" s="373"/>
      <c r="K20" s="373"/>
    </row>
    <row r="21" spans="2:11" x14ac:dyDescent="0.25">
      <c r="B21" s="373"/>
      <c r="C21" s="373"/>
      <c r="D21" s="373"/>
      <c r="E21" s="373"/>
      <c r="F21" s="373"/>
      <c r="G21" s="373"/>
      <c r="H21" s="373"/>
      <c r="I21" s="373"/>
      <c r="J21" s="373"/>
      <c r="K21" s="373"/>
    </row>
    <row r="22" spans="2:11" x14ac:dyDescent="0.25">
      <c r="B22" s="373"/>
      <c r="C22" s="373"/>
      <c r="D22" s="373"/>
      <c r="E22" s="373"/>
      <c r="F22" s="373"/>
      <c r="G22" s="373"/>
      <c r="H22" s="373"/>
      <c r="I22" s="373"/>
      <c r="J22" s="373"/>
      <c r="K22" s="373"/>
    </row>
    <row r="23" spans="2:11" x14ac:dyDescent="0.25">
      <c r="B23" s="373"/>
      <c r="C23" s="373"/>
      <c r="D23" s="373"/>
      <c r="E23" s="373"/>
      <c r="F23" s="373"/>
      <c r="G23" s="373"/>
      <c r="H23" s="373"/>
      <c r="I23" s="373"/>
      <c r="J23" s="373"/>
      <c r="K23" s="373"/>
    </row>
    <row r="24" spans="2:11" x14ac:dyDescent="0.25">
      <c r="B24" s="373"/>
      <c r="C24" s="373"/>
      <c r="D24" s="373"/>
      <c r="E24" s="373"/>
      <c r="F24" s="373"/>
      <c r="G24" s="373"/>
      <c r="H24" s="373"/>
      <c r="I24" s="373"/>
      <c r="J24" s="373"/>
      <c r="K24" s="373"/>
    </row>
  </sheetData>
  <mergeCells count="6">
    <mergeCell ref="B2:K2"/>
    <mergeCell ref="L2:N2"/>
    <mergeCell ref="B3:F3"/>
    <mergeCell ref="G3:H3"/>
    <mergeCell ref="L3:N3"/>
    <mergeCell ref="I3:K3"/>
  </mergeCells>
  <hyperlinks>
    <hyperlink ref="P1" location="Index!A1" display="Index" xr:uid="{7656E674-4E3D-4938-9447-F5DF1B63E03A}"/>
  </hyperlinks>
  <pageMargins left="0.7" right="0.7" top="0.75" bottom="0.75" header="0.3" footer="0.3"/>
  <pageSetup orientation="portrait" horizontalDpi="300" verticalDpi="300"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099479-2F04-4A66-89D4-F4480D5DA5F6}">
  <dimension ref="A1:L14"/>
  <sheetViews>
    <sheetView showGridLines="0" zoomScale="90" zoomScaleNormal="90" zoomScalePageLayoutView="60" workbookViewId="0">
      <selection activeCell="L1" sqref="L1"/>
    </sheetView>
  </sheetViews>
  <sheetFormatPr defaultColWidth="9.1796875" defaultRowHeight="10.5" x14ac:dyDescent="0.25"/>
  <cols>
    <col min="1" max="1" width="6.7265625" style="384" customWidth="1"/>
    <col min="2" max="2" width="31.81640625" style="384" bestFit="1" customWidth="1"/>
    <col min="3" max="10" width="16.54296875" style="384" customWidth="1"/>
    <col min="11" max="16384" width="9.1796875" style="384"/>
  </cols>
  <sheetData>
    <row r="1" spans="1:12" x14ac:dyDescent="0.25">
      <c r="A1" s="401" t="s">
        <v>841</v>
      </c>
      <c r="B1" s="401"/>
      <c r="C1" s="401"/>
      <c r="D1" s="401"/>
      <c r="E1" s="401"/>
      <c r="F1" s="401"/>
      <c r="G1" s="401"/>
      <c r="H1" s="401"/>
      <c r="I1" s="401"/>
      <c r="J1" s="401"/>
      <c r="L1" s="383" t="s">
        <v>647</v>
      </c>
    </row>
    <row r="2" spans="1:12" x14ac:dyDescent="0.25">
      <c r="A2" s="389"/>
      <c r="B2" s="386"/>
      <c r="C2" s="771" t="s">
        <v>842</v>
      </c>
      <c r="D2" s="769"/>
      <c r="E2" s="768" t="s">
        <v>843</v>
      </c>
      <c r="F2" s="633"/>
      <c r="G2" s="633" t="s">
        <v>844</v>
      </c>
      <c r="H2" s="633"/>
      <c r="I2" s="633" t="s">
        <v>845</v>
      </c>
      <c r="J2" s="633"/>
    </row>
    <row r="3" spans="1:12" x14ac:dyDescent="0.25">
      <c r="A3" s="389"/>
      <c r="B3" s="389"/>
      <c r="C3" s="772"/>
      <c r="D3" s="773"/>
      <c r="E3" s="769"/>
      <c r="F3" s="633"/>
      <c r="G3" s="770"/>
      <c r="H3" s="633"/>
      <c r="I3" s="770"/>
      <c r="J3" s="633"/>
    </row>
    <row r="4" spans="1:12" ht="31.5" x14ac:dyDescent="0.25">
      <c r="A4" s="389"/>
      <c r="B4" s="389"/>
      <c r="C4" s="416"/>
      <c r="D4" s="440" t="s">
        <v>846</v>
      </c>
      <c r="E4" s="416"/>
      <c r="F4" s="440" t="s">
        <v>846</v>
      </c>
      <c r="G4" s="416"/>
      <c r="H4" s="440" t="s">
        <v>847</v>
      </c>
      <c r="I4" s="416"/>
      <c r="J4" s="440" t="s">
        <v>847</v>
      </c>
    </row>
    <row r="5" spans="1:12" x14ac:dyDescent="0.25">
      <c r="A5" s="389"/>
      <c r="B5" s="389"/>
      <c r="C5" s="417" t="s">
        <v>203</v>
      </c>
      <c r="D5" s="417" t="s">
        <v>848</v>
      </c>
      <c r="E5" s="417" t="s">
        <v>849</v>
      </c>
      <c r="F5" s="417" t="s">
        <v>850</v>
      </c>
      <c r="G5" s="417" t="s">
        <v>851</v>
      </c>
      <c r="H5" s="417" t="s">
        <v>852</v>
      </c>
      <c r="I5" s="417" t="s">
        <v>853</v>
      </c>
      <c r="J5" s="439">
        <v>100</v>
      </c>
    </row>
    <row r="6" spans="1:12" x14ac:dyDescent="0.25">
      <c r="A6" s="419" t="s">
        <v>203</v>
      </c>
      <c r="B6" s="388" t="s">
        <v>854</v>
      </c>
      <c r="C6" s="233">
        <v>147553.87899999999</v>
      </c>
      <c r="D6" s="233">
        <v>23858.034500000002</v>
      </c>
      <c r="E6" s="235"/>
      <c r="F6" s="235"/>
      <c r="G6" s="233">
        <v>830757.18149999995</v>
      </c>
      <c r="H6" s="233">
        <v>147232.8365</v>
      </c>
      <c r="I6" s="235"/>
      <c r="J6" s="235"/>
    </row>
    <row r="7" spans="1:12" x14ac:dyDescent="0.25">
      <c r="A7" s="417" t="s">
        <v>848</v>
      </c>
      <c r="B7" s="387" t="s">
        <v>855</v>
      </c>
      <c r="C7" s="233">
        <v>6442.5455000000002</v>
      </c>
      <c r="D7" s="233">
        <v>4655.6205</v>
      </c>
      <c r="E7" s="233">
        <v>6442.5455000000002</v>
      </c>
      <c r="F7" s="233">
        <v>4655.6205</v>
      </c>
      <c r="G7" s="233">
        <v>11272.3</v>
      </c>
      <c r="H7" s="233">
        <v>4965.3805000000002</v>
      </c>
      <c r="I7" s="233">
        <v>11272.3</v>
      </c>
      <c r="J7" s="233">
        <v>4965.3805000000002</v>
      </c>
    </row>
    <row r="8" spans="1:12" x14ac:dyDescent="0.25">
      <c r="A8" s="417" t="s">
        <v>849</v>
      </c>
      <c r="B8" s="387" t="s">
        <v>243</v>
      </c>
      <c r="C8" s="233">
        <v>22337.055499999999</v>
      </c>
      <c r="D8" s="233">
        <v>18421.596000000001</v>
      </c>
      <c r="E8" s="233">
        <v>22475.528999999999</v>
      </c>
      <c r="F8" s="233">
        <v>18394.552500000002</v>
      </c>
      <c r="G8" s="233">
        <v>67424.840500000006</v>
      </c>
      <c r="H8" s="233">
        <v>29573.584500000001</v>
      </c>
      <c r="I8" s="233">
        <v>67828.975000000006</v>
      </c>
      <c r="J8" s="233">
        <v>27944.716499999999</v>
      </c>
    </row>
    <row r="9" spans="1:12" x14ac:dyDescent="0.25">
      <c r="A9" s="417" t="s">
        <v>850</v>
      </c>
      <c r="B9" s="393" t="s">
        <v>856</v>
      </c>
      <c r="C9" s="233">
        <v>3054.2815000000001</v>
      </c>
      <c r="D9" s="233">
        <v>3054.2645000000002</v>
      </c>
      <c r="E9" s="233">
        <v>3095.3494999999998</v>
      </c>
      <c r="F9" s="233">
        <v>3054.2645000000002</v>
      </c>
      <c r="G9" s="233">
        <v>3924.8069999999998</v>
      </c>
      <c r="H9" s="233">
        <v>3430.4920000000002</v>
      </c>
      <c r="I9" s="233">
        <v>3760.1030000000001</v>
      </c>
      <c r="J9" s="233">
        <v>3441.375</v>
      </c>
    </row>
    <row r="10" spans="1:12" x14ac:dyDescent="0.25">
      <c r="A10" s="417" t="s">
        <v>851</v>
      </c>
      <c r="B10" s="393" t="s">
        <v>857</v>
      </c>
      <c r="C10" s="233">
        <v>208.91749999999999</v>
      </c>
      <c r="D10" s="233">
        <v>196.20400000000001</v>
      </c>
      <c r="E10" s="233">
        <v>209.084</v>
      </c>
      <c r="F10" s="233">
        <v>196.20400000000001</v>
      </c>
      <c r="G10" s="233">
        <v>5539.223</v>
      </c>
      <c r="H10" s="233">
        <v>4962.5834999999997</v>
      </c>
      <c r="I10" s="233">
        <v>5487.8760000000002</v>
      </c>
      <c r="J10" s="233">
        <v>4962.5834999999997</v>
      </c>
    </row>
    <row r="11" spans="1:12" x14ac:dyDescent="0.25">
      <c r="A11" s="417" t="s">
        <v>858</v>
      </c>
      <c r="B11" s="393" t="s">
        <v>859</v>
      </c>
      <c r="C11" s="233">
        <v>11233.637000000001</v>
      </c>
      <c r="D11" s="233">
        <v>9780.2934999999998</v>
      </c>
      <c r="E11" s="233">
        <v>11278.3035</v>
      </c>
      <c r="F11" s="233">
        <v>9833.8564999999999</v>
      </c>
      <c r="G11" s="233">
        <v>53310.773500000003</v>
      </c>
      <c r="H11" s="233">
        <v>14906.724</v>
      </c>
      <c r="I11" s="233">
        <v>53738.709000000003</v>
      </c>
      <c r="J11" s="233">
        <v>14983.648499999999</v>
      </c>
    </row>
    <row r="12" spans="1:12" x14ac:dyDescent="0.25">
      <c r="A12" s="417" t="s">
        <v>852</v>
      </c>
      <c r="B12" s="393" t="s">
        <v>860</v>
      </c>
      <c r="C12" s="233">
        <v>9317.9475000000002</v>
      </c>
      <c r="D12" s="233">
        <v>5894.0635000000002</v>
      </c>
      <c r="E12" s="233">
        <v>9245.8089999999993</v>
      </c>
      <c r="F12" s="233">
        <v>5893.9620000000004</v>
      </c>
      <c r="G12" s="233">
        <v>11108.1005</v>
      </c>
      <c r="H12" s="233">
        <v>9774.8889999999992</v>
      </c>
      <c r="I12" s="233">
        <v>11009.6</v>
      </c>
      <c r="J12" s="233">
        <v>9809.2674999999999</v>
      </c>
    </row>
    <row r="13" spans="1:12" ht="21" x14ac:dyDescent="0.25">
      <c r="A13" s="417" t="s">
        <v>853</v>
      </c>
      <c r="B13" s="393" t="s">
        <v>861</v>
      </c>
      <c r="C13" s="233">
        <v>774.80100000000004</v>
      </c>
      <c r="D13" s="233">
        <v>669.60249999999996</v>
      </c>
      <c r="E13" s="233">
        <v>794.06299999999999</v>
      </c>
      <c r="F13" s="233">
        <v>669.60249999999996</v>
      </c>
      <c r="G13" s="233">
        <v>337.91050000000001</v>
      </c>
      <c r="H13" s="233">
        <v>161.929</v>
      </c>
      <c r="I13" s="233">
        <v>341.27249999999998</v>
      </c>
      <c r="J13" s="233">
        <v>164.83850000000001</v>
      </c>
    </row>
    <row r="14" spans="1:12" x14ac:dyDescent="0.25">
      <c r="A14" s="439">
        <v>120</v>
      </c>
      <c r="B14" s="387" t="s">
        <v>799</v>
      </c>
      <c r="C14" s="233">
        <v>120293.51549999999</v>
      </c>
      <c r="D14" s="233">
        <v>922.72249999999997</v>
      </c>
      <c r="E14" s="480"/>
      <c r="F14" s="480"/>
      <c r="G14" s="233">
        <v>756384.06149999995</v>
      </c>
      <c r="H14" s="233">
        <v>108204.04</v>
      </c>
      <c r="I14" s="480"/>
      <c r="J14" s="480"/>
    </row>
  </sheetData>
  <mergeCells count="4">
    <mergeCell ref="E2:F3"/>
    <mergeCell ref="G2:H3"/>
    <mergeCell ref="I2:J3"/>
    <mergeCell ref="C2:D3"/>
  </mergeCells>
  <hyperlinks>
    <hyperlink ref="L1" location="Index!A1" display="Index" xr:uid="{8691F4CF-C7D3-4AD2-8D43-BCC4CD4D7F70}"/>
  </hyperlinks>
  <pageMargins left="0.7" right="0.7" top="0.75" bottom="0.75" header="0.3" footer="0.3"/>
  <pageSetup paperSize="9" scale="53" orientation="landscape" verticalDpi="9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9D776-C179-4701-BA9A-FE261370FAF1}">
  <dimension ref="A1:H20"/>
  <sheetViews>
    <sheetView showGridLines="0" zoomScale="90" zoomScaleNormal="90" zoomScalePageLayoutView="60" workbookViewId="0">
      <selection activeCell="E25" sqref="E25"/>
    </sheetView>
  </sheetViews>
  <sheetFormatPr defaultColWidth="20.26953125" defaultRowHeight="10.5" x14ac:dyDescent="0.25"/>
  <cols>
    <col min="1" max="1" width="10.7265625" style="384" customWidth="1"/>
    <col min="2" max="2" width="43.453125" style="384" customWidth="1"/>
    <col min="3" max="3" width="24.26953125" style="384" customWidth="1"/>
    <col min="4" max="4" width="26.26953125" style="384" customWidth="1"/>
    <col min="5" max="5" width="23.54296875" style="384" customWidth="1"/>
    <col min="6" max="6" width="24" style="384" customWidth="1"/>
    <col min="7" max="16384" width="20.26953125" style="384"/>
  </cols>
  <sheetData>
    <row r="1" spans="1:8" x14ac:dyDescent="0.25">
      <c r="A1" s="401" t="s">
        <v>862</v>
      </c>
      <c r="B1" s="401"/>
      <c r="C1" s="401"/>
      <c r="D1" s="401"/>
      <c r="E1" s="401"/>
      <c r="F1" s="401"/>
      <c r="H1" s="383" t="s">
        <v>647</v>
      </c>
    </row>
    <row r="2" spans="1:8" x14ac:dyDescent="0.25">
      <c r="A2" s="386"/>
      <c r="B2" s="386"/>
      <c r="C2" s="386"/>
      <c r="D2" s="386"/>
      <c r="E2" s="386"/>
      <c r="F2" s="386"/>
    </row>
    <row r="3" spans="1:8" x14ac:dyDescent="0.25">
      <c r="A3" s="414"/>
      <c r="B3" s="389"/>
      <c r="C3" s="633" t="s">
        <v>863</v>
      </c>
      <c r="D3" s="633"/>
      <c r="E3" s="633" t="s">
        <v>864</v>
      </c>
      <c r="F3" s="633"/>
    </row>
    <row r="4" spans="1:8" x14ac:dyDescent="0.25">
      <c r="A4" s="414"/>
      <c r="B4" s="389"/>
      <c r="C4" s="770"/>
      <c r="D4" s="633"/>
      <c r="E4" s="771" t="s">
        <v>865</v>
      </c>
      <c r="F4" s="769"/>
    </row>
    <row r="5" spans="1:8" ht="21" x14ac:dyDescent="0.25">
      <c r="A5" s="389"/>
      <c r="B5" s="389"/>
      <c r="C5" s="415"/>
      <c r="D5" s="440" t="s">
        <v>846</v>
      </c>
      <c r="E5" s="416"/>
      <c r="F5" s="440" t="s">
        <v>847</v>
      </c>
    </row>
    <row r="6" spans="1:8" x14ac:dyDescent="0.25">
      <c r="A6" s="389"/>
      <c r="B6" s="389"/>
      <c r="C6" s="417" t="s">
        <v>203</v>
      </c>
      <c r="D6" s="417" t="s">
        <v>848</v>
      </c>
      <c r="E6" s="417" t="s">
        <v>849</v>
      </c>
      <c r="F6" s="417" t="s">
        <v>851</v>
      </c>
    </row>
    <row r="7" spans="1:8" x14ac:dyDescent="0.25">
      <c r="A7" s="440">
        <v>130</v>
      </c>
      <c r="B7" s="388" t="s">
        <v>866</v>
      </c>
      <c r="C7" s="184">
        <v>88374.829500000007</v>
      </c>
      <c r="D7" s="184">
        <v>68526.671000000002</v>
      </c>
      <c r="E7" s="184">
        <v>27125.1695</v>
      </c>
      <c r="F7" s="184">
        <v>22825.0965</v>
      </c>
    </row>
    <row r="8" spans="1:8" x14ac:dyDescent="0.25">
      <c r="A8" s="439">
        <v>140</v>
      </c>
      <c r="B8" s="387" t="s">
        <v>867</v>
      </c>
      <c r="C8" s="184"/>
      <c r="D8" s="184"/>
      <c r="E8" s="184"/>
      <c r="F8" s="184"/>
    </row>
    <row r="9" spans="1:8" x14ac:dyDescent="0.25">
      <c r="A9" s="439">
        <v>150</v>
      </c>
      <c r="B9" s="387" t="s">
        <v>855</v>
      </c>
      <c r="C9" s="184">
        <v>21309.109</v>
      </c>
      <c r="D9" s="184">
        <v>8752.9935000000005</v>
      </c>
      <c r="E9" s="184">
        <v>5142.8845000000001</v>
      </c>
      <c r="F9" s="184">
        <v>3247.9110000000001</v>
      </c>
    </row>
    <row r="10" spans="1:8" x14ac:dyDescent="0.25">
      <c r="A10" s="439">
        <v>160</v>
      </c>
      <c r="B10" s="387" t="s">
        <v>243</v>
      </c>
      <c r="C10" s="184">
        <v>67667.611999999994</v>
      </c>
      <c r="D10" s="184">
        <v>60323.801500000001</v>
      </c>
      <c r="E10" s="184">
        <v>21996.887500000001</v>
      </c>
      <c r="F10" s="184">
        <v>19577.1855</v>
      </c>
    </row>
    <row r="11" spans="1:8" x14ac:dyDescent="0.25">
      <c r="A11" s="439">
        <v>170</v>
      </c>
      <c r="B11" s="387" t="s">
        <v>856</v>
      </c>
      <c r="C11" s="184">
        <v>247.44749999999999</v>
      </c>
      <c r="D11" s="184">
        <v>205.10900000000001</v>
      </c>
      <c r="E11" s="184">
        <v>180.22300000000001</v>
      </c>
      <c r="F11" s="184">
        <v>160.83750000000001</v>
      </c>
    </row>
    <row r="12" spans="1:8" x14ac:dyDescent="0.25">
      <c r="A12" s="439">
        <v>180</v>
      </c>
      <c r="B12" s="387" t="s">
        <v>857</v>
      </c>
      <c r="C12" s="184">
        <v>5654.1980000000003</v>
      </c>
      <c r="D12" s="184">
        <v>5654.1980000000003</v>
      </c>
      <c r="E12" s="184">
        <v>7.8140000000000001</v>
      </c>
      <c r="F12" s="184">
        <v>7.8140000000000001</v>
      </c>
    </row>
    <row r="13" spans="1:8" x14ac:dyDescent="0.25">
      <c r="A13" s="439">
        <v>190</v>
      </c>
      <c r="B13" s="387" t="s">
        <v>859</v>
      </c>
      <c r="C13" s="184">
        <v>55649.618499999997</v>
      </c>
      <c r="D13" s="184">
        <v>51890.586000000003</v>
      </c>
      <c r="E13" s="184">
        <v>13369.977000000001</v>
      </c>
      <c r="F13" s="184">
        <v>13349.432500000001</v>
      </c>
    </row>
    <row r="14" spans="1:8" x14ac:dyDescent="0.25">
      <c r="A14" s="439">
        <v>200</v>
      </c>
      <c r="B14" s="387" t="s">
        <v>860</v>
      </c>
      <c r="C14" s="184">
        <v>10207.933499999999</v>
      </c>
      <c r="D14" s="184">
        <v>7022.6615000000002</v>
      </c>
      <c r="E14" s="184">
        <v>4646.9250000000002</v>
      </c>
      <c r="F14" s="184">
        <v>3295.5279999999998</v>
      </c>
    </row>
    <row r="15" spans="1:8" x14ac:dyDescent="0.25">
      <c r="A15" s="439">
        <v>210</v>
      </c>
      <c r="B15" s="387" t="s">
        <v>861</v>
      </c>
      <c r="C15" s="184">
        <v>1782.0129999999999</v>
      </c>
      <c r="D15" s="184">
        <v>1335.1105</v>
      </c>
      <c r="E15" s="184">
        <v>2231.8575000000001</v>
      </c>
      <c r="F15" s="184">
        <v>2042.3209999999999</v>
      </c>
    </row>
    <row r="16" spans="1:8" x14ac:dyDescent="0.25">
      <c r="A16" s="439">
        <v>220</v>
      </c>
      <c r="B16" s="387" t="s">
        <v>868</v>
      </c>
      <c r="C16" s="184"/>
      <c r="D16" s="184"/>
      <c r="E16" s="184"/>
      <c r="F16" s="184"/>
    </row>
    <row r="17" spans="1:6" x14ac:dyDescent="0.25">
      <c r="A17" s="439">
        <v>230</v>
      </c>
      <c r="B17" s="387" t="s">
        <v>869</v>
      </c>
      <c r="C17" s="184"/>
      <c r="D17" s="184"/>
      <c r="E17" s="184"/>
      <c r="F17" s="184"/>
    </row>
    <row r="18" spans="1:6" ht="21" x14ac:dyDescent="0.25">
      <c r="A18" s="440">
        <v>240</v>
      </c>
      <c r="B18" s="388" t="s">
        <v>870</v>
      </c>
      <c r="C18" s="184"/>
      <c r="D18" s="184"/>
      <c r="E18" s="184"/>
      <c r="F18" s="184"/>
    </row>
    <row r="19" spans="1:6" ht="21" x14ac:dyDescent="0.25">
      <c r="A19" s="440">
        <v>241</v>
      </c>
      <c r="B19" s="388" t="s">
        <v>871</v>
      </c>
      <c r="C19" s="497"/>
      <c r="D19" s="497"/>
      <c r="E19" s="184">
        <v>33436.671000000002</v>
      </c>
      <c r="F19" s="184"/>
    </row>
    <row r="20" spans="1:6" ht="21" x14ac:dyDescent="0.25">
      <c r="A20" s="440">
        <v>250</v>
      </c>
      <c r="B20" s="388" t="s">
        <v>872</v>
      </c>
      <c r="C20" s="184">
        <v>237282.1</v>
      </c>
      <c r="D20" s="184">
        <v>97436.637499999997</v>
      </c>
      <c r="E20" s="497"/>
      <c r="F20" s="497"/>
    </row>
  </sheetData>
  <mergeCells count="3">
    <mergeCell ref="C3:D4"/>
    <mergeCell ref="E3:F3"/>
    <mergeCell ref="E4:F4"/>
  </mergeCells>
  <hyperlinks>
    <hyperlink ref="H1" location="Index!A1" display="Index" xr:uid="{BFECB280-1893-4293-8B17-2EF5D6B0D0D7}"/>
  </hyperlinks>
  <pageMargins left="0.7" right="0.7" top="0.75" bottom="0.75" header="0.3" footer="0.3"/>
  <pageSetup paperSize="9" scale="53" orientation="landscape" verticalDpi="9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3ACAB-889B-4A5C-AB89-9F32DF8ADA1B}">
  <dimension ref="A1:F5"/>
  <sheetViews>
    <sheetView showGridLines="0" zoomScale="90" zoomScaleNormal="90" zoomScalePageLayoutView="80" workbookViewId="0">
      <selection activeCell="D23" sqref="D23"/>
    </sheetView>
  </sheetViews>
  <sheetFormatPr defaultColWidth="9.1796875" defaultRowHeight="10.5" x14ac:dyDescent="0.25"/>
  <cols>
    <col min="1" max="1" width="9.1796875" style="384"/>
    <col min="2" max="2" width="43.26953125" style="384" customWidth="1"/>
    <col min="3" max="3" width="42.1796875" style="384" customWidth="1"/>
    <col min="4" max="4" width="44.54296875" style="384" customWidth="1"/>
    <col min="5" max="16384" width="9.1796875" style="384"/>
  </cols>
  <sheetData>
    <row r="1" spans="1:6" x14ac:dyDescent="0.25">
      <c r="A1" s="401" t="s">
        <v>873</v>
      </c>
      <c r="B1" s="401"/>
      <c r="C1" s="401"/>
      <c r="D1" s="401"/>
      <c r="F1" s="383" t="s">
        <v>647</v>
      </c>
    </row>
    <row r="2" spans="1:6" x14ac:dyDescent="0.25">
      <c r="A2" s="420"/>
      <c r="B2" s="420"/>
      <c r="C2" s="633" t="s">
        <v>874</v>
      </c>
      <c r="D2" s="633" t="s">
        <v>875</v>
      </c>
    </row>
    <row r="3" spans="1:6" x14ac:dyDescent="0.25">
      <c r="A3" s="420"/>
      <c r="B3" s="420"/>
      <c r="C3" s="633"/>
      <c r="D3" s="633" t="s">
        <v>876</v>
      </c>
    </row>
    <row r="4" spans="1:6" x14ac:dyDescent="0.25">
      <c r="A4" s="420"/>
      <c r="B4" s="420"/>
      <c r="C4" s="419" t="s">
        <v>203</v>
      </c>
      <c r="D4" s="419" t="s">
        <v>848</v>
      </c>
    </row>
    <row r="5" spans="1:6" x14ac:dyDescent="0.25">
      <c r="A5" s="419" t="s">
        <v>203</v>
      </c>
      <c r="B5" s="392" t="s">
        <v>877</v>
      </c>
      <c r="C5" s="233">
        <v>178717.55499999999</v>
      </c>
      <c r="D5" s="233">
        <v>209318.35149999999</v>
      </c>
    </row>
  </sheetData>
  <mergeCells count="2">
    <mergeCell ref="C2:C3"/>
    <mergeCell ref="D2:D3"/>
  </mergeCells>
  <hyperlinks>
    <hyperlink ref="F1" location="Index!A1" display="Index" xr:uid="{66FED8FC-1BB4-4A67-A6B2-299A558D7E59}"/>
  </hyperlinks>
  <pageMargins left="0.7" right="0.7" top="0.75" bottom="0.75" header="0.3" footer="0.3"/>
  <pageSetup paperSize="9" scale="88" orientation="landscape" verticalDpi="9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908F3-5C4E-46B7-87F3-98657D48310E}">
  <dimension ref="A1:F15"/>
  <sheetViews>
    <sheetView showGridLines="0" topLeftCell="A3" zoomScale="90" zoomScaleNormal="90" workbookViewId="0">
      <selection activeCell="C6" sqref="C6"/>
    </sheetView>
  </sheetViews>
  <sheetFormatPr defaultColWidth="8.81640625" defaultRowHeight="12.5" x14ac:dyDescent="0.35"/>
  <cols>
    <col min="1" max="1" width="11.7265625" style="346" customWidth="1"/>
    <col min="2" max="2" width="126.26953125" style="346" customWidth="1"/>
    <col min="3" max="7" width="17.7265625" style="346" customWidth="1"/>
    <col min="8" max="8" width="19.453125" style="346" customWidth="1"/>
    <col min="9" max="10" width="17.7265625" style="346" customWidth="1"/>
    <col min="11" max="11" width="13.7265625" style="346" customWidth="1"/>
    <col min="12" max="16384" width="8.81640625" style="346"/>
  </cols>
  <sheetData>
    <row r="1" spans="1:6" x14ac:dyDescent="0.35">
      <c r="A1" s="383" t="s">
        <v>911</v>
      </c>
      <c r="B1" s="383"/>
      <c r="D1" s="1" t="s">
        <v>647</v>
      </c>
    </row>
    <row r="2" spans="1:6" ht="14.5" x14ac:dyDescent="0.35">
      <c r="A2" s="481" t="s">
        <v>641</v>
      </c>
      <c r="B2" s="482" t="s">
        <v>642</v>
      </c>
    </row>
    <row r="3" spans="1:6" ht="29" x14ac:dyDescent="0.35">
      <c r="A3" s="774" t="s">
        <v>31</v>
      </c>
      <c r="B3" s="483" t="s">
        <v>1127</v>
      </c>
    </row>
    <row r="4" spans="1:6" ht="29" x14ac:dyDescent="0.35">
      <c r="A4" s="775"/>
      <c r="B4" s="484" t="s">
        <v>1128</v>
      </c>
      <c r="C4" s="347"/>
      <c r="D4" s="347"/>
      <c r="E4" s="347"/>
      <c r="F4" s="347"/>
    </row>
    <row r="5" spans="1:6" ht="72.5" x14ac:dyDescent="0.35">
      <c r="A5" s="776" t="s">
        <v>32</v>
      </c>
      <c r="B5" s="483" t="s">
        <v>1242</v>
      </c>
      <c r="C5" s="350"/>
      <c r="D5" s="350"/>
      <c r="E5" s="350"/>
      <c r="F5" s="350"/>
    </row>
    <row r="6" spans="1:6" ht="72.5" x14ac:dyDescent="0.35">
      <c r="A6" s="777"/>
      <c r="B6" s="484" t="s">
        <v>1129</v>
      </c>
      <c r="C6" s="350"/>
      <c r="D6" s="350"/>
      <c r="E6" s="350"/>
      <c r="F6" s="350"/>
    </row>
    <row r="7" spans="1:6" ht="14.5" x14ac:dyDescent="0.35">
      <c r="A7" s="778"/>
      <c r="B7" s="485" t="s">
        <v>1241</v>
      </c>
      <c r="C7" s="350"/>
      <c r="D7" s="350"/>
      <c r="E7" s="350"/>
      <c r="F7" s="350"/>
    </row>
    <row r="8" spans="1:6" ht="15.5" x14ac:dyDescent="0.35">
      <c r="A8" s="348"/>
      <c r="B8" s="349"/>
      <c r="C8" s="350"/>
      <c r="D8" s="350"/>
      <c r="E8" s="350"/>
      <c r="F8" s="350"/>
    </row>
    <row r="9" spans="1:6" ht="14.5" x14ac:dyDescent="0.35">
      <c r="A9" s="348"/>
      <c r="B9" s="350"/>
      <c r="C9" s="351"/>
      <c r="D9" s="351"/>
      <c r="E9" s="351"/>
      <c r="F9" s="351"/>
    </row>
    <row r="10" spans="1:6" ht="14.5" x14ac:dyDescent="0.35">
      <c r="A10" s="348"/>
      <c r="B10" s="350"/>
      <c r="C10" s="351"/>
      <c r="D10" s="351"/>
      <c r="E10" s="351"/>
      <c r="F10" s="351"/>
    </row>
    <row r="11" spans="1:6" ht="14.5" x14ac:dyDescent="0.35">
      <c r="A11" s="348"/>
      <c r="B11" s="350"/>
      <c r="C11" s="351"/>
      <c r="D11" s="351"/>
      <c r="E11" s="351"/>
      <c r="F11" s="351"/>
    </row>
    <row r="12" spans="1:6" ht="14.5" x14ac:dyDescent="0.35">
      <c r="A12" s="348"/>
      <c r="B12" s="351"/>
    </row>
    <row r="13" spans="1:6" ht="14.5" x14ac:dyDescent="0.35">
      <c r="A13" s="352"/>
      <c r="B13" s="351"/>
    </row>
    <row r="14" spans="1:6" ht="14.5" x14ac:dyDescent="0.35">
      <c r="A14" s="352"/>
      <c r="B14" s="351"/>
    </row>
    <row r="15" spans="1:6" x14ac:dyDescent="0.35">
      <c r="B15" s="353"/>
    </row>
  </sheetData>
  <mergeCells count="2">
    <mergeCell ref="A3:A4"/>
    <mergeCell ref="A5:A7"/>
  </mergeCells>
  <hyperlinks>
    <hyperlink ref="D1" location="Index!A1" display="Index" xr:uid="{8178BBFA-EDE0-4997-B160-9EE0F113F665}"/>
  </hyperlinks>
  <pageMargins left="0.70866141732283472" right="0.70866141732283472" top="0.74803149606299213" bottom="0.74803149606299213" header="0.31496062992125984" footer="0.31496062992125984"/>
  <pageSetup paperSize="9" orientation="landscape" r:id="rId1"/>
  <headerFooter>
    <oddHeader>&amp;CEN
Annex XXXV</oddHeader>
    <oddFooter>&amp;C&amp;P</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75A0A-A80A-4154-A9F3-9E28B8EB3897}">
  <sheetPr>
    <pageSetUpPr fitToPage="1"/>
  </sheetPr>
  <dimension ref="A1:I9"/>
  <sheetViews>
    <sheetView showGridLines="0" zoomScale="90" zoomScaleNormal="90" zoomScalePageLayoutView="70" workbookViewId="0">
      <selection activeCell="E21" sqref="E21"/>
    </sheetView>
  </sheetViews>
  <sheetFormatPr defaultColWidth="9.1796875" defaultRowHeight="10.5" x14ac:dyDescent="0.25"/>
  <cols>
    <col min="1" max="1" width="5.1796875" style="384" customWidth="1"/>
    <col min="2" max="2" width="43.7265625" style="384" customWidth="1"/>
    <col min="3" max="7" width="22.26953125" style="384" customWidth="1"/>
    <col min="8" max="16384" width="9.1796875" style="384"/>
  </cols>
  <sheetData>
    <row r="1" spans="1:9" s="421" customFormat="1" x14ac:dyDescent="0.25">
      <c r="A1" s="401" t="s">
        <v>878</v>
      </c>
      <c r="B1" s="401"/>
      <c r="C1" s="401"/>
      <c r="D1" s="401"/>
      <c r="E1" s="401"/>
      <c r="F1" s="401"/>
      <c r="G1" s="401"/>
      <c r="I1" s="383" t="s">
        <v>647</v>
      </c>
    </row>
    <row r="2" spans="1:9" x14ac:dyDescent="0.25">
      <c r="A2" s="780" t="s">
        <v>879</v>
      </c>
      <c r="B2" s="780"/>
      <c r="C2" s="422" t="s">
        <v>880</v>
      </c>
      <c r="D2" s="422" t="s">
        <v>881</v>
      </c>
      <c r="E2" s="422" t="s">
        <v>882</v>
      </c>
      <c r="F2" s="422" t="s">
        <v>883</v>
      </c>
      <c r="G2" s="423" t="s">
        <v>884</v>
      </c>
    </row>
    <row r="3" spans="1:9" x14ac:dyDescent="0.25">
      <c r="A3" s="780"/>
      <c r="B3" s="780"/>
      <c r="C3" s="779" t="s">
        <v>885</v>
      </c>
      <c r="D3" s="779"/>
      <c r="E3" s="779"/>
      <c r="F3" s="631" t="s">
        <v>570</v>
      </c>
      <c r="G3" s="631" t="s">
        <v>1090</v>
      </c>
    </row>
    <row r="4" spans="1:9" x14ac:dyDescent="0.25">
      <c r="A4" s="780"/>
      <c r="B4" s="780"/>
      <c r="C4" s="469" t="s">
        <v>886</v>
      </c>
      <c r="D4" s="469" t="s">
        <v>887</v>
      </c>
      <c r="E4" s="469" t="s">
        <v>888</v>
      </c>
      <c r="F4" s="631"/>
      <c r="G4" s="631"/>
    </row>
    <row r="5" spans="1:9" x14ac:dyDescent="0.25">
      <c r="A5" s="468">
        <v>1</v>
      </c>
      <c r="B5" s="397" t="s">
        <v>889</v>
      </c>
      <c r="C5" s="469"/>
      <c r="D5" s="469"/>
      <c r="E5" s="469"/>
      <c r="F5" s="469"/>
      <c r="G5" s="469"/>
    </row>
    <row r="6" spans="1:9" ht="21" x14ac:dyDescent="0.25">
      <c r="A6" s="468">
        <v>2</v>
      </c>
      <c r="B6" s="398" t="s">
        <v>890</v>
      </c>
      <c r="C6" s="469"/>
      <c r="D6" s="469"/>
      <c r="E6" s="469"/>
      <c r="F6" s="469"/>
      <c r="G6" s="469"/>
    </row>
    <row r="7" spans="1:9" x14ac:dyDescent="0.25">
      <c r="A7" s="468">
        <v>3</v>
      </c>
      <c r="B7" s="424" t="s">
        <v>891</v>
      </c>
      <c r="C7" s="469"/>
      <c r="D7" s="469"/>
      <c r="E7" s="469"/>
      <c r="F7" s="425"/>
      <c r="G7" s="426"/>
    </row>
    <row r="8" spans="1:9" x14ac:dyDescent="0.25">
      <c r="A8" s="468">
        <v>4</v>
      </c>
      <c r="B8" s="424" t="s">
        <v>892</v>
      </c>
      <c r="C8" s="469"/>
      <c r="D8" s="469"/>
      <c r="E8" s="469"/>
      <c r="F8" s="425"/>
      <c r="G8" s="427"/>
    </row>
    <row r="9" spans="1:9" ht="21" x14ac:dyDescent="0.25">
      <c r="A9" s="428">
        <v>5</v>
      </c>
      <c r="B9" s="397" t="s">
        <v>893</v>
      </c>
      <c r="C9" s="257">
        <v>18032.359017999999</v>
      </c>
      <c r="D9" s="257">
        <v>18383.773019</v>
      </c>
      <c r="E9" s="257">
        <v>18060.832999999999</v>
      </c>
      <c r="F9" s="257">
        <v>2844.0203374367497</v>
      </c>
      <c r="G9" s="257">
        <v>35550.254217959395</v>
      </c>
    </row>
  </sheetData>
  <mergeCells count="4">
    <mergeCell ref="C3:E3"/>
    <mergeCell ref="F3:F4"/>
    <mergeCell ref="G3:G4"/>
    <mergeCell ref="A2:B4"/>
  </mergeCells>
  <hyperlinks>
    <hyperlink ref="I1" location="Index!A1" display="Index" xr:uid="{73A3B249-B46E-41EA-AFB7-9338CBD45F24}"/>
  </hyperlinks>
  <pageMargins left="0.7" right="0.7" top="0.75" bottom="0.75" header="0.3" footer="0.3"/>
  <pageSetup paperSize="9" scale="77" orientation="landscape"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802A1-C0E0-45AC-928D-9D168753978E}">
  <dimension ref="A1:F125"/>
  <sheetViews>
    <sheetView showGridLines="0" zoomScale="90" zoomScaleNormal="90" zoomScalePageLayoutView="130" workbookViewId="0">
      <selection activeCell="I16" sqref="I16"/>
    </sheetView>
  </sheetViews>
  <sheetFormatPr defaultColWidth="9" defaultRowHeight="10.5" x14ac:dyDescent="0.25"/>
  <cols>
    <col min="1" max="1" width="6.26953125" style="384" customWidth="1"/>
    <col min="2" max="2" width="106.54296875" style="384" customWidth="1"/>
    <col min="3" max="3" width="13.453125" style="384" customWidth="1"/>
    <col min="4" max="4" width="18.54296875" style="384" customWidth="1"/>
    <col min="5" max="16384" width="9" style="5"/>
  </cols>
  <sheetData>
    <row r="1" spans="1:6" x14ac:dyDescent="0.25">
      <c r="A1" s="383" t="s">
        <v>73</v>
      </c>
      <c r="B1" s="383"/>
      <c r="C1" s="383"/>
      <c r="D1" s="383"/>
      <c r="F1" s="1" t="s">
        <v>647</v>
      </c>
    </row>
    <row r="2" spans="1:6" s="87" customFormat="1" x14ac:dyDescent="0.25">
      <c r="A2" s="247"/>
      <c r="B2" s="247"/>
      <c r="C2" s="612">
        <v>44561</v>
      </c>
      <c r="D2" s="613"/>
    </row>
    <row r="3" spans="1:6" ht="58" customHeight="1" x14ac:dyDescent="0.25">
      <c r="C3" s="449" t="s">
        <v>191</v>
      </c>
      <c r="D3" s="459" t="s">
        <v>793</v>
      </c>
    </row>
    <row r="4" spans="1:6" ht="11.25" customHeight="1" x14ac:dyDescent="0.25">
      <c r="A4" s="614" t="s">
        <v>190</v>
      </c>
      <c r="B4" s="615"/>
      <c r="C4" s="615"/>
      <c r="D4" s="307"/>
    </row>
    <row r="5" spans="1:6" x14ac:dyDescent="0.25">
      <c r="A5" s="14">
        <v>1</v>
      </c>
      <c r="B5" s="15" t="s">
        <v>189</v>
      </c>
      <c r="C5" s="298">
        <v>17067.261999999999</v>
      </c>
      <c r="D5" s="308" t="s">
        <v>811</v>
      </c>
    </row>
    <row r="6" spans="1:6" x14ac:dyDescent="0.25">
      <c r="A6" s="14"/>
      <c r="B6" s="15" t="s">
        <v>777</v>
      </c>
      <c r="C6" s="298">
        <v>17067.261999999999</v>
      </c>
      <c r="D6" s="308"/>
    </row>
    <row r="7" spans="1:6" x14ac:dyDescent="0.25">
      <c r="A7" s="14">
        <v>2</v>
      </c>
      <c r="B7" s="15" t="s">
        <v>188</v>
      </c>
      <c r="C7" s="298">
        <v>25199.087</v>
      </c>
      <c r="D7" s="308" t="s">
        <v>820</v>
      </c>
    </row>
    <row r="8" spans="1:6" x14ac:dyDescent="0.25">
      <c r="A8" s="14">
        <v>3</v>
      </c>
      <c r="B8" s="15" t="s">
        <v>187</v>
      </c>
      <c r="C8" s="298">
        <v>877.90200000000004</v>
      </c>
      <c r="D8" s="249"/>
    </row>
    <row r="9" spans="1:6" x14ac:dyDescent="0.25">
      <c r="A9" s="14" t="s">
        <v>186</v>
      </c>
      <c r="B9" s="15" t="s">
        <v>185</v>
      </c>
      <c r="C9" s="298">
        <v>0</v>
      </c>
      <c r="D9" s="249"/>
    </row>
    <row r="10" spans="1:6" x14ac:dyDescent="0.25">
      <c r="A10" s="14">
        <v>4</v>
      </c>
      <c r="B10" s="15" t="s">
        <v>184</v>
      </c>
      <c r="C10" s="298">
        <v>0</v>
      </c>
      <c r="D10" s="249"/>
    </row>
    <row r="11" spans="1:6" x14ac:dyDescent="0.25">
      <c r="A11" s="14">
        <v>5</v>
      </c>
      <c r="B11" s="15" t="s">
        <v>183</v>
      </c>
      <c r="C11" s="298">
        <v>369.00692136000004</v>
      </c>
      <c r="D11" s="249"/>
    </row>
    <row r="12" spans="1:6" x14ac:dyDescent="0.25">
      <c r="A12" s="14" t="s">
        <v>182</v>
      </c>
      <c r="B12" s="15" t="s">
        <v>181</v>
      </c>
      <c r="C12" s="298">
        <v>3836.1089999999999</v>
      </c>
      <c r="D12" s="249"/>
    </row>
    <row r="13" spans="1:6" x14ac:dyDescent="0.25">
      <c r="A13" s="17">
        <v>6</v>
      </c>
      <c r="B13" s="18" t="s">
        <v>180</v>
      </c>
      <c r="C13" s="299">
        <v>47349.366921360001</v>
      </c>
      <c r="D13" s="223"/>
    </row>
    <row r="14" spans="1:6" x14ac:dyDescent="0.25">
      <c r="A14" s="608" t="s">
        <v>179</v>
      </c>
      <c r="B14" s="609"/>
      <c r="C14" s="609"/>
      <c r="D14" s="309"/>
    </row>
    <row r="15" spans="1:6" x14ac:dyDescent="0.25">
      <c r="A15" s="14">
        <v>7</v>
      </c>
      <c r="B15" s="15" t="s">
        <v>178</v>
      </c>
      <c r="C15" s="300">
        <v>-467.13224374000004</v>
      </c>
      <c r="D15" s="288"/>
    </row>
    <row r="16" spans="1:6" x14ac:dyDescent="0.25">
      <c r="A16" s="14">
        <v>8</v>
      </c>
      <c r="B16" s="15" t="s">
        <v>177</v>
      </c>
      <c r="C16" s="300">
        <v>-815.03</v>
      </c>
      <c r="D16" s="314" t="s">
        <v>821</v>
      </c>
    </row>
    <row r="17" spans="1:4" x14ac:dyDescent="0.25">
      <c r="A17" s="14">
        <v>9</v>
      </c>
      <c r="B17" s="15" t="s">
        <v>64</v>
      </c>
      <c r="C17" s="300"/>
      <c r="D17" s="288"/>
    </row>
    <row r="18" spans="1:4" ht="21" x14ac:dyDescent="0.25">
      <c r="A18" s="14">
        <v>10</v>
      </c>
      <c r="B18" s="15" t="s">
        <v>176</v>
      </c>
      <c r="C18" s="300">
        <v>-257.16899999999998</v>
      </c>
      <c r="D18" s="314" t="s">
        <v>822</v>
      </c>
    </row>
    <row r="19" spans="1:4" x14ac:dyDescent="0.25">
      <c r="A19" s="14">
        <v>11</v>
      </c>
      <c r="B19" s="15" t="s">
        <v>175</v>
      </c>
      <c r="C19" s="300">
        <v>153.32300000000001</v>
      </c>
      <c r="D19" s="288"/>
    </row>
    <row r="20" spans="1:4" x14ac:dyDescent="0.25">
      <c r="A20" s="14">
        <v>12</v>
      </c>
      <c r="B20" s="15" t="s">
        <v>174</v>
      </c>
      <c r="C20" s="300">
        <v>-143.08211825000001</v>
      </c>
      <c r="D20" s="288"/>
    </row>
    <row r="21" spans="1:4" x14ac:dyDescent="0.25">
      <c r="A21" s="14">
        <v>13</v>
      </c>
      <c r="B21" s="15" t="s">
        <v>173</v>
      </c>
      <c r="C21" s="300">
        <v>0</v>
      </c>
      <c r="D21" s="288"/>
    </row>
    <row r="22" spans="1:4" x14ac:dyDescent="0.25">
      <c r="A22" s="14">
        <v>14</v>
      </c>
      <c r="B22" s="15" t="s">
        <v>172</v>
      </c>
      <c r="C22" s="300">
        <v>80.009</v>
      </c>
      <c r="D22" s="288"/>
    </row>
    <row r="23" spans="1:4" x14ac:dyDescent="0.25">
      <c r="A23" s="14">
        <v>15</v>
      </c>
      <c r="B23" s="15" t="s">
        <v>171</v>
      </c>
      <c r="C23" s="300">
        <v>-602.59299999999996</v>
      </c>
      <c r="D23" s="288"/>
    </row>
    <row r="24" spans="1:4" x14ac:dyDescent="0.25">
      <c r="A24" s="14">
        <v>16</v>
      </c>
      <c r="B24" s="15" t="s">
        <v>170</v>
      </c>
      <c r="C24" s="300">
        <v>-8.2379999999999995</v>
      </c>
      <c r="D24" s="288"/>
    </row>
    <row r="25" spans="1:4" ht="21" x14ac:dyDescent="0.25">
      <c r="A25" s="14">
        <v>17</v>
      </c>
      <c r="B25" s="15" t="s">
        <v>169</v>
      </c>
      <c r="C25" s="300">
        <v>0</v>
      </c>
      <c r="D25" s="288"/>
    </row>
    <row r="26" spans="1:4" ht="21" x14ac:dyDescent="0.25">
      <c r="A26" s="14">
        <v>18</v>
      </c>
      <c r="B26" s="15" t="s">
        <v>168</v>
      </c>
      <c r="C26" s="300">
        <v>0</v>
      </c>
      <c r="D26" s="288"/>
    </row>
    <row r="27" spans="1:4" ht="21" x14ac:dyDescent="0.25">
      <c r="A27" s="14">
        <v>19</v>
      </c>
      <c r="B27" s="15" t="s">
        <v>167</v>
      </c>
      <c r="C27" s="300">
        <v>0</v>
      </c>
      <c r="D27" s="288"/>
    </row>
    <row r="28" spans="1:4" x14ac:dyDescent="0.25">
      <c r="A28" s="14">
        <v>20</v>
      </c>
      <c r="B28" s="15" t="s">
        <v>64</v>
      </c>
      <c r="C28" s="300"/>
      <c r="D28" s="288"/>
    </row>
    <row r="29" spans="1:4" x14ac:dyDescent="0.25">
      <c r="A29" s="14" t="s">
        <v>166</v>
      </c>
      <c r="B29" s="15" t="s">
        <v>165</v>
      </c>
      <c r="C29" s="300">
        <v>0</v>
      </c>
      <c r="D29" s="288"/>
    </row>
    <row r="30" spans="1:4" x14ac:dyDescent="0.25">
      <c r="A30" s="14" t="s">
        <v>164</v>
      </c>
      <c r="B30" s="15" t="s">
        <v>163</v>
      </c>
      <c r="C30" s="300">
        <v>0</v>
      </c>
      <c r="D30" s="288"/>
    </row>
    <row r="31" spans="1:4" x14ac:dyDescent="0.25">
      <c r="A31" s="14" t="s">
        <v>162</v>
      </c>
      <c r="B31" s="16" t="s">
        <v>161</v>
      </c>
      <c r="C31" s="300">
        <v>0</v>
      </c>
      <c r="D31" s="288"/>
    </row>
    <row r="32" spans="1:4" x14ac:dyDescent="0.25">
      <c r="A32" s="14" t="s">
        <v>160</v>
      </c>
      <c r="B32" s="15" t="s">
        <v>159</v>
      </c>
      <c r="C32" s="300">
        <v>0</v>
      </c>
      <c r="D32" s="288"/>
    </row>
    <row r="33" spans="1:4" ht="21" x14ac:dyDescent="0.25">
      <c r="A33" s="14">
        <v>21</v>
      </c>
      <c r="B33" s="15" t="s">
        <v>608</v>
      </c>
      <c r="C33" s="300">
        <v>0</v>
      </c>
      <c r="D33" s="288"/>
    </row>
    <row r="34" spans="1:4" x14ac:dyDescent="0.25">
      <c r="A34" s="14">
        <v>22</v>
      </c>
      <c r="B34" s="15" t="s">
        <v>158</v>
      </c>
      <c r="C34" s="300">
        <v>0</v>
      </c>
      <c r="D34" s="288"/>
    </row>
    <row r="35" spans="1:4" ht="21" x14ac:dyDescent="0.25">
      <c r="A35" s="14">
        <v>23</v>
      </c>
      <c r="B35" s="15" t="s">
        <v>157</v>
      </c>
      <c r="C35" s="300">
        <v>0</v>
      </c>
      <c r="D35" s="288"/>
    </row>
    <row r="36" spans="1:4" x14ac:dyDescent="0.25">
      <c r="A36" s="14">
        <v>24</v>
      </c>
      <c r="B36" s="15" t="s">
        <v>64</v>
      </c>
      <c r="C36" s="300"/>
      <c r="D36" s="288"/>
    </row>
    <row r="37" spans="1:4" x14ac:dyDescent="0.25">
      <c r="A37" s="14">
        <v>25</v>
      </c>
      <c r="B37" s="15" t="s">
        <v>156</v>
      </c>
      <c r="C37" s="300">
        <v>0</v>
      </c>
      <c r="D37" s="288"/>
    </row>
    <row r="38" spans="1:4" x14ac:dyDescent="0.25">
      <c r="A38" s="14" t="s">
        <v>155</v>
      </c>
      <c r="B38" s="15" t="s">
        <v>154</v>
      </c>
      <c r="C38" s="300">
        <v>0</v>
      </c>
      <c r="D38" s="288"/>
    </row>
    <row r="39" spans="1:4" ht="21" x14ac:dyDescent="0.25">
      <c r="A39" s="14" t="s">
        <v>153</v>
      </c>
      <c r="B39" s="15" t="s">
        <v>152</v>
      </c>
      <c r="C39" s="300">
        <v>0</v>
      </c>
      <c r="D39" s="288"/>
    </row>
    <row r="40" spans="1:4" x14ac:dyDescent="0.25">
      <c r="A40" s="14">
        <v>26</v>
      </c>
      <c r="B40" s="15" t="s">
        <v>64</v>
      </c>
      <c r="C40" s="300"/>
      <c r="D40" s="288"/>
    </row>
    <row r="41" spans="1:4" x14ac:dyDescent="0.25">
      <c r="A41" s="14">
        <v>27</v>
      </c>
      <c r="B41" s="15" t="s">
        <v>604</v>
      </c>
      <c r="C41" s="300">
        <v>0</v>
      </c>
      <c r="D41" s="288"/>
    </row>
    <row r="42" spans="1:4" x14ac:dyDescent="0.25">
      <c r="A42" s="14" t="s">
        <v>151</v>
      </c>
      <c r="B42" s="15" t="s">
        <v>150</v>
      </c>
      <c r="C42" s="300">
        <v>-439.21431067999993</v>
      </c>
      <c r="D42" s="288"/>
    </row>
    <row r="43" spans="1:4" x14ac:dyDescent="0.25">
      <c r="A43" s="14">
        <v>28</v>
      </c>
      <c r="B43" s="18" t="s">
        <v>149</v>
      </c>
      <c r="C43" s="300">
        <v>-2499.1266726699996</v>
      </c>
      <c r="D43" s="288"/>
    </row>
    <row r="44" spans="1:4" x14ac:dyDescent="0.25">
      <c r="A44" s="14">
        <v>29</v>
      </c>
      <c r="B44" s="18" t="s">
        <v>148</v>
      </c>
      <c r="C44" s="301">
        <v>44850.2402487</v>
      </c>
      <c r="D44" s="289"/>
    </row>
    <row r="45" spans="1:4" x14ac:dyDescent="0.25">
      <c r="A45" s="608" t="s">
        <v>147</v>
      </c>
      <c r="B45" s="609"/>
      <c r="C45" s="609"/>
      <c r="D45" s="309"/>
    </row>
    <row r="46" spans="1:4" x14ac:dyDescent="0.25">
      <c r="A46" s="14">
        <v>30</v>
      </c>
      <c r="B46" s="15" t="s">
        <v>125</v>
      </c>
      <c r="C46" s="298">
        <v>6791.5219189999998</v>
      </c>
      <c r="D46" s="308" t="s">
        <v>824</v>
      </c>
    </row>
    <row r="47" spans="1:4" x14ac:dyDescent="0.25">
      <c r="A47" s="14">
        <v>31</v>
      </c>
      <c r="B47" s="15" t="s">
        <v>146</v>
      </c>
      <c r="C47" s="298">
        <v>0</v>
      </c>
      <c r="D47" s="249"/>
    </row>
    <row r="48" spans="1:4" x14ac:dyDescent="0.25">
      <c r="A48" s="14">
        <v>32</v>
      </c>
      <c r="B48" s="15" t="s">
        <v>145</v>
      </c>
      <c r="C48" s="298">
        <v>6791.5219189999998</v>
      </c>
      <c r="D48" s="249"/>
    </row>
    <row r="49" spans="1:4" x14ac:dyDescent="0.25">
      <c r="A49" s="14">
        <v>33</v>
      </c>
      <c r="B49" s="15" t="s">
        <v>144</v>
      </c>
      <c r="C49" s="298">
        <v>0</v>
      </c>
      <c r="D49" s="249"/>
    </row>
    <row r="50" spans="1:4" s="10" customFormat="1" x14ac:dyDescent="0.25">
      <c r="A50" s="14" t="s">
        <v>143</v>
      </c>
      <c r="B50" s="15" t="s">
        <v>142</v>
      </c>
      <c r="C50" s="298">
        <v>0</v>
      </c>
      <c r="D50" s="249"/>
    </row>
    <row r="51" spans="1:4" s="10" customFormat="1" x14ac:dyDescent="0.25">
      <c r="A51" s="14" t="s">
        <v>141</v>
      </c>
      <c r="B51" s="15" t="s">
        <v>140</v>
      </c>
      <c r="C51" s="298">
        <v>0</v>
      </c>
      <c r="D51" s="249"/>
    </row>
    <row r="52" spans="1:4" x14ac:dyDescent="0.25">
      <c r="A52" s="14">
        <v>34</v>
      </c>
      <c r="B52" s="15" t="s">
        <v>139</v>
      </c>
      <c r="C52" s="298">
        <v>78.424114569999986</v>
      </c>
      <c r="D52" s="249"/>
    </row>
    <row r="53" spans="1:4" x14ac:dyDescent="0.25">
      <c r="A53" s="14">
        <v>35</v>
      </c>
      <c r="B53" s="15" t="s">
        <v>138</v>
      </c>
      <c r="C53" s="298">
        <v>0</v>
      </c>
      <c r="D53" s="249"/>
    </row>
    <row r="54" spans="1:4" x14ac:dyDescent="0.25">
      <c r="A54" s="17">
        <v>36</v>
      </c>
      <c r="B54" s="18" t="s">
        <v>137</v>
      </c>
      <c r="C54" s="299">
        <v>6869.9460335699996</v>
      </c>
      <c r="D54" s="223"/>
    </row>
    <row r="55" spans="1:4" x14ac:dyDescent="0.25">
      <c r="A55" s="608" t="s">
        <v>136</v>
      </c>
      <c r="B55" s="609"/>
      <c r="C55" s="609"/>
      <c r="D55" s="309"/>
    </row>
    <row r="56" spans="1:4" x14ac:dyDescent="0.25">
      <c r="A56" s="14">
        <v>37</v>
      </c>
      <c r="B56" s="15" t="s">
        <v>135</v>
      </c>
      <c r="C56" s="298">
        <v>0</v>
      </c>
      <c r="D56" s="249"/>
    </row>
    <row r="57" spans="1:4" ht="21" x14ac:dyDescent="0.25">
      <c r="A57" s="14">
        <v>38</v>
      </c>
      <c r="B57" s="15" t="s">
        <v>134</v>
      </c>
      <c r="C57" s="298">
        <v>0</v>
      </c>
      <c r="D57" s="249"/>
    </row>
    <row r="58" spans="1:4" ht="21" x14ac:dyDescent="0.25">
      <c r="A58" s="14">
        <v>39</v>
      </c>
      <c r="B58" s="15" t="s">
        <v>133</v>
      </c>
      <c r="C58" s="298">
        <v>0</v>
      </c>
      <c r="D58" s="249"/>
    </row>
    <row r="59" spans="1:4" ht="21" x14ac:dyDescent="0.25">
      <c r="A59" s="14">
        <v>40</v>
      </c>
      <c r="B59" s="15" t="s">
        <v>132</v>
      </c>
      <c r="C59" s="298">
        <v>0</v>
      </c>
      <c r="D59" s="249"/>
    </row>
    <row r="60" spans="1:4" x14ac:dyDescent="0.25">
      <c r="A60" s="14">
        <v>41</v>
      </c>
      <c r="B60" s="15" t="s">
        <v>64</v>
      </c>
      <c r="C60" s="298"/>
      <c r="D60" s="249"/>
    </row>
    <row r="61" spans="1:4" x14ac:dyDescent="0.25">
      <c r="A61" s="14">
        <v>42</v>
      </c>
      <c r="B61" s="15" t="s">
        <v>605</v>
      </c>
      <c r="C61" s="298">
        <v>0</v>
      </c>
      <c r="D61" s="249"/>
    </row>
    <row r="62" spans="1:4" x14ac:dyDescent="0.25">
      <c r="A62" s="14" t="s">
        <v>131</v>
      </c>
      <c r="B62" s="15" t="s">
        <v>130</v>
      </c>
      <c r="C62" s="298">
        <v>0</v>
      </c>
      <c r="D62" s="249"/>
    </row>
    <row r="63" spans="1:4" x14ac:dyDescent="0.25">
      <c r="A63" s="17">
        <v>43</v>
      </c>
      <c r="B63" s="18" t="s">
        <v>129</v>
      </c>
      <c r="C63" s="299">
        <v>0</v>
      </c>
      <c r="D63" s="223"/>
    </row>
    <row r="64" spans="1:4" x14ac:dyDescent="0.25">
      <c r="A64" s="17">
        <v>44</v>
      </c>
      <c r="B64" s="18" t="s">
        <v>128</v>
      </c>
      <c r="C64" s="299">
        <v>6869.9460335699996</v>
      </c>
      <c r="D64" s="223"/>
    </row>
    <row r="65" spans="1:4" x14ac:dyDescent="0.25">
      <c r="A65" s="17">
        <v>45</v>
      </c>
      <c r="B65" s="18" t="s">
        <v>127</v>
      </c>
      <c r="C65" s="299">
        <v>51720.186282269999</v>
      </c>
      <c r="D65" s="223"/>
    </row>
    <row r="66" spans="1:4" x14ac:dyDescent="0.25">
      <c r="A66" s="608" t="s">
        <v>126</v>
      </c>
      <c r="B66" s="609"/>
      <c r="C66" s="609"/>
      <c r="D66" s="309"/>
    </row>
    <row r="67" spans="1:4" x14ac:dyDescent="0.25">
      <c r="A67" s="14">
        <v>46</v>
      </c>
      <c r="B67" s="15" t="s">
        <v>125</v>
      </c>
      <c r="C67" s="298">
        <v>9187.8580000000002</v>
      </c>
      <c r="D67" s="308" t="s">
        <v>824</v>
      </c>
    </row>
    <row r="68" spans="1:4" ht="21" x14ac:dyDescent="0.25">
      <c r="A68" s="14">
        <v>47</v>
      </c>
      <c r="B68" s="15" t="s">
        <v>124</v>
      </c>
      <c r="C68" s="298">
        <v>152.917</v>
      </c>
      <c r="D68" s="249"/>
    </row>
    <row r="69" spans="1:4" s="10" customFormat="1" x14ac:dyDescent="0.25">
      <c r="A69" s="14" t="s">
        <v>123</v>
      </c>
      <c r="B69" s="15" t="s">
        <v>122</v>
      </c>
      <c r="C69" s="298">
        <v>0</v>
      </c>
      <c r="D69" s="249"/>
    </row>
    <row r="70" spans="1:4" s="10" customFormat="1" x14ac:dyDescent="0.25">
      <c r="A70" s="14" t="s">
        <v>121</v>
      </c>
      <c r="B70" s="15" t="s">
        <v>120</v>
      </c>
      <c r="C70" s="298">
        <v>0</v>
      </c>
      <c r="D70" s="249"/>
    </row>
    <row r="71" spans="1:4" ht="21" x14ac:dyDescent="0.25">
      <c r="A71" s="14">
        <v>48</v>
      </c>
      <c r="B71" s="15" t="s">
        <v>119</v>
      </c>
      <c r="C71" s="298">
        <v>20.53662529</v>
      </c>
      <c r="D71" s="249"/>
    </row>
    <row r="72" spans="1:4" x14ac:dyDescent="0.25">
      <c r="A72" s="14">
        <v>49</v>
      </c>
      <c r="B72" s="15" t="s">
        <v>118</v>
      </c>
      <c r="C72" s="298">
        <v>0</v>
      </c>
      <c r="D72" s="249"/>
    </row>
    <row r="73" spans="1:4" x14ac:dyDescent="0.25">
      <c r="A73" s="14">
        <v>50</v>
      </c>
      <c r="B73" s="15" t="s">
        <v>117</v>
      </c>
      <c r="C73" s="298">
        <v>0</v>
      </c>
      <c r="D73" s="249"/>
    </row>
    <row r="74" spans="1:4" x14ac:dyDescent="0.25">
      <c r="A74" s="17">
        <v>51</v>
      </c>
      <c r="B74" s="18" t="s">
        <v>116</v>
      </c>
      <c r="C74" s="299">
        <v>9361.3116252900018</v>
      </c>
      <c r="D74" s="223"/>
    </row>
    <row r="75" spans="1:4" x14ac:dyDescent="0.25">
      <c r="A75" s="608" t="s">
        <v>115</v>
      </c>
      <c r="B75" s="609"/>
      <c r="C75" s="609"/>
      <c r="D75" s="309"/>
    </row>
    <row r="76" spans="1:4" x14ac:dyDescent="0.25">
      <c r="A76" s="14">
        <v>52</v>
      </c>
      <c r="B76" s="15" t="s">
        <v>114</v>
      </c>
      <c r="C76" s="298">
        <v>0</v>
      </c>
      <c r="D76" s="249"/>
    </row>
    <row r="77" spans="1:4" ht="21" x14ac:dyDescent="0.25">
      <c r="A77" s="14">
        <v>53</v>
      </c>
      <c r="B77" s="15" t="s">
        <v>113</v>
      </c>
      <c r="C77" s="298">
        <v>0</v>
      </c>
      <c r="D77" s="249"/>
    </row>
    <row r="78" spans="1:4" ht="21" x14ac:dyDescent="0.25">
      <c r="A78" s="14">
        <v>54</v>
      </c>
      <c r="B78" s="15" t="s">
        <v>112</v>
      </c>
      <c r="C78" s="298">
        <v>0</v>
      </c>
      <c r="D78" s="249"/>
    </row>
    <row r="79" spans="1:4" x14ac:dyDescent="0.25">
      <c r="A79" s="14" t="s">
        <v>111</v>
      </c>
      <c r="B79" s="15" t="s">
        <v>64</v>
      </c>
      <c r="C79" s="298"/>
      <c r="D79" s="249"/>
    </row>
    <row r="80" spans="1:4" ht="21" x14ac:dyDescent="0.25">
      <c r="A80" s="14">
        <v>55</v>
      </c>
      <c r="B80" s="15" t="s">
        <v>110</v>
      </c>
      <c r="C80" s="298">
        <v>0</v>
      </c>
      <c r="D80" s="249"/>
    </row>
    <row r="81" spans="1:4" x14ac:dyDescent="0.25">
      <c r="A81" s="14">
        <v>56</v>
      </c>
      <c r="B81" s="15" t="s">
        <v>64</v>
      </c>
      <c r="C81" s="298"/>
      <c r="D81" s="249"/>
    </row>
    <row r="82" spans="1:4" x14ac:dyDescent="0.25">
      <c r="A82" s="14" t="s">
        <v>609</v>
      </c>
      <c r="B82" s="16" t="s">
        <v>109</v>
      </c>
      <c r="C82" s="299">
        <v>0</v>
      </c>
      <c r="D82" s="223"/>
    </row>
    <row r="83" spans="1:4" x14ac:dyDescent="0.25">
      <c r="A83" s="14" t="s">
        <v>108</v>
      </c>
      <c r="B83" s="16" t="s">
        <v>107</v>
      </c>
      <c r="C83" s="299">
        <v>0</v>
      </c>
      <c r="D83" s="223"/>
    </row>
    <row r="84" spans="1:4" x14ac:dyDescent="0.25">
      <c r="A84" s="17">
        <v>57</v>
      </c>
      <c r="B84" s="19" t="s">
        <v>106</v>
      </c>
      <c r="C84" s="299">
        <v>0</v>
      </c>
      <c r="D84" s="223"/>
    </row>
    <row r="85" spans="1:4" x14ac:dyDescent="0.25">
      <c r="A85" s="17">
        <v>58</v>
      </c>
      <c r="B85" s="19" t="s">
        <v>105</v>
      </c>
      <c r="C85" s="299">
        <v>9361.3116252900018</v>
      </c>
      <c r="D85" s="223"/>
    </row>
    <row r="86" spans="1:4" x14ac:dyDescent="0.25">
      <c r="A86" s="17">
        <v>59</v>
      </c>
      <c r="B86" s="19" t="s">
        <v>104</v>
      </c>
      <c r="C86" s="299">
        <v>61081.497907559999</v>
      </c>
      <c r="D86" s="223"/>
    </row>
    <row r="87" spans="1:4" x14ac:dyDescent="0.25">
      <c r="A87" s="17">
        <v>60</v>
      </c>
      <c r="B87" s="19" t="s">
        <v>103</v>
      </c>
      <c r="C87" s="299">
        <v>312615.53830220003</v>
      </c>
      <c r="D87" s="223"/>
    </row>
    <row r="88" spans="1:4" x14ac:dyDescent="0.25">
      <c r="A88" s="608" t="s">
        <v>102</v>
      </c>
      <c r="B88" s="609"/>
      <c r="C88" s="609"/>
      <c r="D88" s="309"/>
    </row>
    <row r="89" spans="1:4" x14ac:dyDescent="0.25">
      <c r="A89" s="14">
        <v>61</v>
      </c>
      <c r="B89" s="15" t="s">
        <v>101</v>
      </c>
      <c r="C89" s="302">
        <v>0.14349999999999999</v>
      </c>
      <c r="D89" s="250"/>
    </row>
    <row r="90" spans="1:4" x14ac:dyDescent="0.25">
      <c r="A90" s="14">
        <v>62</v>
      </c>
      <c r="B90" s="15" t="s">
        <v>100</v>
      </c>
      <c r="C90" s="302">
        <v>0.16539999999999999</v>
      </c>
      <c r="D90" s="250"/>
    </row>
    <row r="91" spans="1:4" x14ac:dyDescent="0.25">
      <c r="A91" s="14">
        <v>63</v>
      </c>
      <c r="B91" s="15" t="s">
        <v>99</v>
      </c>
      <c r="C91" s="302">
        <v>0.19539999999999999</v>
      </c>
      <c r="D91" s="250"/>
    </row>
    <row r="92" spans="1:4" x14ac:dyDescent="0.25">
      <c r="A92" s="14">
        <v>64</v>
      </c>
      <c r="B92" s="15" t="s">
        <v>98</v>
      </c>
      <c r="C92" s="302">
        <v>7.0300000000000001E-2</v>
      </c>
      <c r="D92" s="250"/>
    </row>
    <row r="93" spans="1:4" x14ac:dyDescent="0.25">
      <c r="A93" s="14">
        <v>65</v>
      </c>
      <c r="B93" s="16" t="s">
        <v>97</v>
      </c>
      <c r="C93" s="302">
        <v>2.5000000000015996E-2</v>
      </c>
      <c r="D93" s="250"/>
    </row>
    <row r="94" spans="1:4" x14ac:dyDescent="0.25">
      <c r="A94" s="14">
        <v>66</v>
      </c>
      <c r="B94" s="16" t="s">
        <v>96</v>
      </c>
      <c r="C94" s="302">
        <v>2.9216492006775351E-4</v>
      </c>
      <c r="D94" s="250"/>
    </row>
    <row r="95" spans="1:4" x14ac:dyDescent="0.25">
      <c r="A95" s="14">
        <v>67</v>
      </c>
      <c r="B95" s="16" t="s">
        <v>95</v>
      </c>
      <c r="C95" s="302">
        <v>0</v>
      </c>
      <c r="D95" s="250"/>
    </row>
    <row r="96" spans="1:4" x14ac:dyDescent="0.25">
      <c r="A96" s="14" t="s">
        <v>94</v>
      </c>
      <c r="B96" s="15" t="s">
        <v>93</v>
      </c>
      <c r="C96" s="302">
        <v>0</v>
      </c>
      <c r="D96" s="250"/>
    </row>
    <row r="97" spans="1:4" x14ac:dyDescent="0.25">
      <c r="A97" s="14" t="s">
        <v>92</v>
      </c>
      <c r="B97" s="15" t="s">
        <v>91</v>
      </c>
      <c r="C97" s="302">
        <v>0</v>
      </c>
      <c r="D97" s="250"/>
    </row>
    <row r="98" spans="1:4" x14ac:dyDescent="0.25">
      <c r="A98" s="14">
        <v>68</v>
      </c>
      <c r="B98" s="18" t="s">
        <v>90</v>
      </c>
      <c r="C98" s="302">
        <v>7.3175525540084815E-2</v>
      </c>
      <c r="D98" s="250"/>
    </row>
    <row r="99" spans="1:4" x14ac:dyDescent="0.25">
      <c r="A99" s="608" t="s">
        <v>89</v>
      </c>
      <c r="B99" s="609"/>
      <c r="C99" s="609"/>
      <c r="D99" s="309"/>
    </row>
    <row r="100" spans="1:4" ht="12" x14ac:dyDescent="0.25">
      <c r="A100" s="14">
        <v>69</v>
      </c>
      <c r="B100" s="251" t="s">
        <v>88</v>
      </c>
      <c r="C100" s="303"/>
      <c r="D100" s="16"/>
    </row>
    <row r="101" spans="1:4" ht="12" x14ac:dyDescent="0.25">
      <c r="A101" s="14">
        <v>70</v>
      </c>
      <c r="B101" s="251" t="s">
        <v>88</v>
      </c>
      <c r="C101" s="303"/>
      <c r="D101" s="16"/>
    </row>
    <row r="102" spans="1:4" ht="12" x14ac:dyDescent="0.25">
      <c r="A102" s="14">
        <v>71</v>
      </c>
      <c r="B102" s="251" t="s">
        <v>88</v>
      </c>
      <c r="C102" s="303"/>
      <c r="D102" s="16"/>
    </row>
    <row r="103" spans="1:4" x14ac:dyDescent="0.25">
      <c r="A103" s="608" t="s">
        <v>87</v>
      </c>
      <c r="B103" s="609"/>
      <c r="C103" s="609"/>
      <c r="D103" s="309"/>
    </row>
    <row r="104" spans="1:4" ht="22" customHeight="1" x14ac:dyDescent="0.25">
      <c r="A104" s="311">
        <v>72</v>
      </c>
      <c r="B104" s="315" t="s">
        <v>606</v>
      </c>
      <c r="C104" s="312">
        <v>157.25420788</v>
      </c>
      <c r="D104" s="308"/>
    </row>
    <row r="105" spans="1:4" ht="21" x14ac:dyDescent="0.25">
      <c r="A105" s="14">
        <v>73</v>
      </c>
      <c r="B105" s="15" t="s">
        <v>86</v>
      </c>
      <c r="C105" s="298">
        <v>3070.64</v>
      </c>
      <c r="D105" s="249"/>
    </row>
    <row r="106" spans="1:4" x14ac:dyDescent="0.25">
      <c r="A106" s="14">
        <v>74</v>
      </c>
      <c r="B106" s="15" t="s">
        <v>64</v>
      </c>
      <c r="C106" s="298"/>
      <c r="D106" s="249"/>
    </row>
    <row r="107" spans="1:4" ht="21" x14ac:dyDescent="0.25">
      <c r="A107" s="14">
        <v>75</v>
      </c>
      <c r="B107" s="15" t="s">
        <v>607</v>
      </c>
      <c r="C107" s="298">
        <v>631.36500000000001</v>
      </c>
      <c r="D107" s="249"/>
    </row>
    <row r="108" spans="1:4" x14ac:dyDescent="0.25">
      <c r="A108" s="608" t="s">
        <v>85</v>
      </c>
      <c r="B108" s="609"/>
      <c r="C108" s="609"/>
      <c r="D108" s="309"/>
    </row>
    <row r="109" spans="1:4" x14ac:dyDescent="0.25">
      <c r="A109" s="14">
        <v>76</v>
      </c>
      <c r="B109" s="15" t="s">
        <v>84</v>
      </c>
      <c r="C109" s="298">
        <v>0</v>
      </c>
      <c r="D109" s="249"/>
    </row>
    <row r="110" spans="1:4" x14ac:dyDescent="0.25">
      <c r="A110" s="14">
        <v>77</v>
      </c>
      <c r="B110" s="15" t="s">
        <v>83</v>
      </c>
      <c r="C110" s="298">
        <v>351.47116887350006</v>
      </c>
      <c r="D110" s="249"/>
    </row>
    <row r="111" spans="1:4" x14ac:dyDescent="0.25">
      <c r="A111" s="14">
        <v>78</v>
      </c>
      <c r="B111" s="15" t="s">
        <v>82</v>
      </c>
      <c r="C111" s="298">
        <v>0</v>
      </c>
      <c r="D111" s="249"/>
    </row>
    <row r="112" spans="1:4" x14ac:dyDescent="0.25">
      <c r="A112" s="14">
        <v>79</v>
      </c>
      <c r="B112" s="15" t="s">
        <v>81</v>
      </c>
      <c r="C112" s="298">
        <v>1398.81564321462</v>
      </c>
      <c r="D112" s="249"/>
    </row>
    <row r="113" spans="1:4" x14ac:dyDescent="0.25">
      <c r="A113" s="610" t="s">
        <v>80</v>
      </c>
      <c r="B113" s="611"/>
      <c r="C113" s="611"/>
      <c r="D113" s="310"/>
    </row>
    <row r="114" spans="1:4" x14ac:dyDescent="0.25">
      <c r="A114" s="14">
        <v>80</v>
      </c>
      <c r="B114" s="15" t="s">
        <v>79</v>
      </c>
      <c r="C114" s="304">
        <v>0</v>
      </c>
      <c r="D114" s="252"/>
    </row>
    <row r="115" spans="1:4" x14ac:dyDescent="0.25">
      <c r="A115" s="14">
        <v>81</v>
      </c>
      <c r="B115" s="15" t="s">
        <v>78</v>
      </c>
      <c r="C115" s="304">
        <v>0</v>
      </c>
      <c r="D115" s="252"/>
    </row>
    <row r="116" spans="1:4" x14ac:dyDescent="0.25">
      <c r="A116" s="14">
        <v>82</v>
      </c>
      <c r="B116" s="15" t="s">
        <v>77</v>
      </c>
      <c r="C116" s="298">
        <v>0</v>
      </c>
      <c r="D116" s="249"/>
    </row>
    <row r="117" spans="1:4" x14ac:dyDescent="0.25">
      <c r="A117" s="14">
        <v>83</v>
      </c>
      <c r="B117" s="15" t="s">
        <v>76</v>
      </c>
      <c r="C117" s="305">
        <v>0</v>
      </c>
      <c r="D117" s="290"/>
    </row>
    <row r="118" spans="1:4" x14ac:dyDescent="0.25">
      <c r="A118" s="14">
        <v>84</v>
      </c>
      <c r="B118" s="15" t="s">
        <v>75</v>
      </c>
      <c r="C118" s="298">
        <v>743.67819999999995</v>
      </c>
      <c r="D118" s="249"/>
    </row>
    <row r="119" spans="1:4" x14ac:dyDescent="0.25">
      <c r="A119" s="14">
        <v>85</v>
      </c>
      <c r="B119" s="15" t="s">
        <v>74</v>
      </c>
      <c r="C119" s="306">
        <v>0</v>
      </c>
      <c r="D119" s="253"/>
    </row>
    <row r="120" spans="1:4" x14ac:dyDescent="0.25">
      <c r="A120" s="13"/>
    </row>
    <row r="121" spans="1:4" x14ac:dyDescent="0.25">
      <c r="A121" s="13"/>
    </row>
    <row r="122" spans="1:4" x14ac:dyDescent="0.25">
      <c r="A122" s="13"/>
    </row>
    <row r="123" spans="1:4" x14ac:dyDescent="0.25">
      <c r="A123" s="13"/>
    </row>
    <row r="124" spans="1:4" x14ac:dyDescent="0.25">
      <c r="A124" s="13"/>
    </row>
    <row r="125" spans="1:4" x14ac:dyDescent="0.25">
      <c r="A125" s="13"/>
    </row>
  </sheetData>
  <mergeCells count="12">
    <mergeCell ref="C2:D2"/>
    <mergeCell ref="A4:C4"/>
    <mergeCell ref="A14:C14"/>
    <mergeCell ref="A45:C45"/>
    <mergeCell ref="A55:C55"/>
    <mergeCell ref="A108:C108"/>
    <mergeCell ref="A113:C113"/>
    <mergeCell ref="A66:C66"/>
    <mergeCell ref="A75:C75"/>
    <mergeCell ref="A88:C88"/>
    <mergeCell ref="A99:C99"/>
    <mergeCell ref="A103:C103"/>
  </mergeCells>
  <hyperlinks>
    <hyperlink ref="F1" location="Index!A1" display="Index" xr:uid="{9DE6DEDF-BED2-4722-8090-3C6E4813C3B5}"/>
  </hyperlinks>
  <pageMargins left="0.23622047244094491" right="0.23622047244094491" top="0.74803149606299213" bottom="0.74803149606299213" header="0.31496062992125984" footer="0.31496062992125984"/>
  <pageSetup paperSize="9" scale="75" orientation="landscape" r:id="rId1"/>
  <headerFooter>
    <oddHeader>&amp;CEN
Annex VII</oddHead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B2FBF-E211-4406-A5A1-319ECC645C46}">
  <sheetPr>
    <pageSetUpPr fitToPage="1"/>
  </sheetPr>
  <dimension ref="A1:F37"/>
  <sheetViews>
    <sheetView showGridLines="0" zoomScale="90" zoomScaleNormal="90" zoomScalePageLayoutView="90" workbookViewId="0">
      <selection activeCell="I19" sqref="I19"/>
    </sheetView>
  </sheetViews>
  <sheetFormatPr defaultColWidth="9" defaultRowHeight="10.5" x14ac:dyDescent="0.25"/>
  <cols>
    <col min="1" max="1" width="3.54296875" style="384" customWidth="1"/>
    <col min="2" max="2" width="59.1796875" style="384" customWidth="1"/>
    <col min="3" max="3" width="25.54296875" style="384" customWidth="1"/>
    <col min="4" max="4" width="20.453125" style="384" customWidth="1"/>
    <col min="5" max="16384" width="9" style="5"/>
  </cols>
  <sheetData>
    <row r="1" spans="1:6" x14ac:dyDescent="0.25">
      <c r="A1" s="383" t="s">
        <v>72</v>
      </c>
      <c r="B1" s="383"/>
      <c r="C1" s="383"/>
      <c r="D1" s="383"/>
      <c r="F1" s="1" t="s">
        <v>647</v>
      </c>
    </row>
    <row r="2" spans="1:6" ht="36" customHeight="1" thickBot="1" x14ac:dyDescent="0.3">
      <c r="B2" s="386"/>
      <c r="C2" s="440" t="s">
        <v>197</v>
      </c>
      <c r="D2" s="224" t="s">
        <v>196</v>
      </c>
    </row>
    <row r="3" spans="1:6" ht="11" thickBot="1" x14ac:dyDescent="0.3">
      <c r="B3" s="386"/>
      <c r="C3" s="228">
        <v>44561</v>
      </c>
      <c r="D3" s="440"/>
    </row>
    <row r="4" spans="1:6" x14ac:dyDescent="0.25">
      <c r="A4" s="616" t="s">
        <v>724</v>
      </c>
      <c r="B4" s="617"/>
      <c r="C4" s="617"/>
      <c r="D4" s="618"/>
    </row>
    <row r="5" spans="1:6" s="87" customFormat="1" x14ac:dyDescent="0.25">
      <c r="A5" s="20">
        <v>1</v>
      </c>
      <c r="B5" s="385" t="s">
        <v>794</v>
      </c>
      <c r="C5" s="184">
        <v>106520.088</v>
      </c>
      <c r="D5" s="526"/>
    </row>
    <row r="6" spans="1:6" s="87" customFormat="1" x14ac:dyDescent="0.25">
      <c r="A6" s="20">
        <v>2</v>
      </c>
      <c r="B6" s="385" t="s">
        <v>795</v>
      </c>
      <c r="C6" s="184">
        <v>23591.004000000001</v>
      </c>
      <c r="D6" s="526"/>
    </row>
    <row r="7" spans="1:6" s="87" customFormat="1" x14ac:dyDescent="0.25">
      <c r="A7" s="20">
        <v>3</v>
      </c>
      <c r="B7" s="385" t="s">
        <v>803</v>
      </c>
      <c r="C7" s="184">
        <v>101964.341</v>
      </c>
      <c r="D7" s="526"/>
    </row>
    <row r="8" spans="1:6" s="87" customFormat="1" x14ac:dyDescent="0.25">
      <c r="A8" s="20">
        <v>4</v>
      </c>
      <c r="B8" s="385" t="s">
        <v>804</v>
      </c>
      <c r="C8" s="184">
        <v>30635.162</v>
      </c>
      <c r="D8" s="526"/>
    </row>
    <row r="9" spans="1:6" s="87" customFormat="1" x14ac:dyDescent="0.25">
      <c r="A9" s="20">
        <v>5</v>
      </c>
      <c r="B9" s="385" t="s">
        <v>796</v>
      </c>
      <c r="C9" s="184">
        <v>48318.627</v>
      </c>
      <c r="D9" s="526"/>
    </row>
    <row r="10" spans="1:6" s="87" customFormat="1" x14ac:dyDescent="0.25">
      <c r="A10" s="20">
        <v>6</v>
      </c>
      <c r="B10" s="385" t="s">
        <v>805</v>
      </c>
      <c r="C10" s="184">
        <v>627549.79500000004</v>
      </c>
      <c r="D10" s="526"/>
    </row>
    <row r="11" spans="1:6" s="87" customFormat="1" x14ac:dyDescent="0.25">
      <c r="A11" s="20">
        <v>7</v>
      </c>
      <c r="B11" s="385" t="s">
        <v>806</v>
      </c>
      <c r="C11" s="184">
        <v>1587.4929999999999</v>
      </c>
      <c r="D11" s="526"/>
    </row>
    <row r="12" spans="1:6" s="87" customFormat="1" x14ac:dyDescent="0.25">
      <c r="A12" s="20">
        <v>8</v>
      </c>
      <c r="B12" s="385" t="s">
        <v>797</v>
      </c>
      <c r="C12" s="184">
        <v>2515.1610000000001</v>
      </c>
      <c r="D12" s="526"/>
    </row>
    <row r="13" spans="1:6" s="87" customFormat="1" x14ac:dyDescent="0.25">
      <c r="A13" s="20">
        <v>9</v>
      </c>
      <c r="B13" s="385" t="s">
        <v>755</v>
      </c>
      <c r="C13" s="184">
        <v>1155.5530000000001</v>
      </c>
      <c r="D13" s="526" t="s">
        <v>791</v>
      </c>
    </row>
    <row r="14" spans="1:6" s="87" customFormat="1" x14ac:dyDescent="0.25">
      <c r="A14" s="20">
        <v>10</v>
      </c>
      <c r="B14" s="385" t="s">
        <v>798</v>
      </c>
      <c r="C14" s="184">
        <v>532.67499999999995</v>
      </c>
      <c r="D14" s="526"/>
    </row>
    <row r="15" spans="1:6" s="87" customFormat="1" x14ac:dyDescent="0.25">
      <c r="A15" s="20">
        <v>11</v>
      </c>
      <c r="B15" s="385" t="s">
        <v>756</v>
      </c>
      <c r="C15" s="184">
        <v>956.822</v>
      </c>
      <c r="D15" s="526" t="s">
        <v>792</v>
      </c>
    </row>
    <row r="16" spans="1:6" s="87" customFormat="1" x14ac:dyDescent="0.25">
      <c r="A16" s="20">
        <v>12</v>
      </c>
      <c r="B16" s="385" t="s">
        <v>799</v>
      </c>
      <c r="C16" s="184">
        <v>5990.5950000000003</v>
      </c>
      <c r="D16" s="526"/>
    </row>
    <row r="17" spans="1:4" s="87" customFormat="1" x14ac:dyDescent="0.25">
      <c r="A17" s="20">
        <v>13</v>
      </c>
      <c r="B17" s="385" t="s">
        <v>807</v>
      </c>
      <c r="C17" s="184">
        <v>0</v>
      </c>
      <c r="D17" s="526"/>
    </row>
    <row r="18" spans="1:4" x14ac:dyDescent="0.25">
      <c r="A18" s="384">
        <v>14</v>
      </c>
      <c r="B18" s="388" t="s">
        <v>195</v>
      </c>
      <c r="C18" s="313">
        <v>951317.31599999999</v>
      </c>
      <c r="D18" s="526"/>
    </row>
    <row r="19" spans="1:4" x14ac:dyDescent="0.25">
      <c r="A19" s="616" t="s">
        <v>725</v>
      </c>
      <c r="B19" s="617"/>
      <c r="C19" s="617"/>
      <c r="D19" s="618"/>
    </row>
    <row r="20" spans="1:4" x14ac:dyDescent="0.25">
      <c r="A20" s="20">
        <v>15</v>
      </c>
      <c r="B20" s="385" t="s">
        <v>816</v>
      </c>
      <c r="C20" s="184">
        <v>85091.56</v>
      </c>
      <c r="D20" s="526"/>
    </row>
    <row r="21" spans="1:4" s="87" customFormat="1" x14ac:dyDescent="0.25">
      <c r="A21" s="20">
        <v>16</v>
      </c>
      <c r="B21" s="385" t="s">
        <v>800</v>
      </c>
      <c r="C21" s="184">
        <v>657830.88100000005</v>
      </c>
      <c r="D21" s="526"/>
    </row>
    <row r="22" spans="1:4" s="87" customFormat="1" x14ac:dyDescent="0.25">
      <c r="A22" s="20">
        <v>17</v>
      </c>
      <c r="B22" s="385" t="s">
        <v>812</v>
      </c>
      <c r="C22" s="184">
        <v>71041.506999999998</v>
      </c>
      <c r="D22" s="526"/>
    </row>
    <row r="23" spans="1:4" s="87" customFormat="1" x14ac:dyDescent="0.25">
      <c r="A23" s="20">
        <v>18</v>
      </c>
      <c r="B23" s="385" t="s">
        <v>801</v>
      </c>
      <c r="C23" s="184">
        <v>270.63499999999999</v>
      </c>
      <c r="D23" s="526"/>
    </row>
    <row r="24" spans="1:4" s="87" customFormat="1" x14ac:dyDescent="0.25">
      <c r="A24" s="20">
        <v>19</v>
      </c>
      <c r="B24" s="385" t="s">
        <v>757</v>
      </c>
      <c r="C24" s="184">
        <v>602.54700000000003</v>
      </c>
      <c r="D24" s="526"/>
    </row>
    <row r="25" spans="1:4" s="87" customFormat="1" x14ac:dyDescent="0.25">
      <c r="A25" s="20">
        <v>20</v>
      </c>
      <c r="B25" s="385" t="s">
        <v>802</v>
      </c>
      <c r="C25" s="184">
        <v>973.44799999999998</v>
      </c>
      <c r="D25" s="526"/>
    </row>
    <row r="26" spans="1:4" s="87" customFormat="1" x14ac:dyDescent="0.25">
      <c r="A26" s="20">
        <v>21</v>
      </c>
      <c r="B26" s="385" t="s">
        <v>779</v>
      </c>
      <c r="C26" s="184">
        <v>12694.653</v>
      </c>
      <c r="D26" s="526"/>
    </row>
    <row r="27" spans="1:4" s="87" customFormat="1" x14ac:dyDescent="0.25">
      <c r="A27" s="20">
        <v>22</v>
      </c>
      <c r="B27" s="385" t="s">
        <v>813</v>
      </c>
      <c r="C27" s="184">
        <v>0</v>
      </c>
      <c r="D27" s="526"/>
    </row>
    <row r="28" spans="1:4" s="87" customFormat="1" x14ac:dyDescent="0.25">
      <c r="A28" s="20">
        <v>23</v>
      </c>
      <c r="B28" s="385" t="s">
        <v>814</v>
      </c>
      <c r="C28" s="184">
        <v>57443.474000000002</v>
      </c>
      <c r="D28" s="526"/>
    </row>
    <row r="29" spans="1:4" x14ac:dyDescent="0.25">
      <c r="A29" s="20">
        <v>24</v>
      </c>
      <c r="B29" s="385" t="s">
        <v>815</v>
      </c>
      <c r="C29" s="184">
        <v>16719.023000000001</v>
      </c>
      <c r="D29" s="526" t="s">
        <v>823</v>
      </c>
    </row>
    <row r="30" spans="1:4" x14ac:dyDescent="0.25">
      <c r="A30" s="20">
        <v>25</v>
      </c>
      <c r="B30" s="388" t="s">
        <v>194</v>
      </c>
      <c r="C30" s="185">
        <v>902667.72800000024</v>
      </c>
      <c r="D30" s="526"/>
    </row>
    <row r="31" spans="1:4" x14ac:dyDescent="0.25">
      <c r="A31" s="616" t="s">
        <v>193</v>
      </c>
      <c r="B31" s="617"/>
      <c r="C31" s="617"/>
      <c r="D31" s="618"/>
    </row>
    <row r="32" spans="1:4" x14ac:dyDescent="0.25">
      <c r="A32" s="20">
        <v>26</v>
      </c>
      <c r="B32" s="385" t="s">
        <v>808</v>
      </c>
      <c r="C32" s="184">
        <v>17067.261999999999</v>
      </c>
      <c r="D32" s="526" t="s">
        <v>819</v>
      </c>
    </row>
    <row r="33" spans="1:4" x14ac:dyDescent="0.25">
      <c r="A33" s="20">
        <v>27</v>
      </c>
      <c r="B33" s="385" t="s">
        <v>809</v>
      </c>
      <c r="C33" s="184">
        <v>877.90200000000004</v>
      </c>
      <c r="D33" s="526"/>
    </row>
    <row r="34" spans="1:4" x14ac:dyDescent="0.25">
      <c r="A34" s="20">
        <v>28</v>
      </c>
      <c r="B34" s="385" t="s">
        <v>817</v>
      </c>
      <c r="C34" s="184">
        <v>29968.803</v>
      </c>
      <c r="D34" s="526" t="s">
        <v>818</v>
      </c>
    </row>
    <row r="35" spans="1:4" s="87" customFormat="1" x14ac:dyDescent="0.25">
      <c r="A35" s="20">
        <v>29</v>
      </c>
      <c r="B35" s="385" t="s">
        <v>810</v>
      </c>
      <c r="C35" s="184">
        <v>47913.966999999997</v>
      </c>
      <c r="D35" s="526"/>
    </row>
    <row r="36" spans="1:4" s="87" customFormat="1" x14ac:dyDescent="0.25">
      <c r="A36" s="20">
        <v>30</v>
      </c>
      <c r="B36" s="385" t="s">
        <v>758</v>
      </c>
      <c r="C36" s="184">
        <v>735.62099999999998</v>
      </c>
      <c r="D36" s="526"/>
    </row>
    <row r="37" spans="1:4" s="87" customFormat="1" x14ac:dyDescent="0.25">
      <c r="A37" s="20">
        <v>31</v>
      </c>
      <c r="B37" s="388" t="s">
        <v>192</v>
      </c>
      <c r="C37" s="185">
        <v>48649.587999999996</v>
      </c>
      <c r="D37" s="526"/>
    </row>
  </sheetData>
  <mergeCells count="3">
    <mergeCell ref="A4:D4"/>
    <mergeCell ref="A19:D19"/>
    <mergeCell ref="A31:D31"/>
  </mergeCells>
  <hyperlinks>
    <hyperlink ref="F1" location="Index!A1" display="Index" xr:uid="{B10EF4E2-6F54-46D1-BBEF-02DD8B7AACAD}"/>
  </hyperlinks>
  <pageMargins left="0.7" right="0.7" top="0.75" bottom="0.75" header="0.3" footer="0.3"/>
  <pageSetup paperSize="9" scale="60" orientation="landscape" r:id="rId1"/>
  <headerFooter>
    <oddHeader>&amp;CEN
Annex VII</oddHead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9A135-A825-409F-954F-550164A09C5C}">
  <dimension ref="A1:G51"/>
  <sheetViews>
    <sheetView zoomScale="90" zoomScaleNormal="90" workbookViewId="0">
      <selection activeCell="E13" sqref="E13"/>
    </sheetView>
  </sheetViews>
  <sheetFormatPr defaultColWidth="9.1796875" defaultRowHeight="10.5" x14ac:dyDescent="0.25"/>
  <cols>
    <col min="1" max="1" width="3.453125" style="384" customWidth="1"/>
    <col min="2" max="2" width="40.1796875" style="384" customWidth="1"/>
    <col min="3" max="5" width="23.7265625" style="384" customWidth="1"/>
    <col min="6" max="16384" width="9.1796875" style="384"/>
  </cols>
  <sheetData>
    <row r="1" spans="1:7" x14ac:dyDescent="0.25">
      <c r="A1" s="383" t="s">
        <v>1243</v>
      </c>
      <c r="B1" s="383"/>
      <c r="C1" s="383"/>
      <c r="D1" s="383"/>
      <c r="E1" s="383"/>
      <c r="G1" s="383" t="s">
        <v>647</v>
      </c>
    </row>
    <row r="2" spans="1:7" ht="11" thickBot="1" x14ac:dyDescent="0.3">
      <c r="A2" s="402"/>
      <c r="B2" s="402"/>
      <c r="C2" s="403" t="s">
        <v>1007</v>
      </c>
      <c r="D2" s="403" t="s">
        <v>1007</v>
      </c>
      <c r="E2" s="403" t="s">
        <v>1007</v>
      </c>
    </row>
    <row r="3" spans="1:7" ht="11" thickBot="1" x14ac:dyDescent="0.3">
      <c r="A3" s="395">
        <v>1</v>
      </c>
      <c r="B3" s="404" t="s">
        <v>1008</v>
      </c>
      <c r="C3" s="405" t="s">
        <v>1009</v>
      </c>
      <c r="D3" s="405" t="s">
        <v>1009</v>
      </c>
      <c r="E3" s="405" t="s">
        <v>1009</v>
      </c>
    </row>
    <row r="4" spans="1:7" ht="21.5" thickBot="1" x14ac:dyDescent="0.3">
      <c r="A4" s="395">
        <v>2</v>
      </c>
      <c r="B4" s="404" t="s">
        <v>1010</v>
      </c>
      <c r="C4" s="405" t="s">
        <v>1011</v>
      </c>
      <c r="D4" s="405" t="s">
        <v>1012</v>
      </c>
      <c r="E4" s="405" t="s">
        <v>1013</v>
      </c>
    </row>
    <row r="5" spans="1:7" ht="11" thickBot="1" x14ac:dyDescent="0.3">
      <c r="A5" s="395" t="s">
        <v>198</v>
      </c>
      <c r="B5" s="404" t="s">
        <v>1014</v>
      </c>
      <c r="C5" s="405"/>
      <c r="D5" s="405"/>
      <c r="E5" s="405"/>
    </row>
    <row r="6" spans="1:7" ht="11" thickBot="1" x14ac:dyDescent="0.3">
      <c r="A6" s="395">
        <v>3</v>
      </c>
      <c r="B6" s="404" t="s">
        <v>1015</v>
      </c>
      <c r="C6" s="405" t="s">
        <v>1016</v>
      </c>
      <c r="D6" s="405" t="s">
        <v>1016</v>
      </c>
      <c r="E6" s="405" t="s">
        <v>1016</v>
      </c>
    </row>
    <row r="7" spans="1:7" ht="21.5" thickBot="1" x14ac:dyDescent="0.3">
      <c r="A7" s="395" t="s">
        <v>1017</v>
      </c>
      <c r="B7" s="404" t="s">
        <v>1018</v>
      </c>
      <c r="C7" s="405"/>
      <c r="D7" s="405"/>
      <c r="E7" s="405"/>
    </row>
    <row r="8" spans="1:7" ht="11" thickBot="1" x14ac:dyDescent="0.3">
      <c r="A8" s="395"/>
      <c r="B8" s="404"/>
      <c r="C8" s="405"/>
      <c r="D8" s="405"/>
      <c r="E8" s="405"/>
    </row>
    <row r="9" spans="1:7" ht="11" thickBot="1" x14ac:dyDescent="0.3">
      <c r="A9" s="619" t="s">
        <v>1019</v>
      </c>
      <c r="B9" s="619"/>
      <c r="C9" s="382"/>
      <c r="D9" s="382"/>
      <c r="E9" s="382"/>
    </row>
    <row r="10" spans="1:7" ht="21.5" thickBot="1" x14ac:dyDescent="0.3">
      <c r="A10" s="395">
        <v>4</v>
      </c>
      <c r="B10" s="404" t="s">
        <v>1020</v>
      </c>
      <c r="C10" s="406" t="s">
        <v>1021</v>
      </c>
      <c r="D10" s="406" t="s">
        <v>1021</v>
      </c>
      <c r="E10" s="406" t="s">
        <v>1021</v>
      </c>
    </row>
    <row r="11" spans="1:7" ht="11" thickBot="1" x14ac:dyDescent="0.3">
      <c r="A11" s="395">
        <v>5</v>
      </c>
      <c r="B11" s="404" t="s">
        <v>1022</v>
      </c>
      <c r="C11" s="406" t="s">
        <v>1023</v>
      </c>
      <c r="D11" s="406" t="s">
        <v>1021</v>
      </c>
      <c r="E11" s="406" t="s">
        <v>1021</v>
      </c>
    </row>
    <row r="12" spans="1:7" ht="21.5" thickBot="1" x14ac:dyDescent="0.3">
      <c r="A12" s="395">
        <v>6</v>
      </c>
      <c r="B12" s="404" t="s">
        <v>1024</v>
      </c>
      <c r="C12" s="406" t="s">
        <v>1025</v>
      </c>
      <c r="D12" s="406" t="s">
        <v>1025</v>
      </c>
      <c r="E12" s="406" t="s">
        <v>1025</v>
      </c>
    </row>
    <row r="13" spans="1:7" ht="21.5" thickBot="1" x14ac:dyDescent="0.3">
      <c r="A13" s="395">
        <v>7</v>
      </c>
      <c r="B13" s="404" t="s">
        <v>1026</v>
      </c>
      <c r="C13" s="406" t="s">
        <v>1027</v>
      </c>
      <c r="D13" s="406" t="s">
        <v>1021</v>
      </c>
      <c r="E13" s="406" t="s">
        <v>1021</v>
      </c>
    </row>
    <row r="14" spans="1:7" ht="32" thickBot="1" x14ac:dyDescent="0.3">
      <c r="A14" s="395">
        <v>8</v>
      </c>
      <c r="B14" s="404" t="s">
        <v>1028</v>
      </c>
      <c r="C14" s="406" t="s">
        <v>1029</v>
      </c>
      <c r="D14" s="406" t="s">
        <v>1244</v>
      </c>
      <c r="E14" s="406" t="s">
        <v>1245</v>
      </c>
    </row>
    <row r="15" spans="1:7" ht="11" thickBot="1" x14ac:dyDescent="0.3">
      <c r="A15" s="395">
        <v>9</v>
      </c>
      <c r="B15" s="404" t="s">
        <v>1030</v>
      </c>
      <c r="C15" s="406" t="s">
        <v>1031</v>
      </c>
      <c r="D15" s="406" t="s">
        <v>1032</v>
      </c>
      <c r="E15" s="406" t="s">
        <v>1033</v>
      </c>
    </row>
    <row r="16" spans="1:7" ht="11" thickBot="1" x14ac:dyDescent="0.3">
      <c r="A16" s="395" t="s">
        <v>1034</v>
      </c>
      <c r="B16" s="404" t="s">
        <v>1035</v>
      </c>
      <c r="C16" s="407">
        <v>100</v>
      </c>
      <c r="D16" s="407">
        <v>99.543000000000006</v>
      </c>
      <c r="E16" s="407">
        <v>99.543000000000006</v>
      </c>
    </row>
    <row r="17" spans="1:5" ht="11" thickBot="1" x14ac:dyDescent="0.3">
      <c r="A17" s="395" t="s">
        <v>1036</v>
      </c>
      <c r="B17" s="404" t="s">
        <v>1037</v>
      </c>
      <c r="C17" s="406">
        <v>100</v>
      </c>
      <c r="D17" s="406">
        <v>100</v>
      </c>
      <c r="E17" s="406">
        <v>100</v>
      </c>
    </row>
    <row r="18" spans="1:5" ht="11" thickBot="1" x14ac:dyDescent="0.3">
      <c r="A18" s="408">
        <v>10</v>
      </c>
      <c r="B18" s="408" t="s">
        <v>1038</v>
      </c>
      <c r="C18" s="406" t="s">
        <v>1039</v>
      </c>
      <c r="D18" s="406" t="s">
        <v>1039</v>
      </c>
      <c r="E18" s="406" t="s">
        <v>1039</v>
      </c>
    </row>
    <row r="19" spans="1:5" ht="11" thickBot="1" x14ac:dyDescent="0.3">
      <c r="A19" s="395">
        <v>11</v>
      </c>
      <c r="B19" s="404" t="s">
        <v>1040</v>
      </c>
      <c r="C19" s="409">
        <v>39275</v>
      </c>
      <c r="D19" s="409">
        <v>41542</v>
      </c>
      <c r="E19" s="409">
        <v>41542</v>
      </c>
    </row>
    <row r="20" spans="1:5" ht="11" thickBot="1" x14ac:dyDescent="0.3">
      <c r="A20" s="395">
        <v>12</v>
      </c>
      <c r="B20" s="404" t="s">
        <v>1041</v>
      </c>
      <c r="C20" s="406" t="s">
        <v>1042</v>
      </c>
      <c r="D20" s="406" t="s">
        <v>1042</v>
      </c>
      <c r="E20" s="406" t="s">
        <v>1042</v>
      </c>
    </row>
    <row r="21" spans="1:5" ht="11" thickBot="1" x14ac:dyDescent="0.3">
      <c r="A21" s="395">
        <v>13</v>
      </c>
      <c r="B21" s="404" t="s">
        <v>1043</v>
      </c>
      <c r="C21" s="409">
        <v>46580</v>
      </c>
      <c r="D21" s="409">
        <v>45194</v>
      </c>
      <c r="E21" s="409">
        <v>45194</v>
      </c>
    </row>
    <row r="22" spans="1:5" ht="11" thickBot="1" x14ac:dyDescent="0.3">
      <c r="A22" s="395">
        <v>14</v>
      </c>
      <c r="B22" s="404" t="s">
        <v>1044</v>
      </c>
      <c r="C22" s="406" t="s">
        <v>839</v>
      </c>
      <c r="D22" s="406" t="s">
        <v>829</v>
      </c>
      <c r="E22" s="406" t="s">
        <v>829</v>
      </c>
    </row>
    <row r="23" spans="1:5" ht="21.5" thickBot="1" x14ac:dyDescent="0.3">
      <c r="A23" s="395">
        <v>15</v>
      </c>
      <c r="B23" s="404" t="s">
        <v>1045</v>
      </c>
      <c r="C23" s="409">
        <v>44754</v>
      </c>
      <c r="D23" s="409" t="s">
        <v>829</v>
      </c>
      <c r="E23" s="409" t="s">
        <v>829</v>
      </c>
    </row>
    <row r="24" spans="1:5" ht="21.5" thickBot="1" x14ac:dyDescent="0.3">
      <c r="A24" s="395">
        <v>16</v>
      </c>
      <c r="B24" s="404" t="s">
        <v>1046</v>
      </c>
      <c r="C24" s="406" t="s">
        <v>1047</v>
      </c>
      <c r="D24" s="406" t="s">
        <v>829</v>
      </c>
      <c r="E24" s="406" t="s">
        <v>829</v>
      </c>
    </row>
    <row r="25" spans="1:5" ht="11" thickBot="1" x14ac:dyDescent="0.3">
      <c r="A25" s="394"/>
      <c r="B25" s="394"/>
      <c r="C25" s="406"/>
      <c r="D25" s="406"/>
      <c r="E25" s="406"/>
    </row>
    <row r="26" spans="1:5" ht="11" thickBot="1" x14ac:dyDescent="0.3">
      <c r="A26" s="619" t="s">
        <v>1048</v>
      </c>
      <c r="B26" s="619"/>
      <c r="C26" s="410"/>
      <c r="D26" s="410"/>
      <c r="E26" s="410"/>
    </row>
    <row r="27" spans="1:5" ht="11" thickBot="1" x14ac:dyDescent="0.3">
      <c r="A27" s="395">
        <v>17</v>
      </c>
      <c r="B27" s="404" t="s">
        <v>1049</v>
      </c>
      <c r="C27" s="406" t="s">
        <v>1050</v>
      </c>
      <c r="D27" s="406" t="s">
        <v>1051</v>
      </c>
      <c r="E27" s="406" t="s">
        <v>1051</v>
      </c>
    </row>
    <row r="28" spans="1:5" s="413" customFormat="1" ht="63.5" thickBot="1" x14ac:dyDescent="0.3">
      <c r="A28" s="395">
        <v>18</v>
      </c>
      <c r="B28" s="411" t="s">
        <v>1052</v>
      </c>
      <c r="C28" s="412" t="s">
        <v>1246</v>
      </c>
      <c r="D28" s="412" t="s">
        <v>1053</v>
      </c>
      <c r="E28" s="412" t="s">
        <v>1053</v>
      </c>
    </row>
    <row r="29" spans="1:5" ht="11" thickBot="1" x14ac:dyDescent="0.3">
      <c r="A29" s="395">
        <v>19</v>
      </c>
      <c r="B29" s="404" t="s">
        <v>1054</v>
      </c>
      <c r="C29" s="406" t="s">
        <v>778</v>
      </c>
      <c r="D29" s="406" t="s">
        <v>778</v>
      </c>
      <c r="E29" s="406" t="s">
        <v>778</v>
      </c>
    </row>
    <row r="30" spans="1:5" ht="21.5" thickBot="1" x14ac:dyDescent="0.3">
      <c r="A30" s="395" t="s">
        <v>1055</v>
      </c>
      <c r="B30" s="404" t="s">
        <v>1056</v>
      </c>
      <c r="C30" s="406" t="s">
        <v>1057</v>
      </c>
      <c r="D30" s="406" t="s">
        <v>1057</v>
      </c>
      <c r="E30" s="406" t="s">
        <v>1057</v>
      </c>
    </row>
    <row r="31" spans="1:5" ht="21.5" thickBot="1" x14ac:dyDescent="0.3">
      <c r="A31" s="395" t="s">
        <v>1058</v>
      </c>
      <c r="B31" s="404" t="s">
        <v>1059</v>
      </c>
      <c r="C31" s="406" t="s">
        <v>1057</v>
      </c>
      <c r="D31" s="406" t="s">
        <v>1057</v>
      </c>
      <c r="E31" s="406" t="s">
        <v>1057</v>
      </c>
    </row>
    <row r="32" spans="1:5" ht="11" thickBot="1" x14ac:dyDescent="0.3">
      <c r="A32" s="395">
        <v>21</v>
      </c>
      <c r="B32" s="404" t="s">
        <v>1060</v>
      </c>
      <c r="C32" s="406" t="s">
        <v>839</v>
      </c>
      <c r="D32" s="406" t="s">
        <v>778</v>
      </c>
      <c r="E32" s="406" t="s">
        <v>778</v>
      </c>
    </row>
    <row r="33" spans="1:5" ht="11" thickBot="1" x14ac:dyDescent="0.3">
      <c r="A33" s="395">
        <v>22</v>
      </c>
      <c r="B33" s="404" t="s">
        <v>1061</v>
      </c>
      <c r="C33" s="406" t="s">
        <v>1062</v>
      </c>
      <c r="D33" s="406" t="s">
        <v>1062</v>
      </c>
      <c r="E33" s="406" t="s">
        <v>1062</v>
      </c>
    </row>
    <row r="34" spans="1:5" ht="11" thickBot="1" x14ac:dyDescent="0.3">
      <c r="A34" s="395">
        <v>23</v>
      </c>
      <c r="B34" s="404" t="s">
        <v>1063</v>
      </c>
      <c r="C34" s="406" t="s">
        <v>1064</v>
      </c>
      <c r="D34" s="406" t="s">
        <v>1064</v>
      </c>
      <c r="E34" s="406" t="s">
        <v>1064</v>
      </c>
    </row>
    <row r="35" spans="1:5" ht="11" thickBot="1" x14ac:dyDescent="0.3">
      <c r="A35" s="395">
        <v>24</v>
      </c>
      <c r="B35" s="404" t="s">
        <v>1065</v>
      </c>
      <c r="C35" s="406" t="s">
        <v>829</v>
      </c>
      <c r="D35" s="406" t="s">
        <v>829</v>
      </c>
      <c r="E35" s="406" t="s">
        <v>829</v>
      </c>
    </row>
    <row r="36" spans="1:5" ht="11" thickBot="1" x14ac:dyDescent="0.3">
      <c r="A36" s="395">
        <v>25</v>
      </c>
      <c r="B36" s="404" t="s">
        <v>1066</v>
      </c>
      <c r="C36" s="406" t="s">
        <v>829</v>
      </c>
      <c r="D36" s="406" t="s">
        <v>829</v>
      </c>
      <c r="E36" s="406" t="s">
        <v>829</v>
      </c>
    </row>
    <row r="37" spans="1:5" ht="11" thickBot="1" x14ac:dyDescent="0.3">
      <c r="A37" s="395">
        <v>26</v>
      </c>
      <c r="B37" s="404" t="s">
        <v>1067</v>
      </c>
      <c r="C37" s="406" t="s">
        <v>829</v>
      </c>
      <c r="D37" s="406" t="s">
        <v>829</v>
      </c>
      <c r="E37" s="406" t="s">
        <v>829</v>
      </c>
    </row>
    <row r="38" spans="1:5" ht="11" thickBot="1" x14ac:dyDescent="0.3">
      <c r="A38" s="395">
        <v>27</v>
      </c>
      <c r="B38" s="404" t="s">
        <v>1068</v>
      </c>
      <c r="C38" s="406" t="s">
        <v>829</v>
      </c>
      <c r="D38" s="406" t="s">
        <v>829</v>
      </c>
      <c r="E38" s="406" t="s">
        <v>829</v>
      </c>
    </row>
    <row r="39" spans="1:5" ht="11" thickBot="1" x14ac:dyDescent="0.3">
      <c r="A39" s="395">
        <v>28</v>
      </c>
      <c r="B39" s="404" t="s">
        <v>1069</v>
      </c>
      <c r="C39" s="406" t="s">
        <v>829</v>
      </c>
      <c r="D39" s="406" t="s">
        <v>829</v>
      </c>
      <c r="E39" s="406" t="s">
        <v>829</v>
      </c>
    </row>
    <row r="40" spans="1:5" ht="11" thickBot="1" x14ac:dyDescent="0.3">
      <c r="A40" s="395">
        <v>29</v>
      </c>
      <c r="B40" s="404" t="s">
        <v>1070</v>
      </c>
      <c r="C40" s="406" t="s">
        <v>829</v>
      </c>
      <c r="D40" s="406" t="s">
        <v>829</v>
      </c>
      <c r="E40" s="406" t="s">
        <v>829</v>
      </c>
    </row>
    <row r="41" spans="1:5" ht="11" thickBot="1" x14ac:dyDescent="0.3">
      <c r="A41" s="395">
        <v>30</v>
      </c>
      <c r="B41" s="404" t="s">
        <v>1071</v>
      </c>
      <c r="C41" s="406" t="s">
        <v>778</v>
      </c>
      <c r="D41" s="406" t="s">
        <v>778</v>
      </c>
      <c r="E41" s="406" t="s">
        <v>778</v>
      </c>
    </row>
    <row r="42" spans="1:5" ht="11" thickBot="1" x14ac:dyDescent="0.3">
      <c r="A42" s="395">
        <v>31</v>
      </c>
      <c r="B42" s="404" t="s">
        <v>1072</v>
      </c>
      <c r="C42" s="406" t="s">
        <v>829</v>
      </c>
      <c r="D42" s="406" t="s">
        <v>829</v>
      </c>
      <c r="E42" s="406" t="s">
        <v>829</v>
      </c>
    </row>
    <row r="43" spans="1:5" ht="11" thickBot="1" x14ac:dyDescent="0.3">
      <c r="A43" s="395">
        <v>32</v>
      </c>
      <c r="B43" s="404" t="s">
        <v>1073</v>
      </c>
      <c r="C43" s="406" t="s">
        <v>829</v>
      </c>
      <c r="D43" s="406" t="s">
        <v>829</v>
      </c>
      <c r="E43" s="406" t="s">
        <v>829</v>
      </c>
    </row>
    <row r="44" spans="1:5" ht="11" thickBot="1" x14ac:dyDescent="0.3">
      <c r="A44" s="395">
        <v>33</v>
      </c>
      <c r="B44" s="404" t="s">
        <v>1074</v>
      </c>
      <c r="C44" s="406" t="s">
        <v>829</v>
      </c>
      <c r="D44" s="406" t="s">
        <v>829</v>
      </c>
      <c r="E44" s="406" t="s">
        <v>829</v>
      </c>
    </row>
    <row r="45" spans="1:5" ht="21.5" thickBot="1" x14ac:dyDescent="0.3">
      <c r="A45" s="395">
        <v>34</v>
      </c>
      <c r="B45" s="404" t="s">
        <v>1075</v>
      </c>
      <c r="C45" s="406" t="s">
        <v>829</v>
      </c>
      <c r="D45" s="406" t="s">
        <v>829</v>
      </c>
      <c r="E45" s="406" t="s">
        <v>829</v>
      </c>
    </row>
    <row r="46" spans="1:5" ht="21.5" thickBot="1" x14ac:dyDescent="0.3">
      <c r="A46" s="395" t="s">
        <v>1076</v>
      </c>
      <c r="B46" s="404" t="s">
        <v>1077</v>
      </c>
      <c r="C46" s="406"/>
      <c r="D46" s="406"/>
      <c r="E46" s="406"/>
    </row>
    <row r="47" spans="1:5" ht="21.5" thickBot="1" x14ac:dyDescent="0.3">
      <c r="A47" s="395" t="s">
        <v>1078</v>
      </c>
      <c r="B47" s="404" t="s">
        <v>1079</v>
      </c>
      <c r="C47" s="406"/>
      <c r="D47" s="406"/>
      <c r="E47" s="406"/>
    </row>
    <row r="48" spans="1:5" ht="21.5" thickBot="1" x14ac:dyDescent="0.3">
      <c r="A48" s="395">
        <v>35</v>
      </c>
      <c r="B48" s="404" t="s">
        <v>1080</v>
      </c>
      <c r="C48" s="406" t="s">
        <v>1081</v>
      </c>
      <c r="D48" s="406" t="s">
        <v>1081</v>
      </c>
      <c r="E48" s="406" t="s">
        <v>1081</v>
      </c>
    </row>
    <row r="49" spans="1:5" ht="11" thickBot="1" x14ac:dyDescent="0.3">
      <c r="A49" s="395">
        <v>36</v>
      </c>
      <c r="B49" s="404" t="s">
        <v>1082</v>
      </c>
      <c r="C49" s="406" t="s">
        <v>839</v>
      </c>
      <c r="D49" s="406" t="s">
        <v>778</v>
      </c>
      <c r="E49" s="406" t="s">
        <v>778</v>
      </c>
    </row>
    <row r="50" spans="1:5" ht="11" thickBot="1" x14ac:dyDescent="0.3">
      <c r="A50" s="395">
        <v>37</v>
      </c>
      <c r="B50" s="404" t="s">
        <v>1083</v>
      </c>
      <c r="C50" s="406" t="s">
        <v>1084</v>
      </c>
      <c r="D50" s="406"/>
      <c r="E50" s="406"/>
    </row>
    <row r="51" spans="1:5" ht="21.5" thickBot="1" x14ac:dyDescent="0.3">
      <c r="A51" s="395" t="s">
        <v>1085</v>
      </c>
      <c r="B51" s="404" t="s">
        <v>1086</v>
      </c>
      <c r="C51" s="406"/>
      <c r="D51" s="406"/>
      <c r="E51" s="406"/>
    </row>
  </sheetData>
  <mergeCells count="2">
    <mergeCell ref="A9:B9"/>
    <mergeCell ref="A26:B26"/>
  </mergeCells>
  <hyperlinks>
    <hyperlink ref="G1" location="Index!A1" display="Index" xr:uid="{FE0EA70A-93F2-4598-A2E5-DA3B93B90464}"/>
  </hyperlinks>
  <pageMargins left="0.7" right="0.7" top="0.75" bottom="0.75" header="0.3" footer="0.3"/>
  <pageSetup paperSize="9" scale="43" fitToWidth="0" orientation="landscape" r:id="rId1"/>
  <rowBreaks count="1" manualBreakCount="1">
    <brk id="25" max="2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C7B22-2B81-48BF-8726-6CBE42D5525D}">
  <dimension ref="A1:R57"/>
  <sheetViews>
    <sheetView showGridLines="0" topLeftCell="C1" zoomScale="90" zoomScaleNormal="90" workbookViewId="0">
      <selection activeCell="K23" sqref="K23"/>
    </sheetView>
  </sheetViews>
  <sheetFormatPr defaultColWidth="9.1796875" defaultRowHeight="10.5" x14ac:dyDescent="0.25"/>
  <cols>
    <col min="1" max="1" width="9.1796875" style="5" hidden="1" customWidth="1"/>
    <col min="2" max="2" width="22.26953125" style="384" customWidth="1"/>
    <col min="3" max="3" width="16" style="384" customWidth="1"/>
    <col min="4" max="16" width="11.1796875" style="384" customWidth="1"/>
    <col min="17" max="16384" width="9.1796875" style="5"/>
  </cols>
  <sheetData>
    <row r="1" spans="1:18" x14ac:dyDescent="0.25">
      <c r="A1" s="383" t="s">
        <v>1092</v>
      </c>
      <c r="B1" s="383" t="s">
        <v>200</v>
      </c>
      <c r="C1" s="383"/>
      <c r="D1" s="383"/>
      <c r="E1" s="383"/>
      <c r="F1" s="383"/>
      <c r="G1" s="383"/>
      <c r="H1" s="383"/>
      <c r="I1" s="383"/>
      <c r="J1" s="383"/>
      <c r="K1" s="383"/>
      <c r="L1" s="383"/>
      <c r="M1" s="383"/>
      <c r="N1" s="383"/>
      <c r="O1" s="383"/>
      <c r="P1" s="383"/>
      <c r="R1" s="1" t="s">
        <v>647</v>
      </c>
    </row>
    <row r="2" spans="1:18" ht="15.75" customHeight="1" x14ac:dyDescent="0.25">
      <c r="D2" s="624" t="s">
        <v>218</v>
      </c>
      <c r="E2" s="625"/>
      <c r="F2" s="624" t="s">
        <v>206</v>
      </c>
      <c r="G2" s="625"/>
      <c r="H2" s="621" t="s">
        <v>217</v>
      </c>
      <c r="I2" s="621" t="s">
        <v>216</v>
      </c>
      <c r="J2" s="624" t="s">
        <v>215</v>
      </c>
      <c r="K2" s="628"/>
      <c r="L2" s="628"/>
      <c r="M2" s="625"/>
      <c r="N2" s="621" t="s">
        <v>214</v>
      </c>
      <c r="O2" s="621" t="s">
        <v>213</v>
      </c>
      <c r="P2" s="621" t="s">
        <v>212</v>
      </c>
    </row>
    <row r="3" spans="1:18" x14ac:dyDescent="0.25">
      <c r="D3" s="626"/>
      <c r="E3" s="627"/>
      <c r="F3" s="626"/>
      <c r="G3" s="627"/>
      <c r="H3" s="622"/>
      <c r="I3" s="622"/>
      <c r="J3" s="626"/>
      <c r="K3" s="629"/>
      <c r="L3" s="629"/>
      <c r="M3" s="630"/>
      <c r="N3" s="622"/>
      <c r="O3" s="622"/>
      <c r="P3" s="622"/>
    </row>
    <row r="4" spans="1:18" ht="63" x14ac:dyDescent="0.25">
      <c r="D4" s="22" t="s">
        <v>211</v>
      </c>
      <c r="E4" s="22" t="s">
        <v>210</v>
      </c>
      <c r="F4" s="22" t="s">
        <v>209</v>
      </c>
      <c r="G4" s="22" t="s">
        <v>208</v>
      </c>
      <c r="H4" s="623"/>
      <c r="I4" s="623"/>
      <c r="J4" s="23" t="s">
        <v>207</v>
      </c>
      <c r="K4" s="23" t="s">
        <v>206</v>
      </c>
      <c r="L4" s="23" t="s">
        <v>205</v>
      </c>
      <c r="M4" s="437" t="s">
        <v>204</v>
      </c>
      <c r="N4" s="623"/>
      <c r="O4" s="623"/>
      <c r="P4" s="623"/>
    </row>
    <row r="5" spans="1:18" ht="21" x14ac:dyDescent="0.25">
      <c r="B5" s="24" t="s">
        <v>203</v>
      </c>
      <c r="C5" s="25" t="s">
        <v>202</v>
      </c>
      <c r="D5" s="26"/>
      <c r="E5" s="26"/>
      <c r="F5" s="26"/>
      <c r="G5" s="26"/>
      <c r="H5" s="26"/>
      <c r="I5" s="26"/>
      <c r="J5" s="26"/>
      <c r="K5" s="26"/>
      <c r="L5" s="26"/>
      <c r="M5" s="26"/>
      <c r="N5" s="26"/>
      <c r="O5" s="27"/>
      <c r="P5" s="27"/>
    </row>
    <row r="6" spans="1:18" x14ac:dyDescent="0.25">
      <c r="B6" s="12"/>
      <c r="C6" s="28" t="s">
        <v>726</v>
      </c>
      <c r="D6" s="29">
        <v>2685.6464120400001</v>
      </c>
      <c r="E6" s="29">
        <v>199936.33412772001</v>
      </c>
      <c r="F6" s="29">
        <v>0</v>
      </c>
      <c r="G6" s="29">
        <v>0</v>
      </c>
      <c r="H6" s="29">
        <v>1132.2949476600002</v>
      </c>
      <c r="I6" s="30">
        <v>203754.27548742</v>
      </c>
      <c r="J6" s="29">
        <v>2867.8337144000002</v>
      </c>
      <c r="K6" s="29">
        <v>1.236218509834385</v>
      </c>
      <c r="L6" s="29">
        <v>15.417080859999999</v>
      </c>
      <c r="M6" s="29">
        <v>2884.4870137698344</v>
      </c>
      <c r="N6" s="30">
        <v>36056.087672122929</v>
      </c>
      <c r="O6" s="140">
        <v>0.16863464183626983</v>
      </c>
      <c r="P6" s="140">
        <v>0</v>
      </c>
    </row>
    <row r="7" spans="1:18" x14ac:dyDescent="0.25">
      <c r="B7" s="12"/>
      <c r="C7" s="28" t="s">
        <v>727</v>
      </c>
      <c r="D7" s="29">
        <v>1338.1828622400001</v>
      </c>
      <c r="E7" s="29">
        <v>91312.066346679989</v>
      </c>
      <c r="F7" s="29">
        <v>0</v>
      </c>
      <c r="G7" s="29">
        <v>0</v>
      </c>
      <c r="H7" s="29">
        <v>246.34781153999998</v>
      </c>
      <c r="I7" s="30">
        <v>92896.597020460002</v>
      </c>
      <c r="J7" s="29">
        <v>2518.08744682</v>
      </c>
      <c r="K7" s="29">
        <v>0.57325282679414258</v>
      </c>
      <c r="L7" s="29">
        <v>9.5225944299999998</v>
      </c>
      <c r="M7" s="29">
        <v>2528.183294076794</v>
      </c>
      <c r="N7" s="30">
        <v>31602.291175959926</v>
      </c>
      <c r="O7" s="140">
        <v>0.14780419612147383</v>
      </c>
      <c r="P7" s="140">
        <v>0</v>
      </c>
    </row>
    <row r="8" spans="1:18" s="87" customFormat="1" x14ac:dyDescent="0.25">
      <c r="B8" s="12"/>
      <c r="C8" s="28" t="s">
        <v>728</v>
      </c>
      <c r="D8" s="29">
        <v>514.91977135000002</v>
      </c>
      <c r="E8" s="29">
        <v>120709.75846083999</v>
      </c>
      <c r="F8" s="29">
        <v>0</v>
      </c>
      <c r="G8" s="29">
        <v>0</v>
      </c>
      <c r="H8" s="29">
        <v>3206.0092830999997</v>
      </c>
      <c r="I8" s="30">
        <v>124430.68751528999</v>
      </c>
      <c r="J8" s="29">
        <v>2427.23982028</v>
      </c>
      <c r="K8" s="29">
        <v>0.50761245545445111</v>
      </c>
      <c r="L8" s="29">
        <v>37.66646102</v>
      </c>
      <c r="M8" s="29">
        <v>2465.4138937554544</v>
      </c>
      <c r="N8" s="30">
        <v>30817.673671943179</v>
      </c>
      <c r="O8" s="140">
        <v>0.14413453309614702</v>
      </c>
      <c r="P8" s="140">
        <v>0</v>
      </c>
    </row>
    <row r="9" spans="1:18" s="87" customFormat="1" x14ac:dyDescent="0.25">
      <c r="B9" s="12"/>
      <c r="C9" s="28" t="s">
        <v>730</v>
      </c>
      <c r="D9" s="29">
        <v>17716.499601240001</v>
      </c>
      <c r="E9" s="29">
        <v>16206.94596399</v>
      </c>
      <c r="F9" s="29">
        <v>0</v>
      </c>
      <c r="G9" s="29">
        <v>0.1969396574125</v>
      </c>
      <c r="H9" s="29">
        <v>0</v>
      </c>
      <c r="I9" s="30">
        <v>33923.642504887415</v>
      </c>
      <c r="J9" s="29">
        <v>1431.7630178900001</v>
      </c>
      <c r="K9" s="29">
        <v>1.28431677432207E-5</v>
      </c>
      <c r="L9" s="29">
        <v>0</v>
      </c>
      <c r="M9" s="29">
        <v>1431.7630307331679</v>
      </c>
      <c r="N9" s="30">
        <v>17897.037884164598</v>
      </c>
      <c r="O9" s="140">
        <v>8.3704604919176764E-2</v>
      </c>
      <c r="P9" s="140">
        <v>0</v>
      </c>
    </row>
    <row r="10" spans="1:18" s="87" customFormat="1" x14ac:dyDescent="0.25">
      <c r="B10" s="12"/>
      <c r="C10" s="28" t="s">
        <v>729</v>
      </c>
      <c r="D10" s="29">
        <v>23.263720629999998</v>
      </c>
      <c r="E10" s="29">
        <v>98121.714648470006</v>
      </c>
      <c r="F10" s="29">
        <v>0</v>
      </c>
      <c r="G10" s="29">
        <v>0</v>
      </c>
      <c r="H10" s="29">
        <v>2800.8478995700002</v>
      </c>
      <c r="I10" s="30">
        <v>100945.82626867</v>
      </c>
      <c r="J10" s="29">
        <v>1328.58475378</v>
      </c>
      <c r="K10" s="29">
        <v>0.51247119178476352</v>
      </c>
      <c r="L10" s="29">
        <v>41.532110060000001</v>
      </c>
      <c r="M10" s="29">
        <v>1370.6293350317849</v>
      </c>
      <c r="N10" s="30">
        <v>17132.866687897313</v>
      </c>
      <c r="O10" s="140">
        <v>8.013056945653943E-2</v>
      </c>
      <c r="P10" s="140">
        <v>0</v>
      </c>
    </row>
    <row r="11" spans="1:18" s="87" customFormat="1" x14ac:dyDescent="0.25">
      <c r="B11" s="12"/>
      <c r="C11" s="28" t="s">
        <v>731</v>
      </c>
      <c r="D11" s="29">
        <v>3657.7003173099997</v>
      </c>
      <c r="E11" s="29">
        <v>27434.945172250002</v>
      </c>
      <c r="F11" s="29">
        <v>0</v>
      </c>
      <c r="G11" s="29">
        <v>0</v>
      </c>
      <c r="H11" s="29">
        <v>0</v>
      </c>
      <c r="I11" s="30">
        <v>31092.64548956</v>
      </c>
      <c r="J11" s="29">
        <v>725.22803734000001</v>
      </c>
      <c r="K11" s="29">
        <v>0.45355269154842104</v>
      </c>
      <c r="L11" s="29">
        <v>0</v>
      </c>
      <c r="M11" s="29">
        <v>725.68159003154847</v>
      </c>
      <c r="N11" s="30">
        <v>9071.019875394355</v>
      </c>
      <c r="O11" s="140">
        <v>4.2425240411191466E-2</v>
      </c>
      <c r="P11" s="140">
        <v>0</v>
      </c>
    </row>
    <row r="12" spans="1:18" s="87" customFormat="1" x14ac:dyDescent="0.25">
      <c r="B12" s="12"/>
      <c r="C12" s="28" t="s">
        <v>732</v>
      </c>
      <c r="D12" s="29">
        <v>85.832873219999996</v>
      </c>
      <c r="E12" s="29">
        <v>20689.788021520002</v>
      </c>
      <c r="F12" s="29">
        <v>0</v>
      </c>
      <c r="G12" s="29">
        <v>0</v>
      </c>
      <c r="H12" s="29">
        <v>406.55362043999997</v>
      </c>
      <c r="I12" s="30">
        <v>21182.174515180002</v>
      </c>
      <c r="J12" s="29">
        <v>641.16631765</v>
      </c>
      <c r="K12" s="29">
        <v>0.73290618855528566</v>
      </c>
      <c r="L12" s="29">
        <v>9.4116256899999993</v>
      </c>
      <c r="M12" s="29">
        <v>651.31084952855531</v>
      </c>
      <c r="N12" s="30">
        <v>8141.3856191069417</v>
      </c>
      <c r="O12" s="140">
        <v>3.8077332749291634E-2</v>
      </c>
      <c r="P12" s="140">
        <v>0</v>
      </c>
    </row>
    <row r="13" spans="1:18" s="87" customFormat="1" x14ac:dyDescent="0.25">
      <c r="B13" s="12"/>
      <c r="C13" s="28" t="s">
        <v>733</v>
      </c>
      <c r="D13" s="29">
        <v>3111.57787555</v>
      </c>
      <c r="E13" s="29">
        <v>46862.395624500001</v>
      </c>
      <c r="F13" s="29">
        <v>0</v>
      </c>
      <c r="G13" s="29">
        <v>0</v>
      </c>
      <c r="H13" s="29">
        <v>145.56827474000002</v>
      </c>
      <c r="I13" s="30">
        <v>50119.541774789999</v>
      </c>
      <c r="J13" s="29">
        <v>531.84482179999998</v>
      </c>
      <c r="K13" s="29">
        <v>3.3357897369366847E-2</v>
      </c>
      <c r="L13" s="29">
        <v>1.76518095</v>
      </c>
      <c r="M13" s="29">
        <v>533.64336064736938</v>
      </c>
      <c r="N13" s="30">
        <v>6670.5420080921176</v>
      </c>
      <c r="O13" s="140">
        <v>3.1198184135161185E-2</v>
      </c>
      <c r="P13" s="140">
        <v>0</v>
      </c>
    </row>
    <row r="14" spans="1:18" s="87" customFormat="1" x14ac:dyDescent="0.25">
      <c r="B14" s="12"/>
      <c r="C14" s="28" t="s">
        <v>734</v>
      </c>
      <c r="D14" s="29">
        <v>3046.6762944400002</v>
      </c>
      <c r="E14" s="29">
        <v>25129.058497150003</v>
      </c>
      <c r="F14" s="29">
        <v>0</v>
      </c>
      <c r="G14" s="29">
        <v>0</v>
      </c>
      <c r="H14" s="29">
        <v>1051.75489257</v>
      </c>
      <c r="I14" s="30">
        <v>29227.489684160002</v>
      </c>
      <c r="J14" s="29">
        <v>514.64527785000007</v>
      </c>
      <c r="K14" s="29">
        <v>0.57644253609157647</v>
      </c>
      <c r="L14" s="29">
        <v>10.74199606</v>
      </c>
      <c r="M14" s="29">
        <v>525.96371644609155</v>
      </c>
      <c r="N14" s="30">
        <v>6574.5464555761446</v>
      </c>
      <c r="O14" s="140">
        <v>3.0749212084626654E-2</v>
      </c>
      <c r="P14" s="140">
        <v>0</v>
      </c>
    </row>
    <row r="15" spans="1:18" s="87" customFormat="1" x14ac:dyDescent="0.25">
      <c r="B15" s="12"/>
      <c r="C15" s="28" t="s">
        <v>735</v>
      </c>
      <c r="D15" s="29">
        <v>211.50642385</v>
      </c>
      <c r="E15" s="29">
        <v>19388.777481099998</v>
      </c>
      <c r="F15" s="29">
        <v>0</v>
      </c>
      <c r="G15" s="29">
        <v>6.3997070788808985</v>
      </c>
      <c r="H15" s="29">
        <v>4049.3446557399998</v>
      </c>
      <c r="I15" s="30">
        <v>23656.028267768877</v>
      </c>
      <c r="J15" s="29">
        <v>457.14952392000004</v>
      </c>
      <c r="K15" s="29">
        <v>0.99234924665601021</v>
      </c>
      <c r="L15" s="29">
        <v>62.298034770000001</v>
      </c>
      <c r="M15" s="29">
        <v>520.43990793665603</v>
      </c>
      <c r="N15" s="30">
        <v>6505.4988492082002</v>
      </c>
      <c r="O15" s="140">
        <v>3.0426275817236982E-2</v>
      </c>
      <c r="P15" s="140">
        <v>5.0000000000000001E-3</v>
      </c>
    </row>
    <row r="16" spans="1:18" s="87" customFormat="1" x14ac:dyDescent="0.25">
      <c r="B16" s="12"/>
      <c r="C16" s="28" t="s">
        <v>736</v>
      </c>
      <c r="D16" s="29">
        <v>1357.99665332</v>
      </c>
      <c r="E16" s="29">
        <v>13460.612086659999</v>
      </c>
      <c r="F16" s="29">
        <v>0</v>
      </c>
      <c r="G16" s="29">
        <v>5.1913995922375014</v>
      </c>
      <c r="H16" s="29">
        <v>84.165194639999996</v>
      </c>
      <c r="I16" s="30">
        <v>14907.965334212236</v>
      </c>
      <c r="J16" s="29">
        <v>407.05176594</v>
      </c>
      <c r="K16" s="29">
        <v>0.45341143105311343</v>
      </c>
      <c r="L16" s="29">
        <v>1.12203392</v>
      </c>
      <c r="M16" s="29">
        <v>408.62721129105313</v>
      </c>
      <c r="N16" s="30">
        <v>5107.8401411381637</v>
      </c>
      <c r="O16" s="140">
        <v>2.388941364328119E-2</v>
      </c>
      <c r="P16" s="140">
        <v>0</v>
      </c>
    </row>
    <row r="17" spans="2:16" s="87" customFormat="1" x14ac:dyDescent="0.25">
      <c r="B17" s="12"/>
      <c r="C17" s="28" t="s">
        <v>737</v>
      </c>
      <c r="D17" s="29">
        <v>3124.2560680000001</v>
      </c>
      <c r="E17" s="29">
        <v>1715.6314817699999</v>
      </c>
      <c r="F17" s="29">
        <v>0</v>
      </c>
      <c r="G17" s="29">
        <v>14.498038125473398</v>
      </c>
      <c r="H17" s="29">
        <v>0</v>
      </c>
      <c r="I17" s="30">
        <v>4854.3855878954737</v>
      </c>
      <c r="J17" s="29">
        <v>303.29915238999996</v>
      </c>
      <c r="K17" s="29">
        <v>1.9742992346128156</v>
      </c>
      <c r="L17" s="29">
        <v>0</v>
      </c>
      <c r="M17" s="29">
        <v>305.27345162461279</v>
      </c>
      <c r="N17" s="30">
        <v>3815.9181453076599</v>
      </c>
      <c r="O17" s="140">
        <v>1.7847083010284686E-2</v>
      </c>
      <c r="P17" s="140">
        <v>0</v>
      </c>
    </row>
    <row r="18" spans="2:16" s="87" customFormat="1" x14ac:dyDescent="0.25">
      <c r="B18" s="12"/>
      <c r="C18" s="28" t="s">
        <v>738</v>
      </c>
      <c r="D18" s="29">
        <v>4427.9589288900006</v>
      </c>
      <c r="E18" s="29">
        <v>2550.2588624599998</v>
      </c>
      <c r="F18" s="29">
        <v>0</v>
      </c>
      <c r="G18" s="29">
        <v>0</v>
      </c>
      <c r="H18" s="29">
        <v>0</v>
      </c>
      <c r="I18" s="30">
        <v>6978.21779135</v>
      </c>
      <c r="J18" s="29">
        <v>303.95822519000001</v>
      </c>
      <c r="K18" s="29">
        <v>2.3351569214654203E-2</v>
      </c>
      <c r="L18" s="29">
        <v>0</v>
      </c>
      <c r="M18" s="29">
        <v>303.98157675921465</v>
      </c>
      <c r="N18" s="30">
        <v>3799.7697094901832</v>
      </c>
      <c r="O18" s="140">
        <v>1.7771556632740357E-2</v>
      </c>
      <c r="P18" s="140">
        <v>0</v>
      </c>
    </row>
    <row r="19" spans="2:16" s="87" customFormat="1" x14ac:dyDescent="0.25">
      <c r="B19" s="12"/>
      <c r="C19" s="28" t="s">
        <v>739</v>
      </c>
      <c r="D19" s="29">
        <v>8.7832006300000014</v>
      </c>
      <c r="E19" s="29">
        <v>20204.633673380002</v>
      </c>
      <c r="F19" s="29">
        <v>0</v>
      </c>
      <c r="G19" s="29">
        <v>0</v>
      </c>
      <c r="H19" s="29">
        <v>379.65162844999998</v>
      </c>
      <c r="I19" s="30">
        <v>20593.068502460002</v>
      </c>
      <c r="J19" s="29">
        <v>223.25798330000001</v>
      </c>
      <c r="K19" s="29">
        <v>0.27622843973294159</v>
      </c>
      <c r="L19" s="29">
        <v>4.6935497599999998</v>
      </c>
      <c r="M19" s="29">
        <v>228.22776149973294</v>
      </c>
      <c r="N19" s="30">
        <v>2852.8470187466619</v>
      </c>
      <c r="O19" s="140">
        <v>1.334279080955229E-2</v>
      </c>
      <c r="P19" s="140">
        <v>0</v>
      </c>
    </row>
    <row r="20" spans="2:16" s="87" customFormat="1" x14ac:dyDescent="0.25">
      <c r="B20" s="12"/>
      <c r="C20" s="28" t="s">
        <v>740</v>
      </c>
      <c r="D20" s="29">
        <v>2.3932830000000002E-2</v>
      </c>
      <c r="E20" s="29">
        <v>3625.7471809699996</v>
      </c>
      <c r="F20" s="29">
        <v>0</v>
      </c>
      <c r="G20" s="29">
        <v>19.720017056690526</v>
      </c>
      <c r="H20" s="29">
        <v>405.84661126999998</v>
      </c>
      <c r="I20" s="30">
        <v>4051.33774212669</v>
      </c>
      <c r="J20" s="29">
        <v>168.10889800999999</v>
      </c>
      <c r="K20" s="29">
        <v>0.87851436947023043</v>
      </c>
      <c r="L20" s="29">
        <v>6.7550700199999998</v>
      </c>
      <c r="M20" s="29">
        <v>175.74248239947025</v>
      </c>
      <c r="N20" s="30">
        <v>2196.7810299933781</v>
      </c>
      <c r="O20" s="140">
        <v>1.0274364361279952E-2</v>
      </c>
      <c r="P20" s="140">
        <v>0</v>
      </c>
    </row>
    <row r="21" spans="2:16" s="87" customFormat="1" x14ac:dyDescent="0.25">
      <c r="B21" s="12"/>
      <c r="C21" s="28" t="s">
        <v>741</v>
      </c>
      <c r="D21" s="29">
        <v>58.37641713</v>
      </c>
      <c r="E21" s="29">
        <v>6968.7522337099999</v>
      </c>
      <c r="F21" s="29">
        <v>0</v>
      </c>
      <c r="G21" s="29">
        <v>0</v>
      </c>
      <c r="H21" s="29">
        <v>0</v>
      </c>
      <c r="I21" s="30">
        <v>7027.1286508399999</v>
      </c>
      <c r="J21" s="29">
        <v>117.04410256999999</v>
      </c>
      <c r="K21" s="29">
        <v>0.50313870686378193</v>
      </c>
      <c r="L21" s="29">
        <v>0</v>
      </c>
      <c r="M21" s="29">
        <v>117.54724127686377</v>
      </c>
      <c r="N21" s="30">
        <v>1469.3405159607971</v>
      </c>
      <c r="O21" s="140">
        <v>6.8721186252313077E-3</v>
      </c>
      <c r="P21" s="140">
        <v>0.01</v>
      </c>
    </row>
    <row r="22" spans="2:16" s="87" customFormat="1" x14ac:dyDescent="0.25">
      <c r="B22" s="12"/>
      <c r="C22" s="28" t="s">
        <v>742</v>
      </c>
      <c r="D22" s="29">
        <v>8.1253445899999992</v>
      </c>
      <c r="E22" s="29">
        <v>1655.4181720199999</v>
      </c>
      <c r="F22" s="29">
        <v>0</v>
      </c>
      <c r="G22" s="29">
        <v>0</v>
      </c>
      <c r="H22" s="29">
        <v>0</v>
      </c>
      <c r="I22" s="30">
        <v>1663.5435166099999</v>
      </c>
      <c r="J22" s="29">
        <v>53.924347390000001</v>
      </c>
      <c r="K22" s="29">
        <v>0.22114193905659549</v>
      </c>
      <c r="L22" s="29">
        <v>0</v>
      </c>
      <c r="M22" s="29">
        <v>54.145489329056595</v>
      </c>
      <c r="N22" s="30">
        <v>676.81861661320738</v>
      </c>
      <c r="O22" s="140">
        <v>3.1654866728353438E-3</v>
      </c>
      <c r="P22" s="140">
        <v>5.0000000000000001E-3</v>
      </c>
    </row>
    <row r="23" spans="2:16" s="87" customFormat="1" x14ac:dyDescent="0.25">
      <c r="B23" s="12"/>
      <c r="C23" s="28" t="s">
        <v>1124</v>
      </c>
      <c r="D23" s="29">
        <v>17.989050710000001</v>
      </c>
      <c r="E23" s="29">
        <v>2717.8873785400001</v>
      </c>
      <c r="F23" s="29">
        <v>0</v>
      </c>
      <c r="G23" s="29">
        <v>10.539645364824999</v>
      </c>
      <c r="H23" s="29">
        <v>0</v>
      </c>
      <c r="I23" s="30">
        <v>2746.416074614825</v>
      </c>
      <c r="J23" s="29">
        <v>50.251022820000003</v>
      </c>
      <c r="K23" s="29">
        <v>0.5109999432376543</v>
      </c>
      <c r="L23" s="29">
        <v>0</v>
      </c>
      <c r="M23" s="29">
        <v>50.762022763237653</v>
      </c>
      <c r="N23" s="30">
        <v>634.52528454047069</v>
      </c>
      <c r="O23" s="140">
        <v>2.9676803836171531E-3</v>
      </c>
      <c r="P23" s="140">
        <v>0</v>
      </c>
    </row>
    <row r="24" spans="2:16" s="87" customFormat="1" x14ac:dyDescent="0.25">
      <c r="B24" s="12"/>
      <c r="C24" s="28" t="s">
        <v>744</v>
      </c>
      <c r="D24" s="29">
        <v>0.22978826000000002</v>
      </c>
      <c r="E24" s="29">
        <v>2754.2098108499999</v>
      </c>
      <c r="F24" s="29">
        <v>0</v>
      </c>
      <c r="G24" s="29">
        <v>0</v>
      </c>
      <c r="H24" s="29">
        <v>0</v>
      </c>
      <c r="I24" s="30">
        <v>2754.43959911</v>
      </c>
      <c r="J24" s="29">
        <v>43.391803029999998</v>
      </c>
      <c r="K24" s="29">
        <v>5.5854604879573971E-2</v>
      </c>
      <c r="L24" s="29">
        <v>0</v>
      </c>
      <c r="M24" s="29">
        <v>43.447657634879576</v>
      </c>
      <c r="N24" s="30">
        <v>543.09572043599474</v>
      </c>
      <c r="O24" s="140">
        <v>2.5400635013805013E-3</v>
      </c>
      <c r="P24" s="140">
        <v>0.01</v>
      </c>
    </row>
    <row r="25" spans="2:16" s="87" customFormat="1" x14ac:dyDescent="0.25">
      <c r="B25" s="12"/>
      <c r="C25" s="28" t="s">
        <v>743</v>
      </c>
      <c r="D25" s="29">
        <v>1.486692E-2</v>
      </c>
      <c r="E25" s="29">
        <v>913.49844987000006</v>
      </c>
      <c r="F25" s="29">
        <v>0</v>
      </c>
      <c r="G25" s="29">
        <v>0</v>
      </c>
      <c r="H25" s="29">
        <v>0</v>
      </c>
      <c r="I25" s="30">
        <v>913.51331679000009</v>
      </c>
      <c r="J25" s="29">
        <v>42.629874639999997</v>
      </c>
      <c r="K25" s="29">
        <v>0</v>
      </c>
      <c r="L25" s="29">
        <v>0</v>
      </c>
      <c r="M25" s="29">
        <v>42.629874639999997</v>
      </c>
      <c r="N25" s="30">
        <v>532.87343299999998</v>
      </c>
      <c r="O25" s="140">
        <v>2.4922537723773971E-3</v>
      </c>
      <c r="P25" s="140">
        <v>0.01</v>
      </c>
    </row>
    <row r="26" spans="2:16" x14ac:dyDescent="0.25">
      <c r="B26" s="12"/>
      <c r="C26" s="28" t="s">
        <v>745</v>
      </c>
      <c r="D26" s="31">
        <v>6.0329847800000005</v>
      </c>
      <c r="E26" s="31">
        <v>1893.4099912500001</v>
      </c>
      <c r="F26" s="31">
        <v>0</v>
      </c>
      <c r="G26" s="31">
        <v>0</v>
      </c>
      <c r="H26" s="31">
        <v>85.603389239999998</v>
      </c>
      <c r="I26" s="31">
        <v>1985.0463652700003</v>
      </c>
      <c r="J26" s="31">
        <v>19.29538178</v>
      </c>
      <c r="K26" s="31">
        <v>0.22986812744366833</v>
      </c>
      <c r="L26" s="31">
        <v>1.7548969099999998</v>
      </c>
      <c r="M26" s="31">
        <v>21.280146817443669</v>
      </c>
      <c r="N26" s="31">
        <v>266.00183521804587</v>
      </c>
      <c r="O26" s="141">
        <v>1.2440929425758885E-3</v>
      </c>
      <c r="P26" s="141">
        <v>0</v>
      </c>
    </row>
    <row r="27" spans="2:16" s="384" customFormat="1" x14ac:dyDescent="0.25">
      <c r="B27" s="12"/>
      <c r="C27" s="28" t="s">
        <v>746</v>
      </c>
      <c r="D27" s="31">
        <v>2.28474E-2</v>
      </c>
      <c r="E27" s="31">
        <v>410.73100464999999</v>
      </c>
      <c r="F27" s="31">
        <v>0</v>
      </c>
      <c r="G27" s="31">
        <v>2.6644024699999997</v>
      </c>
      <c r="H27" s="31">
        <v>0</v>
      </c>
      <c r="I27" s="31">
        <v>413.41825452</v>
      </c>
      <c r="J27" s="31">
        <v>17.59583611</v>
      </c>
      <c r="K27" s="31">
        <v>6.2453730264509427E-2</v>
      </c>
      <c r="L27" s="31">
        <v>0</v>
      </c>
      <c r="M27" s="31">
        <v>17.658289840264512</v>
      </c>
      <c r="N27" s="31">
        <v>220.72862300330641</v>
      </c>
      <c r="O27" s="141">
        <v>1.0323497275039767E-3</v>
      </c>
      <c r="P27" s="141">
        <v>5.0000000000000001E-3</v>
      </c>
    </row>
    <row r="28" spans="2:16" s="384" customFormat="1" x14ac:dyDescent="0.25">
      <c r="B28" s="12"/>
      <c r="C28" s="28" t="s">
        <v>1125</v>
      </c>
      <c r="D28" s="31">
        <v>1.24586E-2</v>
      </c>
      <c r="E28" s="31">
        <v>95.981408349999995</v>
      </c>
      <c r="F28" s="31">
        <v>0</v>
      </c>
      <c r="G28" s="31">
        <v>0</v>
      </c>
      <c r="H28" s="31">
        <v>0</v>
      </c>
      <c r="I28" s="31">
        <v>95.993866949999997</v>
      </c>
      <c r="J28" s="31">
        <v>4.5477024000000004</v>
      </c>
      <c r="K28" s="31">
        <v>0</v>
      </c>
      <c r="L28" s="31">
        <v>0</v>
      </c>
      <c r="M28" s="31">
        <v>4.5477024000000004</v>
      </c>
      <c r="N28" s="31">
        <v>56.846280000000007</v>
      </c>
      <c r="O28" s="141">
        <v>2.6587055574906431E-4</v>
      </c>
      <c r="P28" s="141">
        <v>0</v>
      </c>
    </row>
    <row r="29" spans="2:16" s="384" customFormat="1" x14ac:dyDescent="0.25">
      <c r="B29" s="12"/>
      <c r="C29" s="28" t="s">
        <v>1130</v>
      </c>
      <c r="D29" s="31">
        <v>8.2050999999999999E-3</v>
      </c>
      <c r="E29" s="31">
        <v>33.449144429999997</v>
      </c>
      <c r="F29" s="31">
        <v>0</v>
      </c>
      <c r="G29" s="31">
        <v>0</v>
      </c>
      <c r="H29" s="31">
        <v>0</v>
      </c>
      <c r="I29" s="31">
        <v>33.457349529999995</v>
      </c>
      <c r="J29" s="31">
        <v>1.6243598300000002</v>
      </c>
      <c r="K29" s="31">
        <v>0</v>
      </c>
      <c r="L29" s="31">
        <v>0</v>
      </c>
      <c r="M29" s="31">
        <v>1.6243598300000002</v>
      </c>
      <c r="N29" s="31">
        <v>20.304497875000003</v>
      </c>
      <c r="O29" s="141">
        <v>9.4964316648898489E-5</v>
      </c>
      <c r="P29" s="141">
        <v>0</v>
      </c>
    </row>
    <row r="30" spans="2:16" x14ac:dyDescent="0.25">
      <c r="B30" s="12"/>
      <c r="C30" s="28" t="s">
        <v>285</v>
      </c>
      <c r="D30" s="29">
        <v>1622.6051617200003</v>
      </c>
      <c r="E30" s="29">
        <v>99671.297694880035</v>
      </c>
      <c r="F30" s="29">
        <v>0</v>
      </c>
      <c r="G30" s="29">
        <v>79.914038605490376</v>
      </c>
      <c r="H30" s="29">
        <v>1039.0163905899999</v>
      </c>
      <c r="I30" s="30">
        <v>102412.83328579552</v>
      </c>
      <c r="J30" s="29">
        <v>1673.6411499799995</v>
      </c>
      <c r="K30" s="29">
        <v>7.4320873617236209</v>
      </c>
      <c r="L30" s="29">
        <v>10.864891169999998</v>
      </c>
      <c r="M30" s="29">
        <v>1691.9381285117236</v>
      </c>
      <c r="N30" s="30">
        <v>21149.226606396544</v>
      </c>
      <c r="O30" s="140">
        <v>9.8915120417827643E-2</v>
      </c>
      <c r="P30" s="140">
        <v>0</v>
      </c>
    </row>
    <row r="31" spans="2:16" x14ac:dyDescent="0.25">
      <c r="B31" s="32" t="s">
        <v>201</v>
      </c>
      <c r="C31" s="139" t="s">
        <v>1126</v>
      </c>
      <c r="D31" s="149">
        <v>43024.242060749995</v>
      </c>
      <c r="E31" s="149">
        <v>824463.30291801004</v>
      </c>
      <c r="F31" s="149">
        <v>0</v>
      </c>
      <c r="G31" s="149">
        <v>139.12418795101021</v>
      </c>
      <c r="H31" s="149">
        <v>15033.00459955</v>
      </c>
      <c r="I31" s="150">
        <v>882659.67376626108</v>
      </c>
      <c r="J31" s="149">
        <v>16873.164337109996</v>
      </c>
      <c r="K31" s="149">
        <v>18.239525844809304</v>
      </c>
      <c r="L31" s="149">
        <v>213.54552562000001</v>
      </c>
      <c r="M31" s="149">
        <v>17104.949388574802</v>
      </c>
      <c r="N31" s="150">
        <v>213811.86735718502</v>
      </c>
      <c r="O31" s="151">
        <v>1.0000000000000002</v>
      </c>
      <c r="P31" s="151">
        <v>2.9216492007777355E-4</v>
      </c>
    </row>
    <row r="34" spans="2:13" ht="12" x14ac:dyDescent="0.3">
      <c r="B34" s="488" t="s">
        <v>1131</v>
      </c>
      <c r="C34" s="488"/>
      <c r="D34" s="488"/>
      <c r="E34" s="488"/>
      <c r="F34" s="488"/>
      <c r="G34" s="488"/>
      <c r="H34" s="488"/>
      <c r="I34" s="488"/>
      <c r="J34" s="488"/>
      <c r="K34" s="488"/>
      <c r="L34" s="488"/>
      <c r="M34" s="488"/>
    </row>
    <row r="35" spans="2:13" ht="24.5" thickBot="1" x14ac:dyDescent="0.35">
      <c r="B35" s="489"/>
      <c r="C35" s="620" t="s">
        <v>218</v>
      </c>
      <c r="D35" s="620"/>
      <c r="E35" s="490" t="s">
        <v>1098</v>
      </c>
      <c r="F35" s="620" t="s">
        <v>1132</v>
      </c>
      <c r="G35" s="620"/>
      <c r="H35" s="620" t="s">
        <v>215</v>
      </c>
      <c r="I35" s="620"/>
      <c r="J35" s="620"/>
      <c r="K35" s="620"/>
      <c r="L35" s="620"/>
      <c r="M35" s="620"/>
    </row>
    <row r="36" spans="2:13" ht="42.5" thickBot="1" x14ac:dyDescent="0.3">
      <c r="B36" s="491">
        <v>2020</v>
      </c>
      <c r="C36" s="395" t="s">
        <v>1133</v>
      </c>
      <c r="D36" s="395" t="s">
        <v>1134</v>
      </c>
      <c r="E36" s="395" t="s">
        <v>208</v>
      </c>
      <c r="F36" s="395" t="s">
        <v>1133</v>
      </c>
      <c r="G36" s="395" t="s">
        <v>1135</v>
      </c>
      <c r="H36" s="395" t="s">
        <v>1136</v>
      </c>
      <c r="I36" s="395" t="s">
        <v>1137</v>
      </c>
      <c r="J36" s="395" t="s">
        <v>1138</v>
      </c>
      <c r="K36" s="395" t="s">
        <v>9</v>
      </c>
      <c r="L36" s="395" t="s">
        <v>1139</v>
      </c>
      <c r="M36" s="395" t="s">
        <v>1140</v>
      </c>
    </row>
    <row r="37" spans="2:13" ht="11" thickBot="1" x14ac:dyDescent="0.3">
      <c r="B37" s="492" t="s">
        <v>726</v>
      </c>
      <c r="C37" s="493">
        <v>2906.7690626100002</v>
      </c>
      <c r="D37" s="493">
        <v>195076.52968120002</v>
      </c>
      <c r="E37" s="493">
        <v>96.023825425293623</v>
      </c>
      <c r="F37" s="493">
        <v>658.36966405999999</v>
      </c>
      <c r="G37" s="493"/>
      <c r="H37" s="493">
        <v>3066.0930045500004</v>
      </c>
      <c r="I37" s="493">
        <v>0.99119893634119238</v>
      </c>
      <c r="J37" s="493">
        <v>11.91148199</v>
      </c>
      <c r="K37" s="494">
        <v>3078.9956854763414</v>
      </c>
      <c r="L37" s="127">
        <v>0.17425036532685312</v>
      </c>
      <c r="M37" s="127">
        <v>0</v>
      </c>
    </row>
    <row r="38" spans="2:13" ht="11" thickBot="1" x14ac:dyDescent="0.3">
      <c r="B38" s="492" t="s">
        <v>727</v>
      </c>
      <c r="C38" s="493">
        <v>1103.9132690699998</v>
      </c>
      <c r="D38" s="493">
        <v>90351.203991190006</v>
      </c>
      <c r="E38" s="493"/>
      <c r="F38" s="493">
        <v>219.95953865999999</v>
      </c>
      <c r="G38" s="493"/>
      <c r="H38" s="493">
        <v>2907.6440540999997</v>
      </c>
      <c r="I38" s="493">
        <v>1.3591949272367336</v>
      </c>
      <c r="J38" s="493">
        <v>3.3046822599999999</v>
      </c>
      <c r="K38" s="494">
        <v>2912.3079312872369</v>
      </c>
      <c r="L38" s="127">
        <v>0.16481696397459672</v>
      </c>
      <c r="M38" s="127">
        <v>0</v>
      </c>
    </row>
    <row r="39" spans="2:13" ht="11" thickBot="1" x14ac:dyDescent="0.3">
      <c r="B39" s="492" t="s">
        <v>728</v>
      </c>
      <c r="C39" s="493">
        <v>389.49801654000004</v>
      </c>
      <c r="D39" s="493">
        <v>110399.17693555</v>
      </c>
      <c r="E39" s="493"/>
      <c r="F39" s="493">
        <v>314.188849</v>
      </c>
      <c r="G39" s="493">
        <v>2193.5343440000001</v>
      </c>
      <c r="H39" s="493">
        <v>2396.1414021799997</v>
      </c>
      <c r="I39" s="493">
        <v>0.44254281124942868</v>
      </c>
      <c r="J39" s="493">
        <v>28.835922929999999</v>
      </c>
      <c r="K39" s="494">
        <v>2425.4198679212491</v>
      </c>
      <c r="L39" s="127">
        <v>0.13726238722900377</v>
      </c>
      <c r="M39" s="127">
        <v>0</v>
      </c>
    </row>
    <row r="40" spans="2:13" ht="11" thickBot="1" x14ac:dyDescent="0.3">
      <c r="B40" s="492" t="s">
        <v>729</v>
      </c>
      <c r="C40" s="493">
        <v>0.82310017000000002</v>
      </c>
      <c r="D40" s="493">
        <v>93549.535690399993</v>
      </c>
      <c r="E40" s="493"/>
      <c r="F40" s="493">
        <v>3068.4550840300003</v>
      </c>
      <c r="G40" s="493"/>
      <c r="H40" s="493">
        <v>1327.9470192200001</v>
      </c>
      <c r="I40" s="493">
        <v>1.0278494778434444</v>
      </c>
      <c r="J40" s="493">
        <v>47.116332319999998</v>
      </c>
      <c r="K40" s="494">
        <v>1376.0912010178436</v>
      </c>
      <c r="L40" s="127">
        <v>7.7877470121667638E-2</v>
      </c>
      <c r="M40" s="127">
        <v>0</v>
      </c>
    </row>
    <row r="41" spans="2:13" ht="11" thickBot="1" x14ac:dyDescent="0.3">
      <c r="B41" s="492" t="s">
        <v>730</v>
      </c>
      <c r="C41" s="493">
        <v>14936.106202249999</v>
      </c>
      <c r="D41" s="493">
        <v>14029.85231706</v>
      </c>
      <c r="E41" s="493">
        <v>0.19564804558749999</v>
      </c>
      <c r="F41" s="493"/>
      <c r="G41" s="493"/>
      <c r="H41" s="493">
        <v>1220.46059242</v>
      </c>
      <c r="I41" s="493">
        <v>2.3267752372154095E-6</v>
      </c>
      <c r="J41" s="493"/>
      <c r="K41" s="494">
        <v>1220.4605947467753</v>
      </c>
      <c r="L41" s="127">
        <v>6.9069828679786949E-2</v>
      </c>
      <c r="M41" s="127">
        <v>0</v>
      </c>
    </row>
    <row r="42" spans="2:13" ht="11" thickBot="1" x14ac:dyDescent="0.3">
      <c r="B42" s="492" t="s">
        <v>731</v>
      </c>
      <c r="C42" s="493">
        <v>3621.7353706899999</v>
      </c>
      <c r="D42" s="493">
        <v>24205.173912630002</v>
      </c>
      <c r="E42" s="493"/>
      <c r="F42" s="493">
        <v>0.68063731000000005</v>
      </c>
      <c r="G42" s="493"/>
      <c r="H42" s="493">
        <v>699.79925751999997</v>
      </c>
      <c r="I42" s="493">
        <v>0.46344422391681089</v>
      </c>
      <c r="J42" s="493">
        <v>8.1676400000000003E-3</v>
      </c>
      <c r="K42" s="494">
        <v>700.27086938391676</v>
      </c>
      <c r="L42" s="127">
        <v>3.9630602729806313E-2</v>
      </c>
      <c r="M42" s="127">
        <v>0</v>
      </c>
    </row>
    <row r="43" spans="2:13" ht="11" thickBot="1" x14ac:dyDescent="0.3">
      <c r="B43" s="492" t="s">
        <v>733</v>
      </c>
      <c r="C43" s="493">
        <v>3205.0304382499999</v>
      </c>
      <c r="D43" s="493">
        <v>44537.569578910006</v>
      </c>
      <c r="E43" s="493"/>
      <c r="F43" s="493">
        <v>4.5526024500000002</v>
      </c>
      <c r="G43" s="493"/>
      <c r="H43" s="493">
        <v>651.44388265999999</v>
      </c>
      <c r="I43" s="493">
        <v>4.9007870627279779E-2</v>
      </c>
      <c r="J43" s="493">
        <v>5.4631239999999998E-2</v>
      </c>
      <c r="K43" s="494">
        <v>651.54752177062721</v>
      </c>
      <c r="L43" s="127">
        <v>3.6873190252221279E-2</v>
      </c>
      <c r="M43" s="127">
        <v>0</v>
      </c>
    </row>
    <row r="44" spans="2:13" ht="11" thickBot="1" x14ac:dyDescent="0.3">
      <c r="B44" s="492" t="s">
        <v>732</v>
      </c>
      <c r="C44" s="493">
        <v>40.567295549999997</v>
      </c>
      <c r="D44" s="493">
        <v>17451.309703819999</v>
      </c>
      <c r="E44" s="493"/>
      <c r="F44" s="493">
        <v>403.42298568000001</v>
      </c>
      <c r="G44" s="493"/>
      <c r="H44" s="493">
        <v>592.75334380999993</v>
      </c>
      <c r="I44" s="493">
        <v>1.4764793769371809</v>
      </c>
      <c r="J44" s="493">
        <v>6.0104442200000001</v>
      </c>
      <c r="K44" s="494">
        <v>600.24026740693716</v>
      </c>
      <c r="L44" s="127">
        <v>3.3969546100018559E-2</v>
      </c>
      <c r="M44" s="127">
        <v>0</v>
      </c>
    </row>
    <row r="45" spans="2:13" ht="11" thickBot="1" x14ac:dyDescent="0.3">
      <c r="B45" s="492" t="s">
        <v>734</v>
      </c>
      <c r="C45" s="493">
        <v>2602.4568426399996</v>
      </c>
      <c r="D45" s="493">
        <v>21577.638153930002</v>
      </c>
      <c r="E45" s="493"/>
      <c r="F45" s="493">
        <v>626.95043772000008</v>
      </c>
      <c r="G45" s="493"/>
      <c r="H45" s="493">
        <v>527.17360713000005</v>
      </c>
      <c r="I45" s="493">
        <v>1.1718229915884522</v>
      </c>
      <c r="J45" s="493">
        <v>9.2279071199999994</v>
      </c>
      <c r="K45" s="494">
        <v>537.57333724158843</v>
      </c>
      <c r="L45" s="127">
        <v>3.0423021002002695E-2</v>
      </c>
      <c r="M45" s="127">
        <v>0</v>
      </c>
    </row>
    <row r="46" spans="2:13" ht="11" thickBot="1" x14ac:dyDescent="0.3">
      <c r="B46" s="492" t="s">
        <v>735</v>
      </c>
      <c r="C46" s="493">
        <v>200.86901114</v>
      </c>
      <c r="D46" s="493">
        <v>16100.749781620001</v>
      </c>
      <c r="E46" s="493">
        <v>12.453367283943097</v>
      </c>
      <c r="F46" s="493">
        <v>2499.2804004699997</v>
      </c>
      <c r="G46" s="493"/>
      <c r="H46" s="493">
        <v>479.19496624999999</v>
      </c>
      <c r="I46" s="493">
        <v>0.97306437059641016</v>
      </c>
      <c r="J46" s="493">
        <v>38.712575619999996</v>
      </c>
      <c r="K46" s="494">
        <v>518.88060624059642</v>
      </c>
      <c r="L46" s="127">
        <v>2.9365138647297302E-2</v>
      </c>
      <c r="M46" s="127">
        <v>2.5000000000000001E-3</v>
      </c>
    </row>
    <row r="47" spans="2:13" ht="11" thickBot="1" x14ac:dyDescent="0.3">
      <c r="B47" s="492" t="s">
        <v>736</v>
      </c>
      <c r="C47" s="493">
        <v>1547.5981163399999</v>
      </c>
      <c r="D47" s="493">
        <v>13905.903932469999</v>
      </c>
      <c r="E47" s="493"/>
      <c r="F47" s="493">
        <v>80.815694559999997</v>
      </c>
      <c r="G47" s="493"/>
      <c r="H47" s="493">
        <v>443.14780639999998</v>
      </c>
      <c r="I47" s="493">
        <v>0.27202742637598953</v>
      </c>
      <c r="J47" s="493">
        <v>1.1182343899999998</v>
      </c>
      <c r="K47" s="494">
        <v>444.53806821637596</v>
      </c>
      <c r="L47" s="127">
        <v>2.5157852982315349E-2</v>
      </c>
      <c r="M47" s="127">
        <v>0</v>
      </c>
    </row>
    <row r="48" spans="2:13" ht="11" thickBot="1" x14ac:dyDescent="0.3">
      <c r="B48" s="492" t="s">
        <v>737</v>
      </c>
      <c r="C48" s="493">
        <v>4193.5703853300001</v>
      </c>
      <c r="D48" s="493">
        <v>1889.47187562</v>
      </c>
      <c r="E48" s="493">
        <v>20.358170916005601</v>
      </c>
      <c r="F48" s="493"/>
      <c r="G48" s="493"/>
      <c r="H48" s="493">
        <v>360.76574133999998</v>
      </c>
      <c r="I48" s="493">
        <v>1.7161808824327032</v>
      </c>
      <c r="J48" s="493"/>
      <c r="K48" s="494">
        <v>362.48192222243267</v>
      </c>
      <c r="L48" s="127">
        <v>2.0514029191264417E-2</v>
      </c>
      <c r="M48" s="127">
        <v>0</v>
      </c>
    </row>
    <row r="49" spans="2:13" ht="11" thickBot="1" x14ac:dyDescent="0.3">
      <c r="B49" s="492" t="s">
        <v>738</v>
      </c>
      <c r="C49" s="493">
        <v>3879.0266055399998</v>
      </c>
      <c r="D49" s="493">
        <v>2231.5711536199997</v>
      </c>
      <c r="E49" s="493">
        <v>7.0734399999999994E-3</v>
      </c>
      <c r="F49" s="493"/>
      <c r="G49" s="493"/>
      <c r="H49" s="493">
        <v>273.48186530999999</v>
      </c>
      <c r="I49" s="493">
        <v>1.1392003023693459E-3</v>
      </c>
      <c r="J49" s="493"/>
      <c r="K49" s="494">
        <v>273.48300451030235</v>
      </c>
      <c r="L49" s="127">
        <v>1.5477291401021609E-2</v>
      </c>
      <c r="M49" s="127">
        <v>0</v>
      </c>
    </row>
    <row r="50" spans="2:13" ht="11" thickBot="1" x14ac:dyDescent="0.3">
      <c r="B50" s="492" t="s">
        <v>739</v>
      </c>
      <c r="C50" s="493">
        <v>19.974610559999999</v>
      </c>
      <c r="D50" s="493">
        <v>17691.30494039</v>
      </c>
      <c r="E50" s="493"/>
      <c r="F50" s="493">
        <v>134.45874996999999</v>
      </c>
      <c r="G50" s="493"/>
      <c r="H50" s="493">
        <v>235.09612580999999</v>
      </c>
      <c r="I50" s="493">
        <v>0.29023424058180519</v>
      </c>
      <c r="J50" s="493">
        <v>1.7764853</v>
      </c>
      <c r="K50" s="494">
        <v>237.16284535058182</v>
      </c>
      <c r="L50" s="127">
        <v>1.3421815639180245E-2</v>
      </c>
      <c r="M50" s="127">
        <v>0</v>
      </c>
    </row>
    <row r="51" spans="2:13" ht="11" thickBot="1" x14ac:dyDescent="0.3">
      <c r="B51" s="492" t="s">
        <v>741</v>
      </c>
      <c r="C51" s="493">
        <v>57.413129829999995</v>
      </c>
      <c r="D51" s="493">
        <v>7597.5964942000001</v>
      </c>
      <c r="E51" s="493"/>
      <c r="F51" s="493"/>
      <c r="G51" s="493"/>
      <c r="H51" s="493">
        <v>123.16675205</v>
      </c>
      <c r="I51" s="493">
        <v>1.3153571581529399E-2</v>
      </c>
      <c r="J51" s="493"/>
      <c r="K51" s="494">
        <v>123.17990562158153</v>
      </c>
      <c r="L51" s="127">
        <v>6.9711509037620571E-3</v>
      </c>
      <c r="M51" s="127">
        <v>0.01</v>
      </c>
    </row>
    <row r="52" spans="2:13" ht="11" thickBot="1" x14ac:dyDescent="0.3">
      <c r="B52" s="492" t="s">
        <v>744</v>
      </c>
      <c r="C52" s="493">
        <v>0.29133559000000003</v>
      </c>
      <c r="D52" s="493">
        <v>2843.45020389</v>
      </c>
      <c r="E52" s="493"/>
      <c r="F52" s="493"/>
      <c r="G52" s="493"/>
      <c r="H52" s="493">
        <v>44.208285320000002</v>
      </c>
      <c r="I52" s="493">
        <v>2.9876504617924293E-2</v>
      </c>
      <c r="J52" s="493"/>
      <c r="K52" s="494">
        <v>44.238161824617926</v>
      </c>
      <c r="L52" s="127">
        <v>2.5035812475117389E-3</v>
      </c>
      <c r="M52" s="127">
        <v>0.01</v>
      </c>
    </row>
    <row r="53" spans="2:13" ht="11" thickBot="1" x14ac:dyDescent="0.3">
      <c r="B53" s="492" t="s">
        <v>742</v>
      </c>
      <c r="C53" s="493">
        <v>3.9071673799999997</v>
      </c>
      <c r="D53" s="493">
        <v>1297.8305442200001</v>
      </c>
      <c r="E53" s="493">
        <v>2.7583721699999999</v>
      </c>
      <c r="F53" s="493"/>
      <c r="G53" s="493"/>
      <c r="H53" s="493">
        <v>39.14401333</v>
      </c>
      <c r="I53" s="493">
        <v>0.16627796026977584</v>
      </c>
      <c r="J53" s="493"/>
      <c r="K53" s="494">
        <v>39.310291290269774</v>
      </c>
      <c r="L53" s="127">
        <v>2.2246970499975893E-3</v>
      </c>
      <c r="M53" s="127">
        <v>5.0000000000000001E-3</v>
      </c>
    </row>
    <row r="54" spans="2:13" ht="11" thickBot="1" x14ac:dyDescent="0.3">
      <c r="B54" s="492" t="s">
        <v>743</v>
      </c>
      <c r="C54" s="493">
        <v>1.0166620000000001E-2</v>
      </c>
      <c r="D54" s="493">
        <v>843.77490765999994</v>
      </c>
      <c r="E54" s="493"/>
      <c r="F54" s="493"/>
      <c r="G54" s="493"/>
      <c r="H54" s="493">
        <v>34.512171630000005</v>
      </c>
      <c r="I54" s="493"/>
      <c r="J54" s="493"/>
      <c r="K54" s="494">
        <v>34.512171630000005</v>
      </c>
      <c r="L54" s="127">
        <v>1.9531558758323457E-3</v>
      </c>
      <c r="M54" s="127">
        <v>0.01</v>
      </c>
    </row>
    <row r="55" spans="2:13" ht="11" thickBot="1" x14ac:dyDescent="0.3">
      <c r="B55" s="492" t="s">
        <v>746</v>
      </c>
      <c r="C55" s="493">
        <v>7.8489E-4</v>
      </c>
      <c r="D55" s="493">
        <v>570.13599359</v>
      </c>
      <c r="E55" s="493">
        <v>0.31094083999999994</v>
      </c>
      <c r="F55" s="493"/>
      <c r="G55" s="493"/>
      <c r="H55" s="493">
        <v>26.850694059999999</v>
      </c>
      <c r="I55" s="493">
        <v>4.400839230146375E-2</v>
      </c>
      <c r="J55" s="493"/>
      <c r="K55" s="494">
        <v>26.894702452301463</v>
      </c>
      <c r="L55" s="127">
        <v>1.5220585562287085E-3</v>
      </c>
      <c r="M55" s="127">
        <v>5.0000000000000001E-3</v>
      </c>
    </row>
    <row r="56" spans="2:13" ht="11" thickBot="1" x14ac:dyDescent="0.3">
      <c r="B56" s="492" t="s">
        <v>285</v>
      </c>
      <c r="C56" s="493">
        <v>1269.0164782400002</v>
      </c>
      <c r="D56" s="493">
        <v>99218.768662520102</v>
      </c>
      <c r="E56" s="493">
        <v>32.038247173209264</v>
      </c>
      <c r="F56" s="493">
        <v>846.25008302000015</v>
      </c>
      <c r="G56" s="493">
        <v>75.752904999999998</v>
      </c>
      <c r="H56" s="493">
        <v>2032.3114911699995</v>
      </c>
      <c r="I56" s="493">
        <v>5.1405335084242649</v>
      </c>
      <c r="J56" s="493">
        <v>24.911560129999998</v>
      </c>
      <c r="K56" s="494">
        <v>2062.3635848084236</v>
      </c>
      <c r="L56" s="127">
        <v>0.11671585308963163</v>
      </c>
      <c r="M56" s="127">
        <v>0</v>
      </c>
    </row>
    <row r="57" spans="2:13" ht="11" thickBot="1" x14ac:dyDescent="0.3">
      <c r="B57" s="495" t="s">
        <v>9</v>
      </c>
      <c r="C57" s="494">
        <v>39978.577389230006</v>
      </c>
      <c r="D57" s="494">
        <v>775368.54845449026</v>
      </c>
      <c r="E57" s="494">
        <v>164.14564529403907</v>
      </c>
      <c r="F57" s="494">
        <v>8857.3847269300004</v>
      </c>
      <c r="G57" s="494">
        <v>2269.287249</v>
      </c>
      <c r="H57" s="494">
        <v>17481.336076260002</v>
      </c>
      <c r="I57" s="494">
        <v>15.628038999999998</v>
      </c>
      <c r="J57" s="494">
        <v>172.98842515999999</v>
      </c>
      <c r="K57" s="494">
        <v>17669.952540419999</v>
      </c>
      <c r="L57" s="496">
        <v>1</v>
      </c>
      <c r="M57" s="496">
        <v>2.0642550492043615E-4</v>
      </c>
    </row>
  </sheetData>
  <mergeCells count="11">
    <mergeCell ref="C35:D35"/>
    <mergeCell ref="F35:G35"/>
    <mergeCell ref="H35:M35"/>
    <mergeCell ref="P2:P4"/>
    <mergeCell ref="D2:E3"/>
    <mergeCell ref="F2:G3"/>
    <mergeCell ref="H2:H4"/>
    <mergeCell ref="I2:I4"/>
    <mergeCell ref="J2:M3"/>
    <mergeCell ref="N2:N4"/>
    <mergeCell ref="O2:O4"/>
  </mergeCells>
  <conditionalFormatting sqref="D5:H31 J5:N31">
    <cfRule type="cellIs" dxfId="6" priority="23" stopIfTrue="1" operator="lessThan">
      <formula>0</formula>
    </cfRule>
  </conditionalFormatting>
  <conditionalFormatting sqref="O6:O31">
    <cfRule type="cellIs" dxfId="5" priority="22" stopIfTrue="1" operator="lessThan">
      <formula>0</formula>
    </cfRule>
  </conditionalFormatting>
  <conditionalFormatting sqref="P6:P30">
    <cfRule type="cellIs" dxfId="4" priority="21" stopIfTrue="1" operator="lessThan">
      <formula>0</formula>
    </cfRule>
  </conditionalFormatting>
  <conditionalFormatting sqref="I5:I31">
    <cfRule type="cellIs" dxfId="3" priority="20" stopIfTrue="1" operator="lessThan">
      <formula>0</formula>
    </cfRule>
  </conditionalFormatting>
  <conditionalFormatting sqref="P31">
    <cfRule type="cellIs" dxfId="2" priority="19" stopIfTrue="1" operator="lessThan">
      <formula>0</formula>
    </cfRule>
  </conditionalFormatting>
  <hyperlinks>
    <hyperlink ref="R1" location="Index!A1" display="Index" xr:uid="{02DB46C9-371D-4168-B902-8222CDE684E4}"/>
  </hyperlinks>
  <pageMargins left="0.70866141732283472" right="0.70866141732283472" top="0.74803149606299213" bottom="0.74803149606299213" header="0.31496062992125984" footer="0.31496062992125984"/>
  <pageSetup paperSize="9" scale="50" orientation="landscape" r:id="rId1"/>
  <headerFooter>
    <oddHeader>&amp;CEN
Annex IX</oddHeader>
    <oddFooter>&amp;C&amp;P</oddFooter>
  </headerFooter>
  <ignoredErrors>
    <ignoredError sqref="B5"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56</vt:i4>
      </vt:variant>
      <vt:variant>
        <vt:lpstr>Named Ranges</vt:lpstr>
      </vt:variant>
      <vt:variant>
        <vt:i4>3</vt:i4>
      </vt:variant>
    </vt:vector>
  </HeadingPairs>
  <TitlesOfParts>
    <vt:vector size="59" baseType="lpstr">
      <vt:lpstr>Index</vt:lpstr>
      <vt:lpstr>Disclaimer</vt:lpstr>
      <vt:lpstr>OV1</vt:lpstr>
      <vt:lpstr>KM1</vt:lpstr>
      <vt:lpstr>IFRS9</vt:lpstr>
      <vt:lpstr>CC1</vt:lpstr>
      <vt:lpstr>CC2</vt:lpstr>
      <vt:lpstr>CCA</vt:lpstr>
      <vt:lpstr>CCyB1</vt:lpstr>
      <vt:lpstr>CCyB2</vt:lpstr>
      <vt:lpstr>LR3</vt:lpstr>
      <vt:lpstr>CQ1</vt:lpstr>
      <vt:lpstr>CQ3</vt:lpstr>
      <vt:lpstr>CQ4</vt:lpstr>
      <vt:lpstr>CQ5</vt:lpstr>
      <vt:lpstr>CQ7</vt:lpstr>
      <vt:lpstr>CR1</vt:lpstr>
      <vt:lpstr>CR1A</vt:lpstr>
      <vt:lpstr>CR2</vt:lpstr>
      <vt:lpstr>CR3</vt:lpstr>
      <vt:lpstr>CR4</vt:lpstr>
      <vt:lpstr>CR5</vt:lpstr>
      <vt:lpstr>CR6</vt:lpstr>
      <vt:lpstr>CR6A</vt:lpstr>
      <vt:lpstr>CR7</vt:lpstr>
      <vt:lpstr>CR7A</vt:lpstr>
      <vt:lpstr>CR8</vt:lpstr>
      <vt:lpstr>CR9.1</vt:lpstr>
      <vt:lpstr>CR10.5</vt:lpstr>
      <vt:lpstr>CCR1</vt:lpstr>
      <vt:lpstr>CCR2</vt:lpstr>
      <vt:lpstr>CCR3</vt:lpstr>
      <vt:lpstr>CCR4</vt:lpstr>
      <vt:lpstr>CCR5</vt:lpstr>
      <vt:lpstr>CCR6</vt:lpstr>
      <vt:lpstr>CCR8</vt:lpstr>
      <vt:lpstr>Covid1</vt:lpstr>
      <vt:lpstr>Covid2</vt:lpstr>
      <vt:lpstr>Covid3</vt:lpstr>
      <vt:lpstr>SEC1</vt:lpstr>
      <vt:lpstr>SEC3</vt:lpstr>
      <vt:lpstr>SEC4</vt:lpstr>
      <vt:lpstr>SEC5</vt:lpstr>
      <vt:lpstr>MR1</vt:lpstr>
      <vt:lpstr>MR2A</vt:lpstr>
      <vt:lpstr>MR2B</vt:lpstr>
      <vt:lpstr>MR3</vt:lpstr>
      <vt:lpstr>MR4</vt:lpstr>
      <vt:lpstr>IRRBBA</vt:lpstr>
      <vt:lpstr>IRRBB1</vt:lpstr>
      <vt:lpstr>PV1</vt:lpstr>
      <vt:lpstr>AE1</vt:lpstr>
      <vt:lpstr>AE2</vt:lpstr>
      <vt:lpstr>AE3</vt:lpstr>
      <vt:lpstr>AE4</vt:lpstr>
      <vt:lpstr>OR1</vt:lpstr>
      <vt:lpstr>CCA!Print_Area</vt:lpstr>
      <vt:lpstr>'LR3'!Print_Area</vt:lpstr>
      <vt:lpstr>'CC1'!Print_Titles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2020-09-14T08:59:40Z</dcterms:created>
  <dcterms:modified xsi:type="dcterms:W3CDTF">2022-09-01T12:19:06Z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