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BC601E77-F91C-459C-A5CB-AA3FB795F9AF}" xr6:coauthVersionLast="47" xr6:coauthVersionMax="47" xr10:uidLastSave="{00000000-0000-0000-0000-000000000000}"/>
  <bookViews>
    <workbookView xWindow="-110" yWindow="-110" windowWidth="19420" windowHeight="10420" tabRatio="915" activeTab="20" xr2:uid="{00000000-000D-0000-FFFF-FFFF00000000}"/>
  </bookViews>
  <sheets>
    <sheet name="Index" sheetId="101" r:id="rId1"/>
    <sheet name="Disclaimer " sheetId="130" r:id="rId2"/>
    <sheet name="OV1" sheetId="1" r:id="rId3"/>
    <sheet name="KM1" sheetId="2" r:id="rId4"/>
    <sheet name="KM2" sheetId="102" r:id="rId5"/>
    <sheet name="IFRS9" sheetId="109" r:id="rId6"/>
    <sheet name="CC1" sheetId="19" r:id="rId7"/>
    <sheet name="CC2" sheetId="20" r:id="rId8"/>
    <sheet name="CCA" sheetId="126" r:id="rId9"/>
    <sheet name="CCA-TLAC" sheetId="133" r:id="rId10"/>
    <sheet name="CCyB1" sheetId="23" r:id="rId11"/>
    <sheet name="CCyB2" sheetId="24" r:id="rId12"/>
    <sheet name="LR1" sheetId="26" r:id="rId13"/>
    <sheet name="LR2" sheetId="27" r:id="rId14"/>
    <sheet name="LR3" sheetId="128" state="hidden" r:id="rId15"/>
    <sheet name="TLAC1" sheetId="103" r:id="rId16"/>
    <sheet name="TLAC3" sheetId="104" r:id="rId17"/>
    <sheet name="CQ1" sheetId="42" r:id="rId18"/>
    <sheet name="CQ3" sheetId="114" r:id="rId19"/>
    <sheet name="CQ4" sheetId="45" r:id="rId20"/>
    <sheet name="CQ5" sheetId="46" r:id="rId21"/>
    <sheet name="CQ7" sheetId="48" r:id="rId22"/>
    <sheet name="CR1" sheetId="38" r:id="rId23"/>
    <sheet name="CR1A" sheetId="39" r:id="rId24"/>
    <sheet name="CR2" sheetId="40" r:id="rId25"/>
    <sheet name="CR3" sheetId="52" r:id="rId26"/>
    <sheet name="CR4" sheetId="55" r:id="rId27"/>
    <sheet name="CR5" sheetId="56" r:id="rId28"/>
    <sheet name="CR6" sheetId="59" r:id="rId29"/>
    <sheet name="CR6A" sheetId="121" r:id="rId30"/>
    <sheet name="CR7" sheetId="129" r:id="rId31"/>
    <sheet name="CR7A" sheetId="62" r:id="rId32"/>
    <sheet name="CR8" sheetId="63" r:id="rId33"/>
    <sheet name="CR9.1" sheetId="123" r:id="rId34"/>
    <sheet name="CR10.5" sheetId="67" r:id="rId35"/>
    <sheet name="CCR1" sheetId="70" r:id="rId36"/>
    <sheet name="CCR2" sheetId="71" r:id="rId37"/>
    <sheet name="SEC3" sheetId="82" r:id="rId38"/>
    <sheet name="CCR3" sheetId="72" r:id="rId39"/>
    <sheet name="CCR4" sheetId="73" r:id="rId40"/>
    <sheet name="CCR5" sheetId="74" r:id="rId41"/>
    <sheet name="CCR6" sheetId="75" r:id="rId42"/>
    <sheet name="CCR8" sheetId="77" r:id="rId43"/>
    <sheet name="Covid1" sheetId="106" r:id="rId44"/>
    <sheet name="Covid2" sheetId="107" r:id="rId45"/>
    <sheet name="Covid3" sheetId="108" r:id="rId46"/>
    <sheet name="SEC1" sheetId="80" r:id="rId47"/>
    <sheet name="SEC4" sheetId="83" r:id="rId48"/>
    <sheet name="SEC5" sheetId="84" r:id="rId49"/>
    <sheet name="MR1" sheetId="87" r:id="rId50"/>
    <sheet name="MR2A" sheetId="89" r:id="rId51"/>
    <sheet name="MR2B" sheetId="90" r:id="rId52"/>
    <sheet name="MR3" sheetId="91" r:id="rId53"/>
    <sheet name="MR4" sheetId="92" r:id="rId54"/>
    <sheet name="IRRBBA" sheetId="134" r:id="rId55"/>
    <sheet name="IRRBB1" sheetId="110" r:id="rId56"/>
    <sheet name="PV1" sheetId="124" r:id="rId57"/>
    <sheet name="LIQ1" sheetId="32" r:id="rId58"/>
    <sheet name="LIQB" sheetId="105" r:id="rId59"/>
    <sheet name="LIQ2" sheetId="34" r:id="rId60"/>
    <sheet name="AE1" sheetId="115" r:id="rId61"/>
    <sheet name="AE2" sheetId="116" r:id="rId62"/>
    <sheet name="AE3" sheetId="117" r:id="rId63"/>
    <sheet name="AE4" sheetId="120" r:id="rId64"/>
    <sheet name="OR1" sheetId="118" r:id="rId65"/>
  </sheets>
  <externalReferences>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s>
  <definedNames>
    <definedName name="_app3" localSheetId="8" hidden="1">{#N/A,#N/A,TRUE,"Sheet1"}</definedName>
    <definedName name="_app3" localSheetId="9" hidden="1">{#N/A,#N/A,TRUE,"Sheet1"}</definedName>
    <definedName name="_app3" localSheetId="30" hidden="1">{#N/A,#N/A,TRUE,"Sheet1"}</definedName>
    <definedName name="_app3" localSheetId="5" hidden="1">{#N/A,#N/A,TRUE,"Sheet1"}</definedName>
    <definedName name="_app3" localSheetId="14" hidden="1">{#N/A,#N/A,TRUE,"Sheet1"}</definedName>
    <definedName name="_app3" localSheetId="56" hidden="1">{#N/A,#N/A,TRUE,"Sheet1"}</definedName>
    <definedName name="_app3" hidden="1">{#N/A,#N/A,TRUE,"Sheet1"}</definedName>
    <definedName name="_xlnm._FilterDatabase" localSheetId="0" hidden="1">Index!$A$5:$B$20</definedName>
    <definedName name="_xlnm._FilterDatabase" localSheetId="15" hidden="1">TLAC1!$A$2:$E$48</definedName>
    <definedName name="_ftn1" localSheetId="49">'MR1'!#REF!</definedName>
    <definedName name="_ftnref1" localSheetId="49">'MR1'!#REF!</definedName>
    <definedName name="_ftnref1_50" localSheetId="8">'[1]Table 39_'!#REF!</definedName>
    <definedName name="_ftnref1_50" localSheetId="30">'[1]Table 39_'!#REF!</definedName>
    <definedName name="_ftnref1_50" localSheetId="14">'[1]Table 39_'!#REF!</definedName>
    <definedName name="_ftnref1_50" localSheetId="16">'[1]Table 39_'!#REF!</definedName>
    <definedName name="_ftnref1_50">'[1]Table 39_'!#REF!</definedName>
    <definedName name="_ftnref1_50_10" localSheetId="8">'[2]Table 39_'!#REF!</definedName>
    <definedName name="_ftnref1_50_10" localSheetId="30">'[2]Table 39_'!#REF!</definedName>
    <definedName name="_ftnref1_50_10" localSheetId="14">'[2]Table 39_'!#REF!</definedName>
    <definedName name="_ftnref1_50_10" localSheetId="16">'[2]Table 39_'!#REF!</definedName>
    <definedName name="_ftnref1_50_10">'[2]Table 39_'!#REF!</definedName>
    <definedName name="_ftnref1_50_15" localSheetId="16">'[2]Table 39_'!#REF!</definedName>
    <definedName name="_ftnref1_50_15">'[2]Table 39_'!#REF!</definedName>
    <definedName name="_ftnref1_50_18" localSheetId="16">'[2]Table 39_'!#REF!</definedName>
    <definedName name="_ftnref1_50_18">'[2]Table 39_'!#REF!</definedName>
    <definedName name="_ftnref1_50_19" localSheetId="16">'[2]Table 39_'!#REF!</definedName>
    <definedName name="_ftnref1_50_19">'[2]Table 39_'!#REF!</definedName>
    <definedName name="_ftnref1_50_20" localSheetId="16">'[2]Table 39_'!#REF!</definedName>
    <definedName name="_ftnref1_50_20">'[2]Table 39_'!#REF!</definedName>
    <definedName name="_ftnref1_50_21" localSheetId="16">'[2]Table 39_'!#REF!</definedName>
    <definedName name="_ftnref1_50_21">'[2]Table 39_'!#REF!</definedName>
    <definedName name="_ftnref1_50_23" localSheetId="16">'[2]Table 39_'!#REF!</definedName>
    <definedName name="_ftnref1_50_23">'[2]Table 39_'!#REF!</definedName>
    <definedName name="_ftnref1_50_24" localSheetId="16">'[2]Table 39_'!#REF!</definedName>
    <definedName name="_ftnref1_50_24">'[2]Table 39_'!#REF!</definedName>
    <definedName name="_ftnref1_50_4" localSheetId="16">'[2]Table 39_'!#REF!</definedName>
    <definedName name="_ftnref1_50_4">'[2]Table 39_'!#REF!</definedName>
    <definedName name="_ftnref1_50_5" localSheetId="16">'[2]Table 39_'!#REF!</definedName>
    <definedName name="_ftnref1_50_5">'[2]Table 39_'!#REF!</definedName>
    <definedName name="_ftnref1_51" localSheetId="16">'[1]Table 39_'!#REF!</definedName>
    <definedName name="_ftnref1_51">'[1]Table 39_'!#REF!</definedName>
    <definedName name="_ftnref1_51_10" localSheetId="16">'[2]Table 39_'!#REF!</definedName>
    <definedName name="_ftnref1_51_10">'[2]Table 39_'!#REF!</definedName>
    <definedName name="_ftnref1_51_15" localSheetId="16">'[2]Table 39_'!#REF!</definedName>
    <definedName name="_ftnref1_51_15">'[2]Table 39_'!#REF!</definedName>
    <definedName name="_ftnref1_51_18" localSheetId="16">'[2]Table 39_'!#REF!</definedName>
    <definedName name="_ftnref1_51_18">'[2]Table 39_'!#REF!</definedName>
    <definedName name="_ftnref1_51_19" localSheetId="16">'[2]Table 39_'!#REF!</definedName>
    <definedName name="_ftnref1_51_19">'[2]Table 39_'!#REF!</definedName>
    <definedName name="_ftnref1_51_20" localSheetId="16">'[2]Table 39_'!#REF!</definedName>
    <definedName name="_ftnref1_51_20">'[2]Table 39_'!#REF!</definedName>
    <definedName name="_ftnref1_51_21" localSheetId="16">'[2]Table 39_'!#REF!</definedName>
    <definedName name="_ftnref1_51_21">'[2]Table 39_'!#REF!</definedName>
    <definedName name="_ftnref1_51_23" localSheetId="16">'[2]Table 39_'!#REF!</definedName>
    <definedName name="_ftnref1_51_23">'[2]Table 39_'!#REF!</definedName>
    <definedName name="_ftnref1_51_24" localSheetId="16">'[2]Table 39_'!#REF!</definedName>
    <definedName name="_ftnref1_51_24">'[2]Table 39_'!#REF!</definedName>
    <definedName name="_ftnref1_51_4" localSheetId="16">'[2]Table 39_'!#REF!</definedName>
    <definedName name="_ftnref1_51_4">'[2]Table 39_'!#REF!</definedName>
    <definedName name="_ftnref1_51_5" localSheetId="16">'[2]Table 39_'!#REF!</definedName>
    <definedName name="_ftnref1_51_5">'[2]Table 39_'!#REF!</definedName>
    <definedName name="_h" localSheetId="16">'[2]Table 39_'!#REF!</definedName>
    <definedName name="_h">'[2]Table 39_'!#REF!</definedName>
    <definedName name="_NWt2">[3]Tier2!$A$1</definedName>
    <definedName name="_Toc483499734" localSheetId="52">'MR3'!#REF!</definedName>
    <definedName name="_Toc483499735" localSheetId="53">'MR4'!#REF!</definedName>
    <definedName name="_Toc510626265" localSheetId="0">Index!#REF!</definedName>
    <definedName name="_Toc510626266" localSheetId="0">Index!#REF!</definedName>
    <definedName name="_Toc510626267" localSheetId="0">Index!#REF!</definedName>
    <definedName name="_Toc510626268" localSheetId="0">Index!#REF!</definedName>
    <definedName name="_Toc510626269" localSheetId="0">Index!#REF!</definedName>
    <definedName name="a" localSheetId="8" hidden="1">{#N/A,#N/A,TRUE,"Sheet1"}</definedName>
    <definedName name="a" localSheetId="9" hidden="1">{#N/A,#N/A,TRUE,"Sheet1"}</definedName>
    <definedName name="a" localSheetId="30" hidden="1">{#N/A,#N/A,TRUE,"Sheet1"}</definedName>
    <definedName name="a" localSheetId="5" hidden="1">{#N/A,#N/A,TRUE,"Sheet1"}</definedName>
    <definedName name="a" localSheetId="14" hidden="1">{#N/A,#N/A,TRUE,"Sheet1"}</definedName>
    <definedName name="a" localSheetId="56" hidden="1">{#N/A,#N/A,TRUE,"Sheet1"}</definedName>
    <definedName name="a" hidden="1">{#N/A,#N/A,TRUE,"Sheet1"}</definedName>
    <definedName name="AD_list">[3]AcqDiv!$I$74:$AD$74</definedName>
    <definedName name="AddNotes">'[3]Capital Base'!$R$4</definedName>
    <definedName name="App">[4]Lists!$A$27:$A$29</definedName>
    <definedName name="approval_email_path">[5]Constants!$B$37</definedName>
    <definedName name="as_of_date2">[5]Constants!$B$11</definedName>
    <definedName name="as_of_date3">[5]Constants!$B$12</definedName>
    <definedName name="B2B1ratio">[3]ActualsCalc!$CY$83</definedName>
    <definedName name="B2floors">[3]Settings!$G$6:$H$10</definedName>
    <definedName name="B3_phasein">[3]Settings!$J$27:$M$33</definedName>
    <definedName name="B3date">[3]Settings!$G$23</definedName>
    <definedName name="balance" localSheetId="8" hidden="1">{#N/A,#N/A,TRUE,"Sheet1"}</definedName>
    <definedName name="balance" localSheetId="9" hidden="1">{#N/A,#N/A,TRUE,"Sheet1"}</definedName>
    <definedName name="balance" localSheetId="30" hidden="1">{#N/A,#N/A,TRUE,"Sheet1"}</definedName>
    <definedName name="balance" localSheetId="5" hidden="1">{#N/A,#N/A,TRUE,"Sheet1"}</definedName>
    <definedName name="balance" localSheetId="14" hidden="1">{#N/A,#N/A,TRUE,"Sheet1"}</definedName>
    <definedName name="balance" localSheetId="56" hidden="1">{#N/A,#N/A,TRUE,"Sheet1"}</definedName>
    <definedName name="balance" hidden="1">{#N/A,#N/A,TRUE,"Sheet1"}</definedName>
    <definedName name="balance1" localSheetId="8" hidden="1">{#N/A,#N/A,TRUE,"Sheet1"}</definedName>
    <definedName name="balance1" localSheetId="9" hidden="1">{#N/A,#N/A,TRUE,"Sheet1"}</definedName>
    <definedName name="balance1" localSheetId="30" hidden="1">{#N/A,#N/A,TRUE,"Sheet1"}</definedName>
    <definedName name="balance1" localSheetId="5" hidden="1">{#N/A,#N/A,TRUE,"Sheet1"}</definedName>
    <definedName name="balance1" localSheetId="14" hidden="1">{#N/A,#N/A,TRUE,"Sheet1"}</definedName>
    <definedName name="balance1" localSheetId="56" hidden="1">{#N/A,#N/A,TRUE,"Sheet1"}</definedName>
    <definedName name="balance1" hidden="1">{#N/A,#N/A,TRUE,"Sheet1"}</definedName>
    <definedName name="bln">[3]CapPos!$E$4</definedName>
    <definedName name="BuCaps">[3]Settings!$J$56:$M$61</definedName>
    <definedName name="CaCoBu">[3]Settings!$G$39:$H$44</definedName>
    <definedName name="cad1_filename">[5]Constants!$B$134</definedName>
    <definedName name="cad1_filename_prev">[5]Constants!$B$139</definedName>
    <definedName name="cad1_path">[5]Constants!$B$133</definedName>
    <definedName name="cad1_path_prev">[5]Constants!$B$138</definedName>
    <definedName name="cad1_ws1">[5]Constants!$B$135</definedName>
    <definedName name="CallMethod">[3]Hybrids!$N$5:$N$6</definedName>
    <definedName name="Carlos" localSheetId="9">#REF!</definedName>
    <definedName name="Carlos" localSheetId="30">#REF!</definedName>
    <definedName name="Carlos" localSheetId="14">#REF!</definedName>
    <definedName name="Carlos" localSheetId="16">#REF!</definedName>
    <definedName name="Carlos">#REF!</definedName>
    <definedName name="CAS_PrintRange">[3]ActualsCalc!$A$2:$Z$5,[3]ActualsCalc!$A$22:$Z$25,[3]ActualsCalc!$A$29:$Z$78,[3]ActualsCalc!$A$94:$Z$473,[3]ActualsCalc!$A$162:$Z$196,[3]ActualsCalc!$A$579:$Z$722,[3]ActualsCalc!$A$876:$Z$960,[3]ActualsCalc!$A$1051:$Z$1236</definedName>
    <definedName name="CoCyBu">[3]Settings!$G$45:$H$50</definedName>
    <definedName name="ColumnShiftIn">[3]CompareQ!$I$1</definedName>
    <definedName name="ColumnShiftText">[3]CompareQ!$D$3</definedName>
    <definedName name="confor">[3]Settings!$AD$7:$AH$16</definedName>
    <definedName name="CR_3" localSheetId="8">'[6]Regulatory Capital'!#REF!</definedName>
    <definedName name="CR_3" localSheetId="9">'[6]Regulatory Capital'!#REF!</definedName>
    <definedName name="CR_3" localSheetId="30">'[6]Regulatory Capital'!#REF!</definedName>
    <definedName name="CR_3" localSheetId="5">'[6]Regulatory Capital'!#REF!</definedName>
    <definedName name="CR_3" localSheetId="14">'[6]Regulatory Capital'!#REF!</definedName>
    <definedName name="CR_3" localSheetId="56">'[6]Regulatory Capital'!#REF!</definedName>
    <definedName name="CR_3">'[6]Regulatory Capital'!#REF!</definedName>
    <definedName name="CR_4" localSheetId="8">'[6]Regulatory Capital'!#REF!</definedName>
    <definedName name="CR_4" localSheetId="9">'[6]Regulatory Capital'!#REF!</definedName>
    <definedName name="CR_4" localSheetId="30">'[6]Regulatory Capital'!#REF!</definedName>
    <definedName name="CR_4" localSheetId="5">'[6]Regulatory Capital'!#REF!</definedName>
    <definedName name="CR_4" localSheetId="14">'[6]Regulatory Capital'!#REF!</definedName>
    <definedName name="CR_4" localSheetId="56">'[6]Regulatory Capital'!#REF!</definedName>
    <definedName name="CR_4">'[6]Regulatory Capital'!#REF!</definedName>
    <definedName name="CR_5" localSheetId="8">'[6]Regulatory Capital'!#REF!</definedName>
    <definedName name="CR_5" localSheetId="9">'[6]Regulatory Capital'!#REF!</definedName>
    <definedName name="CR_5" localSheetId="30">'[6]Regulatory Capital'!#REF!</definedName>
    <definedName name="CR_5" localSheetId="5">'[6]Regulatory Capital'!#REF!</definedName>
    <definedName name="CR_5" localSheetId="14">'[6]Regulatory Capital'!#REF!</definedName>
    <definedName name="CR_5" localSheetId="56">'[6]Regulatory Capital'!#REF!</definedName>
    <definedName name="CR_5">'[6]Regulatory Capital'!#REF!</definedName>
    <definedName name="cs_1dhvar_current" localSheetId="8">'[6]Risk Measures for IMA'!#REF!</definedName>
    <definedName name="cs_1dhvar_current" localSheetId="9">'[6]Risk Measures for IMA'!#REF!</definedName>
    <definedName name="cs_1dhvar_current" localSheetId="30">'[6]Risk Measures for IMA'!#REF!</definedName>
    <definedName name="cs_1dhvar_current" localSheetId="5">'[6]Risk Measures for IMA'!#REF!</definedName>
    <definedName name="cs_1dhvar_current" localSheetId="14">'[6]Risk Measures for IMA'!#REF!</definedName>
    <definedName name="cs_1dhvar_current" localSheetId="56">'[6]Risk Measures for IMA'!#REF!</definedName>
    <definedName name="cs_1dhvar_current">'[6]Risk Measures for IMA'!#REF!</definedName>
    <definedName name="cs_1dhvar_prev">'[6]Risk Measures for IMA'!#REF!</definedName>
    <definedName name="CS_CY">'[5]Risk Measures for IMA'!$Y:$Y</definedName>
    <definedName name="CS_PP">'[5]Risk Measures for IMA'!$AF:$AF</definedName>
    <definedName name="CS_PY">'[5]Risk Measures for IMA'!$R:$R</definedName>
    <definedName name="CT1S">[3]Settings!$J$7:$L$11</definedName>
    <definedName name="Date_AVA">[5]Constants!$B$88</definedName>
    <definedName name="Date_Capital">[5]Constants!$B$70</definedName>
    <definedName name="DCM" localSheetId="8" hidden="1">{"'Intranet Graphs'!$M$58","'Intranet Graphs'!$J$64","'Intranet Graphs'!$P$45"}</definedName>
    <definedName name="DCM" localSheetId="9" hidden="1">{"'Intranet Graphs'!$M$58","'Intranet Graphs'!$J$64","'Intranet Graphs'!$P$45"}</definedName>
    <definedName name="DCM" localSheetId="30" hidden="1">{"'Intranet Graphs'!$M$58","'Intranet Graphs'!$J$64","'Intranet Graphs'!$P$45"}</definedName>
    <definedName name="DCM" localSheetId="5" hidden="1">{"'Intranet Graphs'!$M$58","'Intranet Graphs'!$J$64","'Intranet Graphs'!$P$45"}</definedName>
    <definedName name="DCM" localSheetId="14" hidden="1">{"'Intranet Graphs'!$M$58","'Intranet Graphs'!$J$64","'Intranet Graphs'!$P$45"}</definedName>
    <definedName name="DCM" localSheetId="56" hidden="1">{"'Intranet Graphs'!$M$58","'Intranet Graphs'!$J$64","'Intranet Graphs'!$P$45"}</definedName>
    <definedName name="DCM" hidden="1">{"'Intranet Graphs'!$M$58","'Intranet Graphs'!$J$64","'Intranet Graphs'!$P$45"}</definedName>
    <definedName name="DCMx" localSheetId="8" hidden="1">{"'Intranet Graphs'!$M$58","'Intranet Graphs'!$J$64","'Intranet Graphs'!$P$45"}</definedName>
    <definedName name="DCMx" localSheetId="9" hidden="1">{"'Intranet Graphs'!$M$58","'Intranet Graphs'!$J$64","'Intranet Graphs'!$P$45"}</definedName>
    <definedName name="DCMx" localSheetId="30" hidden="1">{"'Intranet Graphs'!$M$58","'Intranet Graphs'!$J$64","'Intranet Graphs'!$P$45"}</definedName>
    <definedName name="DCMx" localSheetId="5" hidden="1">{"'Intranet Graphs'!$M$58","'Intranet Graphs'!$J$64","'Intranet Graphs'!$P$45"}</definedName>
    <definedName name="DCMx" localSheetId="14" hidden="1">{"'Intranet Graphs'!$M$58","'Intranet Graphs'!$J$64","'Intranet Graphs'!$P$45"}</definedName>
    <definedName name="DCMx" localSheetId="56" hidden="1">{"'Intranet Graphs'!$M$58","'Intranet Graphs'!$J$64","'Intranet Graphs'!$P$45"}</definedName>
    <definedName name="DCMx" hidden="1">{"'Intranet Graphs'!$M$58","'Intranet Graphs'!$J$64","'Intranet Graphs'!$P$45"}</definedName>
    <definedName name="dsa" localSheetId="9">#REF!</definedName>
    <definedName name="dsa" localSheetId="30">#REF!</definedName>
    <definedName name="dsa" localSheetId="14">#REF!</definedName>
    <definedName name="dsa" localSheetId="16">#REF!</definedName>
    <definedName name="dsa">#REF!</definedName>
    <definedName name="Eps">[3]Settings!$D$44</definedName>
    <definedName name="eq_1dhvar_current" localSheetId="9">'[6]Risk Measures for IMA'!#REF!</definedName>
    <definedName name="eq_1dhvar_current" localSheetId="30">'[6]Risk Measures for IMA'!#REF!</definedName>
    <definedName name="eq_1dhvar_current" localSheetId="5">'[6]Risk Measures for IMA'!#REF!</definedName>
    <definedName name="eq_1dhvar_current" localSheetId="14">'[6]Risk Measures for IMA'!#REF!</definedName>
    <definedName name="eq_1dhvar_current">'[6]Risk Measures for IMA'!#REF!</definedName>
    <definedName name="eq_1dhvar_prev" localSheetId="9">'[6]Risk Measures for IMA'!#REF!</definedName>
    <definedName name="eq_1dhvar_prev" localSheetId="30">'[6]Risk Measures for IMA'!#REF!</definedName>
    <definedName name="eq_1dhvar_prev" localSheetId="5">'[6]Risk Measures for IMA'!#REF!</definedName>
    <definedName name="eq_1dhvar_prev" localSheetId="14">'[6]Risk Measures for IMA'!#REF!</definedName>
    <definedName name="eq_1dhvar_prev">'[6]Risk Measures for IMA'!#REF!</definedName>
    <definedName name="EQ_CY">'[5]Risk Measures for IMA'!$Z:$Z</definedName>
    <definedName name="EQ_PP">'[5]Risk Measures for IMA'!$AG:$AG</definedName>
    <definedName name="EQ_PY">'[5]Risk Measures for IMA'!$S:$S</definedName>
    <definedName name="ExclAD">[3]ActualsCalc!$I$1</definedName>
    <definedName name="factk">[5]Constants!$B$50</definedName>
    <definedName name="factm">[5]Constants!$B$49</definedName>
    <definedName name="FailedCheck">[3]Checks!$D$1</definedName>
    <definedName name="FCccys">[3]ActualsCalc!$C$27:$C$38</definedName>
    <definedName name="FCyear">[3]Forecasts!$W$5</definedName>
    <definedName name="fdsg" localSheetId="9">'[1]Table 39_'!#REF!</definedName>
    <definedName name="fdsg" localSheetId="16">'[1]Table 39_'!#REF!</definedName>
    <definedName name="fdsg">'[1]Table 39_'!#REF!</definedName>
    <definedName name="FirstForecastDate">[3]ActualsCalc!$BZ$3</definedName>
    <definedName name="ForecastDates">[3]Forecasts!$BI$9:$CC$9</definedName>
    <definedName name="Frequency">[4]Lists!$A$21:$A$25</definedName>
    <definedName name="FutureDates">[3]Forecasts!$AD$5:$AW$5</definedName>
    <definedName name="fx_1dhvar_current" localSheetId="9">'[6]Risk Measures for IMA'!#REF!</definedName>
    <definedName name="fx_1dhvar_current" localSheetId="30">'[6]Risk Measures for IMA'!#REF!</definedName>
    <definedName name="fx_1dhvar_current" localSheetId="5">'[6]Risk Measures for IMA'!#REF!</definedName>
    <definedName name="fx_1dhvar_current" localSheetId="14">'[6]Risk Measures for IMA'!#REF!</definedName>
    <definedName name="fx_1dhvar_current">'[6]Risk Measures for IMA'!#REF!</definedName>
    <definedName name="fx_1dhvar_prev" localSheetId="9">'[6]Risk Measures for IMA'!#REF!</definedName>
    <definedName name="fx_1dhvar_prev" localSheetId="30">'[6]Risk Measures for IMA'!#REF!</definedName>
    <definedName name="fx_1dhvar_prev" localSheetId="5">'[6]Risk Measures for IMA'!#REF!</definedName>
    <definedName name="fx_1dhvar_prev" localSheetId="14">'[6]Risk Measures for IMA'!#REF!</definedName>
    <definedName name="fx_1dhvar_prev">'[6]Risk Measures for IMA'!#REF!</definedName>
    <definedName name="FX_CY">'[5]Risk Measures for IMA'!$AA:$AA</definedName>
    <definedName name="FX_PP">'[5]Risk Measures for IMA'!$AH:$AH</definedName>
    <definedName name="FX_PY">'[5]Risk Measures for IMA'!$T:$T</definedName>
    <definedName name="FXcurrencies">[3]ActualsCalc!$C$26:$C$38</definedName>
    <definedName name="FXrates">[3]ActualsCalc!$C$26:$DD$38</definedName>
    <definedName name="ho" localSheetId="9">#REF!</definedName>
    <definedName name="ho" localSheetId="30">#REF!</definedName>
    <definedName name="ho" localSheetId="14">#REF!</definedName>
    <definedName name="ho" localSheetId="16">#REF!</definedName>
    <definedName name="ho">#REF!</definedName>
    <definedName name="holidayrange">[5]Constants!$B$2:$C$7</definedName>
    <definedName name="HTML_CodePage" hidden="1">1252</definedName>
    <definedName name="HTML_Control" localSheetId="8" hidden="1">{"'Intranet Graphs'!$M$58","'Intranet Graphs'!$J$64","'Intranet Graphs'!$P$45"}</definedName>
    <definedName name="HTML_Control" localSheetId="9" hidden="1">{"'Intranet Graphs'!$M$58","'Intranet Graphs'!$J$64","'Intranet Graphs'!$P$45"}</definedName>
    <definedName name="HTML_Control" localSheetId="30" hidden="1">{"'Intranet Graphs'!$M$58","'Intranet Graphs'!$J$64","'Intranet Graphs'!$P$45"}</definedName>
    <definedName name="HTML_Control" localSheetId="5" hidden="1">{"'Intranet Graphs'!$M$58","'Intranet Graphs'!$J$64","'Intranet Graphs'!$P$45"}</definedName>
    <definedName name="HTML_Control" localSheetId="14" hidden="1">{"'Intranet Graphs'!$M$58","'Intranet Graphs'!$J$64","'Intranet Graphs'!$P$45"}</definedName>
    <definedName name="HTML_Control" localSheetId="56" hidden="1">{"'Intranet Graphs'!$M$58","'Intranet Graphs'!$J$64","'Intranet Graphs'!$P$45"}</definedName>
    <definedName name="HTML_Control" hidden="1">{"'Intranet Graphs'!$M$58","'Intranet Graphs'!$J$64","'Intranet Graphs'!$P$45"}</definedName>
    <definedName name="HTML_Control_NEw" localSheetId="8" hidden="1">{"'Intranet Graphs'!$M$58","'Intranet Graphs'!$J$64","'Intranet Graphs'!$P$45"}</definedName>
    <definedName name="HTML_Control_NEw" localSheetId="9" hidden="1">{"'Intranet Graphs'!$M$58","'Intranet Graphs'!$J$64","'Intranet Graphs'!$P$45"}</definedName>
    <definedName name="HTML_Control_NEw" localSheetId="30" hidden="1">{"'Intranet Graphs'!$M$58","'Intranet Graphs'!$J$64","'Intranet Graphs'!$P$45"}</definedName>
    <definedName name="HTML_Control_NEw" localSheetId="5" hidden="1">{"'Intranet Graphs'!$M$58","'Intranet Graphs'!$J$64","'Intranet Graphs'!$P$45"}</definedName>
    <definedName name="HTML_Control_NEw" localSheetId="14" hidden="1">{"'Intranet Graphs'!$M$58","'Intranet Graphs'!$J$64","'Intranet Graphs'!$P$45"}</definedName>
    <definedName name="HTML_Control_NEw" localSheetId="56" hidden="1">{"'Intranet Graphs'!$M$58","'Intranet Graphs'!$J$64","'Intranet Graphs'!$P$45"}</definedName>
    <definedName name="HTML_Control_NEw" hidden="1">{"'Intranet Graphs'!$M$58","'Intranet Graphs'!$J$64","'Intranet Graphs'!$P$45"}</definedName>
    <definedName name="HTML_Controlx" localSheetId="8" hidden="1">{"'Intranet Graphs'!$M$58","'Intranet Graphs'!$J$64","'Intranet Graphs'!$P$45"}</definedName>
    <definedName name="HTML_Controlx" localSheetId="9" hidden="1">{"'Intranet Graphs'!$M$58","'Intranet Graphs'!$J$64","'Intranet Graphs'!$P$45"}</definedName>
    <definedName name="HTML_Controlx" localSheetId="30" hidden="1">{"'Intranet Graphs'!$M$58","'Intranet Graphs'!$J$64","'Intranet Graphs'!$P$45"}</definedName>
    <definedName name="HTML_Controlx" localSheetId="5" hidden="1">{"'Intranet Graphs'!$M$58","'Intranet Graphs'!$J$64","'Intranet Graphs'!$P$45"}</definedName>
    <definedName name="HTML_Controlx" localSheetId="14" hidden="1">{"'Intranet Graphs'!$M$58","'Intranet Graphs'!$J$64","'Intranet Graphs'!$P$45"}</definedName>
    <definedName name="HTML_Controlx" localSheetId="56"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nput_copies_path">[5]Constants!$B$36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R_CY">'[5]Risk Measures for IMA'!$AB:$AB</definedName>
    <definedName name="IR_PP">'[5]Risk Measures for IMA'!$AI:$AI</definedName>
    <definedName name="IR_PY">'[5]Risk Measures for IMA'!$U:$U</definedName>
    <definedName name="JedenRadekPodSestavou" localSheetId="9">#REF!</definedName>
    <definedName name="JedenRadekPodSestavou" localSheetId="30">#REF!</definedName>
    <definedName name="JedenRadekPodSestavou" localSheetId="14">#REF!</definedName>
    <definedName name="JedenRadekPodSestavou" localSheetId="16">#REF!</definedName>
    <definedName name="JedenRadekPodSestavou">#REF!</definedName>
    <definedName name="JedenRadekPodSestavou_11" localSheetId="9">#REF!</definedName>
    <definedName name="JedenRadekPodSestavou_11" localSheetId="16">#REF!</definedName>
    <definedName name="JedenRadekPodSestavou_11">#REF!</definedName>
    <definedName name="JedenRadekPodSestavou_2" localSheetId="9">#REF!</definedName>
    <definedName name="JedenRadekPodSestavou_2" localSheetId="16">#REF!</definedName>
    <definedName name="JedenRadekPodSestavou_2">#REF!</definedName>
    <definedName name="JedenRadekPodSestavou_28" localSheetId="9">#REF!</definedName>
    <definedName name="JedenRadekPodSestavou_28" localSheetId="16">#REF!</definedName>
    <definedName name="JedenRadekPodSestavou_28">#REF!</definedName>
    <definedName name="JedenRadekVedleSestavy" localSheetId="9">#REF!</definedName>
    <definedName name="JedenRadekVedleSestavy" localSheetId="16">#REF!</definedName>
    <definedName name="JedenRadekVedleSestavy">#REF!</definedName>
    <definedName name="JedenRadekVedleSestavy_11" localSheetId="9">#REF!</definedName>
    <definedName name="JedenRadekVedleSestavy_11" localSheetId="16">#REF!</definedName>
    <definedName name="JedenRadekVedleSestavy_11">#REF!</definedName>
    <definedName name="JedenRadekVedleSestavy_2" localSheetId="9">#REF!</definedName>
    <definedName name="JedenRadekVedleSestavy_2" localSheetId="16">#REF!</definedName>
    <definedName name="JedenRadekVedleSestavy_2">#REF!</definedName>
    <definedName name="JedenRadekVedleSestavy_28" localSheetId="9">#REF!</definedName>
    <definedName name="JedenRadekVedleSestavy_28" localSheetId="16">#REF!</definedName>
    <definedName name="JedenRadekVedleSestavy_28">#REF!</definedName>
    <definedName name="kk">'[7]List details'!$C$5:$C$8</definedName>
    <definedName name="LatestKnown">[3]ActualsCalc!$BZ$6</definedName>
    <definedName name="LevRatio">[3]Settings!$J$69:$M$72</definedName>
    <definedName name="LiftECban">[3]Settings!$R$44</definedName>
    <definedName name="ll">'[7]List details'!$C$5:$C$8</definedName>
    <definedName name="MaxOblastTabulky" localSheetId="9">#REF!</definedName>
    <definedName name="MaxOblastTabulky" localSheetId="30">#REF!</definedName>
    <definedName name="MaxOblastTabulky" localSheetId="14">#REF!</definedName>
    <definedName name="MaxOblastTabulky" localSheetId="16">#REF!</definedName>
    <definedName name="MaxOblastTabulky">#REF!</definedName>
    <definedName name="MaxOblastTabulky_11" localSheetId="9">#REF!</definedName>
    <definedName name="MaxOblastTabulky_11" localSheetId="16">#REF!</definedName>
    <definedName name="MaxOblastTabulky_11">#REF!</definedName>
    <definedName name="MaxOblastTabulky_2" localSheetId="9">#REF!</definedName>
    <definedName name="MaxOblastTabulky_2" localSheetId="16">#REF!</definedName>
    <definedName name="MaxOblastTabulky_2">#REF!</definedName>
    <definedName name="MaxOblastTabulky_28" localSheetId="9">#REF!</definedName>
    <definedName name="MaxOblastTabulky_28" localSheetId="16">#REF!</definedName>
    <definedName name="MaxOblastTabulky_28">#REF!</definedName>
    <definedName name="MemberStatereporting">[8]Lists!$B$2:$B$29</definedName>
    <definedName name="Methods">[3]Forecasts!$BF$19:$BF$27</definedName>
    <definedName name="MethodTable">[3]Settings!$T$6:$Y$15</definedName>
    <definedName name="mkrim_filename">[5]Constants!$B$107</definedName>
    <definedName name="mkrim_filename_prev">[5]Constants!$B$121</definedName>
    <definedName name="mkrim_path">[5]Constants!$B$106</definedName>
    <definedName name="mkrim_path_prev">[5]Constants!$B$120</definedName>
    <definedName name="mkrim_ws1">[5]Constants!$B$108</definedName>
    <definedName name="MTPy1">[3]AcqDiv!$AA$3</definedName>
    <definedName name="NEWNAME" localSheetId="8" hidden="1">{"'Intranet Graphs'!$M$58","'Intranet Graphs'!$J$64","'Intranet Graphs'!$P$45"}</definedName>
    <definedName name="NEWNAME" localSheetId="9" hidden="1">{"'Intranet Graphs'!$M$58","'Intranet Graphs'!$J$64","'Intranet Graphs'!$P$45"}</definedName>
    <definedName name="NEWNAME" localSheetId="30" hidden="1">{"'Intranet Graphs'!$M$58","'Intranet Graphs'!$J$64","'Intranet Graphs'!$P$45"}</definedName>
    <definedName name="NEWNAME" localSheetId="5" hidden="1">{"'Intranet Graphs'!$M$58","'Intranet Graphs'!$J$64","'Intranet Graphs'!$P$45"}</definedName>
    <definedName name="NEWNAME" localSheetId="14" hidden="1">{"'Intranet Graphs'!$M$58","'Intranet Graphs'!$J$64","'Intranet Graphs'!$P$45"}</definedName>
    <definedName name="NEWNAME" localSheetId="56"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 localSheetId="9">#REF!</definedName>
    <definedName name="OblastDat2" localSheetId="30">#REF!</definedName>
    <definedName name="OblastDat2" localSheetId="14">#REF!</definedName>
    <definedName name="OblastDat2" localSheetId="16">#REF!</definedName>
    <definedName name="OblastDat2">#REF!</definedName>
    <definedName name="OblastDat2_11" localSheetId="9">#REF!</definedName>
    <definedName name="OblastDat2_11" localSheetId="16">#REF!</definedName>
    <definedName name="OblastDat2_11">#REF!</definedName>
    <definedName name="OblastDat2_2" localSheetId="9">#REF!</definedName>
    <definedName name="OblastDat2_2" localSheetId="16">#REF!</definedName>
    <definedName name="OblastDat2_2">#REF!</definedName>
    <definedName name="OblastDat2_28" localSheetId="9">#REF!</definedName>
    <definedName name="OblastDat2_28" localSheetId="16">#REF!</definedName>
    <definedName name="OblastDat2_28">#REF!</definedName>
    <definedName name="OblastNadpisuRadku" localSheetId="9">#REF!</definedName>
    <definedName name="OblastNadpisuRadku" localSheetId="16">#REF!</definedName>
    <definedName name="OblastNadpisuRadku">#REF!</definedName>
    <definedName name="OblastNadpisuRadku_11" localSheetId="9">#REF!</definedName>
    <definedName name="OblastNadpisuRadku_11" localSheetId="16">#REF!</definedName>
    <definedName name="OblastNadpisuRadku_11">#REF!</definedName>
    <definedName name="OblastNadpisuRadku_2" localSheetId="9">#REF!</definedName>
    <definedName name="OblastNadpisuRadku_2" localSheetId="16">#REF!</definedName>
    <definedName name="OblastNadpisuRadku_2">#REF!</definedName>
    <definedName name="OblastNadpisuRadku_28" localSheetId="9">#REF!</definedName>
    <definedName name="OblastNadpisuRadku_28" localSheetId="16">#REF!</definedName>
    <definedName name="OblastNadpisuRadku_28">#REF!</definedName>
    <definedName name="OblastNadpisuSloupcu" localSheetId="9">#REF!</definedName>
    <definedName name="OblastNadpisuSloupcu" localSheetId="16">#REF!</definedName>
    <definedName name="OblastNadpisuSloupcu">#REF!</definedName>
    <definedName name="OblastNadpisuSloupcu_11" localSheetId="9">#REF!</definedName>
    <definedName name="OblastNadpisuSloupcu_11" localSheetId="16">#REF!</definedName>
    <definedName name="OblastNadpisuSloupcu_11">#REF!</definedName>
    <definedName name="OblastNadpisuSloupcu_2" localSheetId="9">#REF!</definedName>
    <definedName name="OblastNadpisuSloupcu_2" localSheetId="16">#REF!</definedName>
    <definedName name="OblastNadpisuSloupcu_2">#REF!</definedName>
    <definedName name="OblastNadpisuSloupcu_28" localSheetId="9">#REF!</definedName>
    <definedName name="OblastNadpisuSloupcu_28" localSheetId="16">#REF!</definedName>
    <definedName name="OblastNadpisuSloupcu_28">#REF!</definedName>
    <definedName name="P2buffer">[3]Settings!$G$57:$H$60</definedName>
    <definedName name="PC" localSheetId="8">#REF!</definedName>
    <definedName name="PC" localSheetId="9">#REF!</definedName>
    <definedName name="PC" localSheetId="30">#REF!</definedName>
    <definedName name="PC" localSheetId="5">#REF!</definedName>
    <definedName name="PC" localSheetId="14">#REF!</definedName>
    <definedName name="PC" localSheetId="56">#REF!</definedName>
    <definedName name="PC">#REF!</definedName>
    <definedName name="Periods">[3]Forecasts!$V$6</definedName>
    <definedName name="PFPubl06">[3]Settings!$D$41</definedName>
    <definedName name="PP_date">[5]Constants!$B$20</definedName>
    <definedName name="PP_year">[5]Constants!$B$21</definedName>
    <definedName name="PQ_date">[5]Constants!$B$24</definedName>
    <definedName name="previous_report_path">[5]Constants!$B$33</definedName>
    <definedName name="previous_reporting_year">[5]Constants!#REF!</definedName>
    <definedName name="_xlnm.Print_Area" localSheetId="6">'CC1'!$A$3:$C$119</definedName>
    <definedName name="_xlnm.Print_Area" localSheetId="8">CCA!$A$1:$Y$51</definedName>
    <definedName name="_xlnm.Print_Area" localSheetId="9">'CCA-TLAC'!$A$1:$AE$25</definedName>
    <definedName name="_xlnm.Print_Area" localSheetId="25">'CR3'!$A$1:$H$15</definedName>
    <definedName name="_xlnm.Print_Area" localSheetId="30">'CR7'!$A$1:$F$23</definedName>
    <definedName name="_xlnm.Print_Area" localSheetId="4">'KM2'!$A$1:$D$21</definedName>
    <definedName name="_xlnm.Print_Area" localSheetId="12">'LR1'!$A$1:$C$18</definedName>
    <definedName name="_xlnm.Print_Area" localSheetId="13">'LR2'!$A$1:$C$70</definedName>
    <definedName name="_xlnm.Print_Area" localSheetId="14">'LR3'!$B$3:$D$17</definedName>
    <definedName name="_xlnm.Print_Area" localSheetId="48">'SEC5'!$A$1:$D$16</definedName>
    <definedName name="_xlnm.Print_Area" localSheetId="15">TLAC1!$A$2:$D$45</definedName>
    <definedName name="_xlnm.Print_Area" localSheetId="16">TLAC3!$A$1:$I$16</definedName>
    <definedName name="Print_Area_MI" localSheetId="8">#REF!</definedName>
    <definedName name="Print_Area_MI" localSheetId="9">#REF!</definedName>
    <definedName name="Print_Area_MI" localSheetId="30">#REF!</definedName>
    <definedName name="Print_Area_MI" localSheetId="14">#REF!</definedName>
    <definedName name="Print_Area_MI" localSheetId="16">#REF!</definedName>
    <definedName name="Print_Area_MI">#REF!</definedName>
    <definedName name="Print_Area_MI_11" localSheetId="9">#REF!</definedName>
    <definedName name="Print_Area_MI_11" localSheetId="16">#REF!</definedName>
    <definedName name="Print_Area_MI_11">#REF!</definedName>
    <definedName name="Print_Area_MI_2" localSheetId="9">#REF!</definedName>
    <definedName name="Print_Area_MI_2" localSheetId="16">#REF!</definedName>
    <definedName name="Print_Area_MI_2">#REF!</definedName>
    <definedName name="Print_Area_MI_28" localSheetId="9">#REF!</definedName>
    <definedName name="Print_Area_MI_28" localSheetId="16">#REF!</definedName>
    <definedName name="Print_Area_MI_28">#REF!</definedName>
    <definedName name="_xlnm.Print_Titles" localSheetId="6">'CC1'!$3:$3</definedName>
    <definedName name="Print_Titles_MI" localSheetId="8">#REF!</definedName>
    <definedName name="Print_Titles_MI" localSheetId="9">#REF!</definedName>
    <definedName name="Print_Titles_MI" localSheetId="30">#REF!</definedName>
    <definedName name="Print_Titles_MI" localSheetId="14">#REF!</definedName>
    <definedName name="Print_Titles_MI" localSheetId="16">#REF!</definedName>
    <definedName name="Print_Titles_MI">#REF!</definedName>
    <definedName name="Print_Titles_MI_11" localSheetId="9">#REF!</definedName>
    <definedName name="Print_Titles_MI_11" localSheetId="16">#REF!</definedName>
    <definedName name="Print_Titles_MI_11">#REF!</definedName>
    <definedName name="Print_Titles_MI_2" localSheetId="9">#REF!</definedName>
    <definedName name="Print_Titles_MI_2" localSheetId="16">#REF!</definedName>
    <definedName name="Print_Titles_MI_2">#REF!</definedName>
    <definedName name="Print_Titles_MI_28" localSheetId="9">#REF!</definedName>
    <definedName name="Print_Titles_MI_28" localSheetId="16">#REF!</definedName>
    <definedName name="Print_Titles_MI_28">#REF!</definedName>
    <definedName name="PY_date">[5]Constants!$B$16</definedName>
    <definedName name="PY_year">[5]Constants!$B$17</definedName>
    <definedName name="PYQ_date">[5]Constants!$B$28</definedName>
    <definedName name="Quarter_Capital">[5]Constants!$B$71</definedName>
    <definedName name="Quarters">[3]ActualsCalc!$A$4:$CY$4</definedName>
    <definedName name="Question04" localSheetId="8">[9]Options!$B$3:$B$7</definedName>
    <definedName name="Question04" localSheetId="9">[9]Options!$B$3:$B$7</definedName>
    <definedName name="Question04">[10]Options!$B$3:$B$7</definedName>
    <definedName name="Question05" localSheetId="8">[9]Options!$B$11:$B$14</definedName>
    <definedName name="Question05" localSheetId="9">[9]Options!$B$11:$B$14</definedName>
    <definedName name="Question05">[10]Options!$B$11:$B$14</definedName>
    <definedName name="Question06" localSheetId="8">[9]Options!$B$17:$B$19</definedName>
    <definedName name="Question06" localSheetId="9">[9]Options!$B$17:$B$19</definedName>
    <definedName name="Question06">[10]Options!$B$17:$B$19</definedName>
    <definedName name="Question07" localSheetId="8">[9]Options!$D$3:$D$8</definedName>
    <definedName name="Question07" localSheetId="9">[9]Options!$D$3:$D$8</definedName>
    <definedName name="Question07">[10]Options!$D$3:$D$8</definedName>
    <definedName name="Question10" localSheetId="8">[9]Options!$D$11:$D$14</definedName>
    <definedName name="Question10" localSheetId="9">[9]Options!$D$11:$D$14</definedName>
    <definedName name="Question10">[10]Options!$D$11:$D$14</definedName>
    <definedName name="Question12" localSheetId="8">[9]Options!$F$3:$F$4</definedName>
    <definedName name="Question12" localSheetId="9">[9]Options!$F$3:$F$4</definedName>
    <definedName name="Question12">[10]Options!$F$3:$F$4</definedName>
    <definedName name="Question14" localSheetId="8">[9]Options!$F$7:$F$8</definedName>
    <definedName name="Question14" localSheetId="9">[9]Options!$F$7:$F$8</definedName>
    <definedName name="Question14">[10]Options!$F$7:$F$8</definedName>
    <definedName name="Question17" localSheetId="8">[9]Options!$F$11:$F$14</definedName>
    <definedName name="Question17" localSheetId="9">[9]Options!$F$11:$F$14</definedName>
    <definedName name="Question17">[10]Options!$F$11:$F$14</definedName>
    <definedName name="Question20" localSheetId="8">[9]Options!$B$22:$B$24</definedName>
    <definedName name="Question20" localSheetId="9">[9]Options!$B$22:$B$24</definedName>
    <definedName name="Question20">[10]Options!$B$22:$B$24</definedName>
    <definedName name="Question22" localSheetId="8">[9]Options!$F$17:$F$19</definedName>
    <definedName name="Question22" localSheetId="9">[9]Options!$F$17:$F$19</definedName>
    <definedName name="Question22">[10]Options!$F$17:$F$19</definedName>
    <definedName name="Question23" localSheetId="8">[9]Options!$F$22:$F$23</definedName>
    <definedName name="Question23" localSheetId="9">[9]Options!$F$22:$F$23</definedName>
    <definedName name="Question23">[10]Options!$F$22:$F$23</definedName>
    <definedName name="Question25" localSheetId="8">[9]Options!$F$28:$F$31</definedName>
    <definedName name="Question25" localSheetId="9">[9]Options!$F$28:$F$31</definedName>
    <definedName name="Question25">[10]Options!$F$28:$F$31</definedName>
    <definedName name="Question27a" localSheetId="8">[9]Options!$D$17:$D$19</definedName>
    <definedName name="Question27a" localSheetId="9">[9]Options!$D$17:$D$19</definedName>
    <definedName name="Question27a">[10]Options!$D$17:$D$19</definedName>
    <definedName name="Question28" localSheetId="8">[9]Options!$B$28:$B$32</definedName>
    <definedName name="Question28" localSheetId="9">[9]Options!$B$28:$B$32</definedName>
    <definedName name="Question28">[10]Options!$B$28:$B$32</definedName>
    <definedName name="RC_1_2">'[5]Regulatory Capital'!$E$5</definedName>
    <definedName name="RC_1_3">'[5]Regulatory Capital'!$E$6</definedName>
    <definedName name="RC_1_4">'[5]Regulatory Capital'!$E$8</definedName>
    <definedName name="RC_1_5">'[5]Regulatory Capital'!$E$9</definedName>
    <definedName name="RC_1_6">'[5]Regulatory Capital'!$E$11</definedName>
    <definedName name="RC_1_7">'[5]Regulatory Capital'!$E$12</definedName>
    <definedName name="RC_2_2">'[5]Regulatory Capital'!$G$5</definedName>
    <definedName name="RC_2_3">'[5]Regulatory Capital'!$G$6</definedName>
    <definedName name="RC_2_4">'[5]Regulatory Capital'!$G$8</definedName>
    <definedName name="RC_2_5">'[5]Regulatory Capital'!$G$9</definedName>
    <definedName name="RC_2_6">'[5]Regulatory Capital'!$G$11</definedName>
    <definedName name="RC_2_7">'[5]Regulatory Capital'!$G$12</definedName>
    <definedName name="RC_3_2">'[5]Regulatory Capital'!$I$5</definedName>
    <definedName name="RC_3_3">'[5]Regulatory Capital'!$I$6</definedName>
    <definedName name="RC_3_4">'[5]Regulatory Capital'!$I$8</definedName>
    <definedName name="RC_3_5">'[5]Regulatory Capital'!$I$9</definedName>
    <definedName name="RC_3_6">'[5]Regulatory Capital'!$I$11</definedName>
    <definedName name="RC_3_7">'[5]Regulatory Capital'!$I$12</definedName>
    <definedName name="RC_4_1">'[5]EC and RC'!#REF!</definedName>
    <definedName name="RC_4_2">'[5]Regulatory Capital'!$L$5</definedName>
    <definedName name="RC_4_3">'[5]Regulatory Capital'!$L$6</definedName>
    <definedName name="RC_4_4">'[5]Regulatory Capital'!$L$8</definedName>
    <definedName name="RC_4_5">'[5]Regulatory Capital'!$L$9</definedName>
    <definedName name="RC_4_6">'[5]Regulatory Capital'!$L$11</definedName>
    <definedName name="RC_4_7">'[5]Regulatory Capital'!$L$12</definedName>
    <definedName name="RC_5_2">'[5]Regulatory Capital'!$N$5</definedName>
    <definedName name="RC_5_3">'[5]Regulatory Capital'!$N$6</definedName>
    <definedName name="RC_5_4">'[5]Regulatory Capital'!$N$8</definedName>
    <definedName name="RC_5_5">'[5]Regulatory Capital'!$N$9</definedName>
    <definedName name="RC_5_6">'[5]Regulatory Capital'!$N$11</definedName>
    <definedName name="RC_5_7">'[5]Regulatory Capital'!$N$12</definedName>
    <definedName name="rc_formula1">[5]Constants!#REF!</definedName>
    <definedName name="RC_startdate_new_tool">[5]Constants!$B$73</definedName>
    <definedName name="redemption">[3]Hybrids!$O$5:$O$6</definedName>
    <definedName name="report_filename">[5]Constants!$B$40</definedName>
    <definedName name="report_filename2">[5]Constants!$B$41</definedName>
    <definedName name="report_filename3">[5]Constants!$B$42</definedName>
    <definedName name="report_name">[5]Control!$D$4</definedName>
    <definedName name="report_path">[5]Constants!$B$34</definedName>
    <definedName name="Reporting_Date">[5]Control!$H$10</definedName>
    <definedName name="reporting_day">[5]Constants!#REF!</definedName>
    <definedName name="reporting_month">[5]Constants!#REF!</definedName>
    <definedName name="Reporting_Quarter">[5]Control!$H$9</definedName>
    <definedName name="Reporting_Year">[5]Control!$H$8</definedName>
    <definedName name="RepYear">[11]Sources!$C$2</definedName>
    <definedName name="ResultQtrs">[3]Forecasts!$BI$5:$CT$5</definedName>
    <definedName name="rfgf" localSheetId="9">'[1]Table 39_'!#REF!</definedName>
    <definedName name="rfgf" localSheetId="16">'[1]Table 39_'!#REF!</definedName>
    <definedName name="rfgf">'[1]Table 39_'!#REF!</definedName>
    <definedName name="sa_filename">[5]Constants!$B$47</definedName>
    <definedName name="sa_formula1">[5]Constants!#REF!</definedName>
    <definedName name="sa_formula2">[5]Constants!#REF!</definedName>
    <definedName name="sa_path">[5]Constants!#REF!</definedName>
    <definedName name="sa_range_out3">'[6]Standardized Approach'!#REF!</definedName>
    <definedName name="sa_ws1">[5]Constants!#REF!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ystBu">[3]Settings!$G$51:$H$56</definedName>
    <definedName name="T2noCall">[3]Settings!$G$15:$H$20</definedName>
    <definedName name="to_date">[5]Constants!#REF!</definedName>
    <definedName name="today">[5]Control!$H$7</definedName>
    <definedName name="Tool_path">[5]Constants!$B$32</definedName>
    <definedName name="total_1dhvar_current" localSheetId="9">'[6]Risk Measures for IMA'!#REF!</definedName>
    <definedName name="total_1dhvar_current" localSheetId="30">'[6]Risk Measures for IMA'!#REF!</definedName>
    <definedName name="total_1dhvar_current" localSheetId="5">'[6]Risk Measures for IMA'!#REF!</definedName>
    <definedName name="total_1dhvar_current" localSheetId="14">'[6]Risk Measures for IMA'!#REF!</definedName>
    <definedName name="total_1dhvar_current">'[6]Risk Measures for IMA'!#REF!</definedName>
    <definedName name="total_1dhvar_previous" localSheetId="9">'[6]Risk Measures for IMA'!#REF!</definedName>
    <definedName name="total_1dhvar_previous" localSheetId="30">'[6]Risk Measures for IMA'!#REF!</definedName>
    <definedName name="total_1dhvar_previous" localSheetId="5">'[6]Risk Measures for IMA'!#REF!</definedName>
    <definedName name="total_1dhvar_previous" localSheetId="14">'[6]Risk Measures for IMA'!#REF!</definedName>
    <definedName name="total_1dhvar_previous">'[6]Risk Measures for IMA'!#REF!</definedName>
    <definedName name="TOTAL_CY">'[5]Risk Measures for IMA'!$AC:$AC</definedName>
    <definedName name="TOTAL_PP">'[5]Risk Measures for IMA'!$AJ:$AJ</definedName>
    <definedName name="TOTAL_PY">'[5]Risk Measures for IMA'!$V:$V</definedName>
    <definedName name="Valid1" localSheetId="9">#REF!</definedName>
    <definedName name="Valid1" localSheetId="30">#REF!</definedName>
    <definedName name="Valid1" localSheetId="14">#REF!</definedName>
    <definedName name="Valid1" localSheetId="16">#REF!</definedName>
    <definedName name="Valid1">#REF!</definedName>
    <definedName name="Valid2" localSheetId="9">#REF!</definedName>
    <definedName name="Valid2" localSheetId="16">#REF!</definedName>
    <definedName name="Valid2">#REF!</definedName>
    <definedName name="Valid3" localSheetId="9">#REF!</definedName>
    <definedName name="Valid3" localSheetId="16">#REF!</definedName>
    <definedName name="Valid3">#REF!</definedName>
    <definedName name="Valid4" localSheetId="9">#REF!</definedName>
    <definedName name="Valid4" localSheetId="16">#REF!</definedName>
    <definedName name="Valid4">#REF!</definedName>
    <definedName name="Valid5" localSheetId="9">#REF!</definedName>
    <definedName name="Valid5" localSheetId="16">#REF!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8" hidden="1">{#N/A,#N/A,FALSE,"Market data _ Interest 3,12,60"}</definedName>
    <definedName name="wrn.Market._.data._._._.Interes." localSheetId="9" hidden="1">{#N/A,#N/A,FALSE,"Market data _ Interest 3,12,60"}</definedName>
    <definedName name="wrn.Market._.data._._._.Interes." localSheetId="30" hidden="1">{#N/A,#N/A,FALSE,"Market data _ Interest 3,12,60"}</definedName>
    <definedName name="wrn.Market._.data._._._.Interes." localSheetId="5" hidden="1">{#N/A,#N/A,FALSE,"Market data _ Interest 3,12,60"}</definedName>
    <definedName name="wrn.Market._.data._._._.Interes." localSheetId="14" hidden="1">{#N/A,#N/A,FALSE,"Market data _ Interest 3,12,60"}</definedName>
    <definedName name="wrn.Market._.data._._._.Interes." localSheetId="56" hidden="1">{#N/A,#N/A,FALSE,"Market data _ Interest 3,12,60"}</definedName>
    <definedName name="wrn.Market._.data._._._.Interes." hidden="1">{#N/A,#N/A,FALSE,"Market data _ Interest 3,12,60"}</definedName>
    <definedName name="wrn.Market._.data._.Volatilities." localSheetId="8" hidden="1">{#N/A,#N/A,TRUE,"Sheet1"}</definedName>
    <definedName name="wrn.Market._.data._.Volatilities." localSheetId="9" hidden="1">{#N/A,#N/A,TRUE,"Sheet1"}</definedName>
    <definedName name="wrn.Market._.data._.Volatilities." localSheetId="30" hidden="1">{#N/A,#N/A,TRUE,"Sheet1"}</definedName>
    <definedName name="wrn.Market._.data._.Volatilities." localSheetId="5" hidden="1">{#N/A,#N/A,TRUE,"Sheet1"}</definedName>
    <definedName name="wrn.Market._.data._.Volatilities." localSheetId="14" hidden="1">{#N/A,#N/A,TRUE,"Sheet1"}</definedName>
    <definedName name="wrn.Market._.data._.Volatilities." localSheetId="56" hidden="1">{#N/A,#N/A,TRUE,"Sheet1"}</definedName>
    <definedName name="wrn.Market._.data._.Volatilities." hidden="1">{#N/A,#N/A,TRUE,"Sheet1"}</definedName>
    <definedName name="XBRL">[4]Lists!$A$17:$A$19</definedName>
    <definedName name="yearsFC">[3]Forecasts!$AD$7:$AW$7</definedName>
    <definedName name="zxasdafsds" localSheetId="9">#REF!</definedName>
    <definedName name="zxasdafsds" localSheetId="30">#REF!</definedName>
    <definedName name="zxasdafsds" localSheetId="14">#REF!</definedName>
    <definedName name="zxasdafsds" localSheetId="16">#REF!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28" l="1"/>
  <c r="A8" i="128" s="1"/>
  <c r="A9" i="128" s="1"/>
  <c r="A10" i="128" s="1"/>
  <c r="A11" i="128" s="1"/>
  <c r="A12" i="128" s="1"/>
  <c r="A13" i="128" s="1"/>
  <c r="A14" i="128" s="1"/>
  <c r="A15" i="128" s="1"/>
  <c r="A16" i="128" s="1"/>
  <c r="A17" i="128" s="1"/>
  <c r="B1" i="116"/>
  <c r="C1" i="116" s="1"/>
  <c r="D1" i="116" s="1"/>
  <c r="E1" i="116" s="1"/>
  <c r="F1" i="116" s="1"/>
  <c r="G1" i="116" s="1"/>
  <c r="H1" i="116" s="1"/>
  <c r="A5" i="20"/>
  <c r="A6" i="20" s="1"/>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alcChain>
</file>

<file path=xl/sharedStrings.xml><?xml version="1.0" encoding="utf-8"?>
<sst xmlns="http://schemas.openxmlformats.org/spreadsheetml/2006/main" count="4170" uniqueCount="1777">
  <si>
    <t>Credit risk (excluding CCR)</t>
  </si>
  <si>
    <t xml:space="preserve">Of which the standardised approach </t>
  </si>
  <si>
    <t xml:space="preserve">Settlement risk </t>
  </si>
  <si>
    <t xml:space="preserve">Of which standardised approach </t>
  </si>
  <si>
    <t xml:space="preserve">Of which IMA </t>
  </si>
  <si>
    <t>Large exposures</t>
  </si>
  <si>
    <t xml:space="preserve">Operational risk </t>
  </si>
  <si>
    <t xml:space="preserve">Of which basic indicator approach </t>
  </si>
  <si>
    <t xml:space="preserve">Of which advanced measurement approach </t>
  </si>
  <si>
    <t>Total</t>
  </si>
  <si>
    <t xml:space="preserve">Common Equity Tier 1 (CET1) capital </t>
  </si>
  <si>
    <t xml:space="preserve">Tier 1 capital </t>
  </si>
  <si>
    <t xml:space="preserve">Total capital </t>
  </si>
  <si>
    <t>Leverage ratio</t>
  </si>
  <si>
    <t>Exposure value</t>
  </si>
  <si>
    <t>Available own funds (amounts)</t>
  </si>
  <si>
    <t>Risk-weighted exposure amounts</t>
  </si>
  <si>
    <t>Tier 1 ratio (%)</t>
  </si>
  <si>
    <t>Total capital ratio (%)</t>
  </si>
  <si>
    <t>Total SREP own funds requirements (%)</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</si>
  <si>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</si>
  <si>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</si>
  <si>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</si>
  <si>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</si>
  <si>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</si>
  <si>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Combined buffer requirement (%)</t>
  </si>
  <si>
    <t>Liquidity Coverage Ratio</t>
  </si>
  <si>
    <t>Liquidity coverage ratio (%)</t>
  </si>
  <si>
    <t>Net Stable Funding Ratio</t>
  </si>
  <si>
    <t>Securitisation exposures in the non-trading book (after the cap)</t>
  </si>
  <si>
    <t xml:space="preserve">Of which SEC-IRBA approach </t>
  </si>
  <si>
    <t xml:space="preserve">Of which SEC-SA approach </t>
  </si>
  <si>
    <t>Of which SEC-ERBA (including IAA)</t>
  </si>
  <si>
    <t>Position, foreign exchange and commodities risks (Market risk)</t>
  </si>
  <si>
    <t>Template EU KM1 - Key metrics template</t>
  </si>
  <si>
    <t>(a)</t>
  </si>
  <si>
    <t>(b)</t>
  </si>
  <si>
    <t>Total own funds requirements</t>
  </si>
  <si>
    <t>NSFR ratio (%)</t>
  </si>
  <si>
    <t>Total available stable funding</t>
  </si>
  <si>
    <t>Total required stable funding</t>
  </si>
  <si>
    <t>Of which internal model method (IMM)</t>
  </si>
  <si>
    <t>Of which other CCR</t>
  </si>
  <si>
    <t xml:space="preserve">Counterparty credit risk - CCR </t>
  </si>
  <si>
    <t>EU 4a</t>
  </si>
  <si>
    <t>EU 22a</t>
  </si>
  <si>
    <t>EU 19a</t>
  </si>
  <si>
    <t>EU 8a</t>
  </si>
  <si>
    <t>EU 8b</t>
  </si>
  <si>
    <t>EU 7a</t>
  </si>
  <si>
    <t>EU 7b</t>
  </si>
  <si>
    <t>EU 7c</t>
  </si>
  <si>
    <t>EU 7d</t>
  </si>
  <si>
    <t>EU 9a</t>
  </si>
  <si>
    <t>EU 10a</t>
  </si>
  <si>
    <t>EU 11a</t>
  </si>
  <si>
    <t>Total net cash outflows (adjusted value)</t>
  </si>
  <si>
    <t>Overall capital requirements (%)</t>
  </si>
  <si>
    <t>Total SREP leverage ratio requirements (%)</t>
  </si>
  <si>
    <t>EU 16a</t>
  </si>
  <si>
    <t>EU 16b</t>
  </si>
  <si>
    <t xml:space="preserve">Cash outflows - Total weighted value </t>
  </si>
  <si>
    <t xml:space="preserve">Cash inflows - Total weighted value </t>
  </si>
  <si>
    <t>EU 23a</t>
  </si>
  <si>
    <t>EU 23b</t>
  </si>
  <si>
    <t>EU 23c</t>
  </si>
  <si>
    <t>Total high-quality liquid assets (HQLA) (Weighted value -average)</t>
  </si>
  <si>
    <t>Of which exposures to a CCP</t>
  </si>
  <si>
    <t>Of which equities under the simple riskweighted approach</t>
  </si>
  <si>
    <t>Of which credit valuation adjustment - CVA</t>
  </si>
  <si>
    <t>Of which slotting approach</t>
  </si>
  <si>
    <t>Of which 1250% / deduction</t>
  </si>
  <si>
    <t>Amounts below the thresholds for deduction (subject
to 250% risk weight)</t>
  </si>
  <si>
    <t>Leverage ratio (%)</t>
  </si>
  <si>
    <t>Leverage ratio buffer requirement (%)</t>
  </si>
  <si>
    <t>Overall leverage ratio requirement (%)</t>
  </si>
  <si>
    <t>Other Systemically Important Institution buffer (%)</t>
  </si>
  <si>
    <t>Total exposure measure</t>
  </si>
  <si>
    <t>Leverage ratio buffer and overall leverage ratio requirement (as a percentage of total exposure measure)</t>
  </si>
  <si>
    <t>EU 14a</t>
  </si>
  <si>
    <t>EU 14b</t>
  </si>
  <si>
    <t>Additional own funds requirements to address risks other than the risk of excessive leverage (as a percentage of risk-weighted exposure amount)</t>
  </si>
  <si>
    <t>Combined buffer and overall capital requirement (as a percentage of risk-weighted exposure amount)</t>
  </si>
  <si>
    <t>Template EU OV1 – Overview of total risk exposure amounts</t>
  </si>
  <si>
    <t>Total risk exposure amounts (TREA)</t>
  </si>
  <si>
    <t>Not applicable</t>
  </si>
  <si>
    <t>Total risk exposure amount</t>
  </si>
  <si>
    <t xml:space="preserve">     of which: to be made up of CET1 capital (percentage points)</t>
  </si>
  <si>
    <t xml:space="preserve">     of which: to be made up of Tier 1 capital (percentage points)</t>
  </si>
  <si>
    <t>EU 14c</t>
  </si>
  <si>
    <t xml:space="preserve">Additional own funds requirements to address the risk of excessive leverage (%) </t>
  </si>
  <si>
    <t>EU 14d</t>
  </si>
  <si>
    <t>EU 14e</t>
  </si>
  <si>
    <t xml:space="preserve">Of which the Foundation IRB (F-IRB) approach </t>
  </si>
  <si>
    <t xml:space="preserve">Of which the Advanced IRB (A-IRB) approach </t>
  </si>
  <si>
    <t>(c)</t>
  </si>
  <si>
    <t>1</t>
  </si>
  <si>
    <t xml:space="preserve"> </t>
  </si>
  <si>
    <t>Equity</t>
  </si>
  <si>
    <t>Template EU CC2 - reconciliation of regulatory own funds to balance sheet in the audited financial statements</t>
  </si>
  <si>
    <t>Template EU CC1 - Composition of regulatory own funds</t>
  </si>
  <si>
    <t>Amount excluded from T2 due to cap (excess over cap after redemptions and maturities)</t>
  </si>
  <si>
    <t>Current cap on T2 instruments subject to phase out arrangements</t>
  </si>
  <si>
    <t>Amount excluded from AT1 due to cap (excess over cap after redemptions and maturities)</t>
  </si>
  <si>
    <t>Current cap on AT1 instruments subject to phase out arrangements</t>
  </si>
  <si>
    <t>Amount excluded from CET1 due to cap (excess over cap after redemptions and maturities)</t>
  </si>
  <si>
    <t>Current cap on CET1 instruments subject to phase out arrangements</t>
  </si>
  <si>
    <t>Capital instruments subject to phase-out arrangements (only applicable between 1 Jan 2014 and 1 Jan 2022)</t>
  </si>
  <si>
    <t>Cap for inclusion of credit risk adjustments in T2 under internal ratings-based approach</t>
  </si>
  <si>
    <t>Credit risk adjustments included in T2 in respect of exposures subject to internal ratings-based approach (prior to the application of the cap)</t>
  </si>
  <si>
    <t>Cap on inclusion of credit risk adjustments in T2 under standardised approach</t>
  </si>
  <si>
    <t>Credit risk adjustments included in T2 in respect of exposures subject to standardised approach (prior to the application of the cap)</t>
  </si>
  <si>
    <t>Applicable caps on the inclusion of provisions in Tier 2 </t>
  </si>
  <si>
    <t xml:space="preserve">Direct and indirect holdings by the institution of the CET1 instruments of financial sector entities where the institution has a significant investment in those entities (amount below 17.65% thresholds and net of eligible short positions) </t>
  </si>
  <si>
    <t>Amounts below the thresholds for deduction (before risk weighting) </t>
  </si>
  <si>
    <r>
      <t>Not applicable</t>
    </r>
    <r>
      <rPr>
        <sz val="9"/>
        <color rgb="FFFF0000"/>
        <rFont val="Calibri"/>
        <family val="2"/>
        <scheme val="minor"/>
      </rPr>
      <t/>
    </r>
  </si>
  <si>
    <t>National minima (if different from Basel III)</t>
  </si>
  <si>
    <t>Common Equity Tier 1 capital (as a percentage of risk exposure amount) available after meeting the minimum capital requirements</t>
  </si>
  <si>
    <t>of which: additional own funds requirements to address the risks other than the risk of excessive leverage</t>
  </si>
  <si>
    <t>EU-67b</t>
  </si>
  <si>
    <t>of which: Global Systemically Important Institution (G-SII) or Other Systemically Important Institution (O-SII) buffer requirement</t>
  </si>
  <si>
    <t>EU-67a</t>
  </si>
  <si>
    <t xml:space="preserve">of which: systemic risk buffer requirement </t>
  </si>
  <si>
    <t xml:space="preserve">of which: countercyclical capital buffer requirement </t>
  </si>
  <si>
    <t xml:space="preserve">of which: capital conservation buffer requirement </t>
  </si>
  <si>
    <t>Institution CET1 overall capital requirements</t>
  </si>
  <si>
    <t>Total capital</t>
  </si>
  <si>
    <t>Tier 1 capital</t>
  </si>
  <si>
    <t>Common Equity Tier 1 capital</t>
  </si>
  <si>
    <t>Capital ratios and requirements including buffers </t>
  </si>
  <si>
    <t>Total Risk exposure amount</t>
  </si>
  <si>
    <t>Total capital (TC = T1 + T2)</t>
  </si>
  <si>
    <t xml:space="preserve">Tier 2 (T2) capital </t>
  </si>
  <si>
    <t>Total regulatory adjustments to Tier 2 (T2) capital</t>
  </si>
  <si>
    <t>Other regulatory adjustments to T2 capital</t>
  </si>
  <si>
    <t>EU-56b</t>
  </si>
  <si>
    <t>Qualifying eligible liabilities deductions that exceed the eligible liabilities items of the institution (negative amount)</t>
  </si>
  <si>
    <t>Direct, indirect and synthetic holdings by the institution of the T2 instruments and subordinated loans of financial sector entities where the institution has a significant investment in those entities (net of eligible short positions) (negative amount)</t>
  </si>
  <si>
    <t>54a</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</si>
  <si>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</si>
  <si>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</si>
  <si>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Direct, indirect and synthetic holdings by an institution of own T2 instruments and subordinated loans (negative amount)</t>
  </si>
  <si>
    <t>Tier 2 (T2) capital: regulatory adjustments </t>
  </si>
  <si>
    <t>Tier 2 (T2) capital before regulatory adjustments</t>
  </si>
  <si>
    <t>Credit risk adjustments</t>
  </si>
  <si>
    <t xml:space="preserve">   of which: instruments issued by subsidiaries subject to phase out</t>
  </si>
  <si>
    <t xml:space="preserve">Qualifying own funds instruments included in consolidated T2 capital (including minority interests and AT1 instruments not included in rows 5 or 34) issued by subsidiaries and held by third parties </t>
  </si>
  <si>
    <t>Amount of qualifying  items referred to in Article 494b(2) CRR subject to phase out from T2</t>
  </si>
  <si>
    <t>EU-47b</t>
  </si>
  <si>
    <t>Amount of qualifying  items referred to in Article 494a(2) CRR subject to phase out from T2</t>
  </si>
  <si>
    <t>EU-47a</t>
  </si>
  <si>
    <t>Amount of qualifying  items referred to in Article 484(5) CRR and the related share premium accounts subject to phase out from T2 as described in Article 486(4) CRR</t>
  </si>
  <si>
    <t>Capital instruments and the related share premium accounts</t>
  </si>
  <si>
    <t>Tier 2 (T2) capital: instruments</t>
  </si>
  <si>
    <t>Tier 1 capital (T1 = CET1 + AT1)</t>
  </si>
  <si>
    <t xml:space="preserve">Additional Tier 1 (AT1) capital </t>
  </si>
  <si>
    <t>Total regulatory adjustments to Additional Tier 1 (AT1) capital</t>
  </si>
  <si>
    <t>Other regulatory adjustments to AT1 capital</t>
  </si>
  <si>
    <t xml:space="preserve">42a </t>
  </si>
  <si>
    <t>Direct, indirect and synthetic holdings by the institution of the AT1 instruments of financial sector entities where the institution has a significant investment in those entities (net of eligible short positions)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</si>
  <si>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</si>
  <si>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</si>
  <si>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by an institution of own AT1 instruments (negative amount)</t>
  </si>
  <si>
    <t>Additional Tier 1 (AT1) capital: regulatory adjustments</t>
  </si>
  <si>
    <t xml:space="preserve">   Additional Tier 1 (AT1) capital before regulatory adjustments</t>
  </si>
  <si>
    <t xml:space="preserve">    of which: instruments issued by subsidiaries subject to phase out </t>
  </si>
  <si>
    <t xml:space="preserve">Qualifying Tier 1 capital included in consolidated AT1 capital (including minority interests not included in row 5) issued by subsidiaries and held by third parties </t>
  </si>
  <si>
    <t>Amount of qualifying items referred to in Article 494b(1) CRR subject to phase out from AT1</t>
  </si>
  <si>
    <t>EU-33b</t>
  </si>
  <si>
    <t>Amount of qualifying items referred to in Article 494a(1) CRR subject to phase out from AT1</t>
  </si>
  <si>
    <t>EU-33a</t>
  </si>
  <si>
    <t>Amount of qualifying items referred to in Article 484 (4) CRR and the related share premium accounts subject to phase out from AT1</t>
  </si>
  <si>
    <t xml:space="preserve">     of which: classified as liabilities under applicable accounting standards</t>
  </si>
  <si>
    <t xml:space="preserve">     of which: classified as equity under applicable accounting standards</t>
  </si>
  <si>
    <t>Additional Tier 1 (AT1) capital: instruments</t>
  </si>
  <si>
    <t xml:space="preserve">Common Equity Tier 1 (CET1) capital </t>
  </si>
  <si>
    <t>Total regulatory adjustments to Common Equity Tier 1 (CET1)</t>
  </si>
  <si>
    <r>
      <t>Other regulatory adjustments</t>
    </r>
    <r>
      <rPr>
        <strike/>
        <sz val="9"/>
        <color rgb="FFFF0000"/>
        <rFont val="Calibri"/>
        <family val="2"/>
        <scheme val="minor"/>
      </rPr>
      <t/>
    </r>
  </si>
  <si>
    <t>27a</t>
  </si>
  <si>
    <t>Foreseeable tax charges relating to CET1 items except where the institution suitably adjusts the amount of CET1 items insofar as such tax charges reduce the amount up to which those items may be used to cover risks or losses (negative amount)</t>
  </si>
  <si>
    <t>EU-25b</t>
  </si>
  <si>
    <t>Losses for the current financial year (negative amount)</t>
  </si>
  <si>
    <t>EU-25a</t>
  </si>
  <si>
    <t xml:space="preserve">     of which: deferred tax assets arising from temporary differences</t>
  </si>
  <si>
    <t xml:space="preserve">     of which: direct, indirect and synthetic holdings by the institution of the CET1 instruments of financial sector entities where the institution has a significant investment in those entities</t>
  </si>
  <si>
    <t>Amount exceeding the 17,65% threshold (negative amount)</t>
  </si>
  <si>
    <t xml:space="preserve">     of which: free deliveries (negative amount)</t>
  </si>
  <si>
    <t>EU-20d</t>
  </si>
  <si>
    <t xml:space="preserve">     of which: securitisation positions (negative amount)</t>
  </si>
  <si>
    <t>EU-20c</t>
  </si>
  <si>
    <t xml:space="preserve">     of which: qualifying holdings outside the financial sector (negative amount)</t>
  </si>
  <si>
    <t>EU-20b</t>
  </si>
  <si>
    <t>Exposure amount of the following items which qualify for a RW of 1250%, where the institution opts for the deduction alternative</t>
  </si>
  <si>
    <t>EU-20a</t>
  </si>
  <si>
    <t>Direct, indirect and synthetic holdings by the institution of the CET1 instruments of financial sector entities where the institution has a significant investment in those entities (amount above 10% threshold and net of eligible short positions)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</si>
  <si>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</si>
  <si>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</si>
  <si>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an institution of own CET1 instruments (negative amount)</t>
  </si>
  <si>
    <t>Defined-benefit pension fund assets (negative amount)</t>
  </si>
  <si>
    <t>Gains or losses on liabilities valued at fair value resulting from changes in own credit standing</t>
  </si>
  <si>
    <t>Any increase in equity that results from securitised assets (negative amount)</t>
  </si>
  <si>
    <t xml:space="preserve">Negative amounts resulting from the calculation of expected loss amounts </t>
  </si>
  <si>
    <t>Fair value reserves related to gains or losses on cash flow hedges of financial instruments that are not valued at fair value</t>
  </si>
  <si>
    <t>Deferred tax assets that rely on future profitability excluding those arising from temporary differences (net of related tax liability where the conditions in Article 38 (3) CRR are met) (negative amount)</t>
  </si>
  <si>
    <t>Intangible assets (net of related tax liability) (negative amount)</t>
  </si>
  <si>
    <t>Additional value adjustments (negative amount)</t>
  </si>
  <si>
    <t>Common Equity Tier 1 (CET1) capital: regulatory adjustments </t>
  </si>
  <si>
    <t>Common Equity Tier 1 (CET1) capital before regulatory adjustments</t>
  </si>
  <si>
    <t xml:space="preserve">Independently reviewed interim profits net of any foreseeable charge or dividend </t>
  </si>
  <si>
    <t>EU-5a</t>
  </si>
  <si>
    <t>Minority interests (amount allowed in consolidated CET1)</t>
  </si>
  <si>
    <t xml:space="preserve">Amount of qualifying items referred to in Article 484 (3) CRR and the related share premium accounts subject to phase out from CET1 </t>
  </si>
  <si>
    <t>Funds for general banking risk</t>
  </si>
  <si>
    <t>EU-3a</t>
  </si>
  <si>
    <t>Accumulated other comprehensive income (and other reserves)</t>
  </si>
  <si>
    <t xml:space="preserve">Retained earnings </t>
  </si>
  <si>
    <t xml:space="preserve">Capital instruments and the related share premium accounts </t>
  </si>
  <si>
    <t xml:space="preserve">Common Equity Tier 1 (CET1) capital:  instruments and reserves                                             </t>
  </si>
  <si>
    <t>Amounts</t>
  </si>
  <si>
    <t>Total shareholders' equity</t>
  </si>
  <si>
    <t>Shareholders' Equity</t>
  </si>
  <si>
    <t>Total liabilities</t>
  </si>
  <si>
    <t>Total assets</t>
  </si>
  <si>
    <t>Reference</t>
  </si>
  <si>
    <t>Balance sheet as in published financial statements</t>
  </si>
  <si>
    <t>2a</t>
  </si>
  <si>
    <t>EU-9a</t>
  </si>
  <si>
    <t>EU-9b</t>
  </si>
  <si>
    <t>Template EU CCyB2 - Amount of institution-specific countercyclical capital buffer</t>
  </si>
  <si>
    <t>Template EU CCyB1 - Geographical distribution of credit exposures relevant for the calculation of the countercyclical buffer</t>
  </si>
  <si>
    <t>020</t>
  </si>
  <si>
    <t>Breakdown by country:</t>
  </si>
  <si>
    <t>010</t>
  </si>
  <si>
    <t xml:space="preserve"> Total</t>
  </si>
  <si>
    <t xml:space="preserve">Relevant credit exposures – Securitisation positions in the non-trading book </t>
  </si>
  <si>
    <t>Relevant credit exposures – Market risk</t>
  </si>
  <si>
    <t>Relevant credit risk exposures - Credit risk</t>
  </si>
  <si>
    <t>Value of trading book exposures for internal models</t>
  </si>
  <si>
    <t>Sum of long and short positions of trading book exposures for SA</t>
  </si>
  <si>
    <t>Exposure value under the IRB approach</t>
  </si>
  <si>
    <t>Exposure value under the standardised approach</t>
  </si>
  <si>
    <t>Countercyclical buffer rate
(%)</t>
  </si>
  <si>
    <t>Own fund requirements weights
(%)</t>
  </si>
  <si>
    <t xml:space="preserve">Risk-weighted exposure amounts </t>
  </si>
  <si>
    <t>Own fund requirements</t>
  </si>
  <si>
    <t>Total exposure value</t>
  </si>
  <si>
    <t>Securitisation exposures  Exposure value for non-trading book</t>
  </si>
  <si>
    <t>General credit exposures</t>
  </si>
  <si>
    <t>Institution specific countercyclical capital buffer requirement</t>
  </si>
  <si>
    <t>Institution specific countercyclical capital buffer rate</t>
  </si>
  <si>
    <t>Template EU LR2 - LRCom: Leverage ratio common disclosure</t>
  </si>
  <si>
    <t>Template EU LR1 - LRSum: Summary reconciliation of accounting assets and leverage ratio exposures</t>
  </si>
  <si>
    <t>Other adjustments</t>
  </si>
  <si>
    <t>(Adjustment for exposures excluded from the total exposure measure in accordance with point (j) of Article 429a(1) CRR)</t>
  </si>
  <si>
    <t>EU-11b</t>
  </si>
  <si>
    <t>(Adjustment for exposures excluded from the total exposure measure in accordance with point (c) of Article 429a(1) CRR)</t>
  </si>
  <si>
    <t>EU-11a</t>
  </si>
  <si>
    <t>(Adjustment for prudent valuation adjustments and specific and general provisions which have reduced Tier 1 capital)</t>
  </si>
  <si>
    <t>Adjustment for off-balance sheet items (ie conversion to credit equivalent amounts of off-balance sheet exposures)</t>
  </si>
  <si>
    <t>Adjustment for securities financing transactions (SFTs)</t>
  </si>
  <si>
    <t>Adjustment for eligible cash pooling transactions</t>
  </si>
  <si>
    <t>Adjustment for regular-way purchases and sales of financial assets subject to trade date accounting</t>
  </si>
  <si>
    <t>(Adjustment for fiduciary assets recognised on the balance sheet pursuant to the applicable accounting framework but excluded from the total exposure measure in accordance with point (i) of Article 429a(1) CRR)</t>
  </si>
  <si>
    <t>(Adjustment for securitised exposures that meet the operational requirements for the recognition of risk transference)</t>
  </si>
  <si>
    <t>Adjustment for entities which are consolidated for accounting purposes but are outside the scope of prudential consolidation</t>
  </si>
  <si>
    <t>Total assets as per published financial statements</t>
  </si>
  <si>
    <t>Applicable amount</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</si>
  <si>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</si>
  <si>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</si>
  <si>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</si>
  <si>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</si>
  <si>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Quarter-end value of gross SFT assets, after adjustment for sale accounting transactions and netted of amounts of associated cash payables and cash receivables</t>
  </si>
  <si>
    <t>Disclosure of mean values</t>
  </si>
  <si>
    <t>Choice on transitional arrangements for the definition of the capital measure</t>
  </si>
  <si>
    <t>Choice on transitional arrangements and relevant exposures</t>
  </si>
  <si>
    <t>EU-27a</t>
  </si>
  <si>
    <t>EU-26b</t>
  </si>
  <si>
    <t>EU-26a</t>
  </si>
  <si>
    <t>Regulatory minimum leverage ratio requirement (%)</t>
  </si>
  <si>
    <t>25a</t>
  </si>
  <si>
    <t>Leverage ratio (excluding the impact of the exemption of public sector investments and promotional loans) (%)</t>
  </si>
  <si>
    <t>EU-25</t>
  </si>
  <si>
    <t>Capital and total exposure measure</t>
  </si>
  <si>
    <t>(Total exempted exposures)</t>
  </si>
  <si>
    <t>EU-22k</t>
  </si>
  <si>
    <t>(Reduction of the exposure value of pre-financing or intermediate loans)</t>
  </si>
  <si>
    <t>EU-22j</t>
  </si>
  <si>
    <t>(Excluded CSD related services of designated institutions in accordance with point (p) of Article 429a(1) CRR)</t>
  </si>
  <si>
    <t>EU-22i</t>
  </si>
  <si>
    <t>(Excluded CSD related services of CSD/institutions in accordance with point (o) of Article 429a(1) CRR)</t>
  </si>
  <si>
    <t>EU-22h</t>
  </si>
  <si>
    <t>(Excluded excess collateral deposited at triparty agents)</t>
  </si>
  <si>
    <t>EU-22g</t>
  </si>
  <si>
    <t xml:space="preserve">(Excluded guaranteed parts of exposures arising from export credits) </t>
  </si>
  <si>
    <t>EU-22f</t>
  </si>
  <si>
    <t>EU-22e</t>
  </si>
  <si>
    <t>(Excluded exposures of public development banks (or units) - Promotional loans)</t>
  </si>
  <si>
    <t>EU-22d</t>
  </si>
  <si>
    <t>(Excluded exposures of public development banks (or units) - Public sector investments)</t>
  </si>
  <si>
    <t>EU-22c</t>
  </si>
  <si>
    <t>(Exposures exempted in accordance with point (j) of Article 429a(1) CRR (on and off balance sheet))</t>
  </si>
  <si>
    <t>EU-22b</t>
  </si>
  <si>
    <t>(Exposures excluded from the total exposure measure in accordance with point (c) of Article 429a(1) CRR)</t>
  </si>
  <si>
    <t>EU-22a</t>
  </si>
  <si>
    <t>Excluded exposures</t>
  </si>
  <si>
    <t>Off-balance sheet exposures</t>
  </si>
  <si>
    <t>(Adjustments for conversion to credit equivalent amounts)</t>
  </si>
  <si>
    <t>Off-balance sheet exposures at gross notional amount</t>
  </si>
  <si>
    <t xml:space="preserve">Other off-balance sheet exposures </t>
  </si>
  <si>
    <t>Total securities financing transaction exposures</t>
  </si>
  <si>
    <t>(Exempted CCP leg of client-cleared SFT exposure)</t>
  </si>
  <si>
    <t>EU-17a</t>
  </si>
  <si>
    <t>Agent transaction exposures</t>
  </si>
  <si>
    <t>Derogation for SFTs: Counterparty credit risk exposure in accordance with Articles 429e(5) and 222 CRR</t>
  </si>
  <si>
    <t>EU-16a</t>
  </si>
  <si>
    <t>Counterparty credit risk exposure for SFT assets</t>
  </si>
  <si>
    <t>(Netted amounts of cash payables and cash receivables of gross SFT assets)</t>
  </si>
  <si>
    <t>Gross SFT assets (with no recognition of netting), after adjustment for sales accounting transactions</t>
  </si>
  <si>
    <t>Securities financing transaction (SFT) exposures</t>
  </si>
  <si>
    <t xml:space="preserve">Total derivatives exposures </t>
  </si>
  <si>
    <t>(Adjusted effective notional offsets and add-on deductions for written credit derivatives)</t>
  </si>
  <si>
    <t>Adjusted effective notional amount of written credit derivatives</t>
  </si>
  <si>
    <t>EU-10b</t>
  </si>
  <si>
    <t>EU-10a</t>
  </si>
  <si>
    <t>(Exempted CCP leg of client-cleared trade exposures) (SA-CCR)</t>
  </si>
  <si>
    <t>Exposure determined under Original Exposure Method</t>
  </si>
  <si>
    <t>Derogation for derivatives: Potential future exposure contribution under the simplified standardised approach</t>
  </si>
  <si>
    <t xml:space="preserve">Add-on amounts for potential future exposure associated with SA-CCR derivatives transactions </t>
  </si>
  <si>
    <t>Derogation for derivatives: replacement costs contribution under the simplified standardised approach</t>
  </si>
  <si>
    <t>EU-8a</t>
  </si>
  <si>
    <t>Replacement cost associated with SA-CCR derivatives transactions (ie net of eligible cash variation margin)</t>
  </si>
  <si>
    <t>Derivative exposures</t>
  </si>
  <si>
    <t xml:space="preserve">Total on-balance sheet exposures (excluding derivatives and SFTs) </t>
  </si>
  <si>
    <t>(Asset amounts deducted in determining Tier 1 capital)</t>
  </si>
  <si>
    <t>(General credit risk adjustments to on-balance sheet items)</t>
  </si>
  <si>
    <t>(Adjustment for securities received under securities financing transactions that are recognised as an asset)</t>
  </si>
  <si>
    <t>(Deductions of receivables assets for cash variation margin provided in derivatives transactions)</t>
  </si>
  <si>
    <t>Gross-up for derivatives collateral provided, where deducted from the balance sheet assets pursuant to the applicable accounting framework</t>
  </si>
  <si>
    <t>On-balance sheet items (excluding derivatives, SFTs, but including collateral)</t>
  </si>
  <si>
    <t>On-balance sheet exposures (excluding derivatives and SFTs)</t>
  </si>
  <si>
    <t>CRR leverage ratio exposures</t>
  </si>
  <si>
    <t>Exposures in default</t>
  </si>
  <si>
    <t>Corporates</t>
  </si>
  <si>
    <t>EU-10</t>
  </si>
  <si>
    <t>Retail exposures</t>
  </si>
  <si>
    <t>EU-9</t>
  </si>
  <si>
    <t>EU-8</t>
  </si>
  <si>
    <t>Institutions</t>
  </si>
  <si>
    <t>EU-7</t>
  </si>
  <si>
    <t>Covered bonds</t>
  </si>
  <si>
    <t>EU-4</t>
  </si>
  <si>
    <t xml:space="preserve">Template EU LIQ2: Net Stable Funding Ratio </t>
  </si>
  <si>
    <t>Template EU LIQ1 - Quantitative information of LCR</t>
  </si>
  <si>
    <t>LIQUIDITY COVERAGE RATIO</t>
  </si>
  <si>
    <t>TOTAL NET CASH OUTFLOWS</t>
  </si>
  <si>
    <t>LIQUIDITY BUFFER</t>
  </si>
  <si>
    <t>EU-21</t>
  </si>
  <si>
    <t xml:space="preserve">TOTAL ADJUSTED VALUE </t>
  </si>
  <si>
    <t>Inflows subject to 75% cap</t>
  </si>
  <si>
    <t>Inflows subject to 90% cap</t>
  </si>
  <si>
    <t>Fully exempt inflows</t>
  </si>
  <si>
    <t>TOTAL CASH INFLOWS</t>
  </si>
  <si>
    <t>(Excess inflows from a related specialised credit institution)</t>
  </si>
  <si>
    <t>EU-19b</t>
  </si>
  <si>
    <t>(Difference between total weighted inflows and total weighted outflows arising from transactions in third countries where there are transfer restrictions or which are denominated in non-convertible currencies)</t>
  </si>
  <si>
    <t>EU-19a</t>
  </si>
  <si>
    <t>Other cash inflows</t>
  </si>
  <si>
    <t>Inflows from fully performing exposures</t>
  </si>
  <si>
    <t>Secured lending (e.g. reverse repos)</t>
  </si>
  <si>
    <t>CASH - INFLOWS</t>
  </si>
  <si>
    <t>TOTAL CASH OUTFLOWS</t>
  </si>
  <si>
    <t>Other contingent funding obligations</t>
  </si>
  <si>
    <t>Other contractual funding obligations</t>
  </si>
  <si>
    <t>Credit and liquidity facilities</t>
  </si>
  <si>
    <t>Outflows related to loss of funding on debt products</t>
  </si>
  <si>
    <t>Outflows related to derivative exposures and other collateral requirements</t>
  </si>
  <si>
    <t>Additional requirements</t>
  </si>
  <si>
    <t>Secured wholesale funding</t>
  </si>
  <si>
    <t>Unsecured debt</t>
  </si>
  <si>
    <t>Non-operational deposits (all counterparties)</t>
  </si>
  <si>
    <t>Operational deposits (all counterparties) and deposits in networks of cooperative banks</t>
  </si>
  <si>
    <t>Unsecured wholesale funding</t>
  </si>
  <si>
    <t>Less stable deposits</t>
  </si>
  <si>
    <t>Stable deposits</t>
  </si>
  <si>
    <t>Retail deposits and deposits from small business customers, of which:</t>
  </si>
  <si>
    <t>CASH - OUTFLOWS</t>
  </si>
  <si>
    <t>Total high-quality liquid assets (HQLA)</t>
  </si>
  <si>
    <t>HIGH-QUALITY LIQUID ASSETS</t>
  </si>
  <si>
    <t>Number of data points used in the calculation of averages</t>
  </si>
  <si>
    <t>EU 1b</t>
  </si>
  <si>
    <t>EU 1a</t>
  </si>
  <si>
    <t>Total weighted value (average)</t>
  </si>
  <si>
    <t>Total unweighted value (average)</t>
  </si>
  <si>
    <t>Net Stable Funding Ratio (%)</t>
  </si>
  <si>
    <t>Total RSF</t>
  </si>
  <si>
    <t>Off-balance sheet items</t>
  </si>
  <si>
    <t>All other assets not included in the above categories</t>
  </si>
  <si>
    <t xml:space="preserve">NSFR derivative liabilities before deduction of variation margin posted </t>
  </si>
  <si>
    <t>Assets posted as initial margin for derivative contracts and contributions to default funds of CCPs</t>
  </si>
  <si>
    <t>Physical traded commodities</t>
  </si>
  <si>
    <t xml:space="preserve">Other assets: </t>
  </si>
  <si>
    <t>Interdependent assets</t>
  </si>
  <si>
    <t>Other loans and securities that are not in default and do not qualify as HQLA, including exchange-traded equities and trade finance on-balance sheet products</t>
  </si>
  <si>
    <t>With a risk weight of less than or equal to 35% under the Basel II Standardised Approach for credit risk</t>
  </si>
  <si>
    <t xml:space="preserve">Performing residential mortgages, of which: </t>
  </si>
  <si>
    <t>Performing securities financing transactions with financial customers collateralised by Level 1 HQLA subject to 0% haircut</t>
  </si>
  <si>
    <t>Performing loans and securities:</t>
  </si>
  <si>
    <t>Deposits held at other financial institutions for operational purposes</t>
  </si>
  <si>
    <t>Assets encumbered for a residual maturity of one year or more in a cover pool</t>
  </si>
  <si>
    <t>EU-15a</t>
  </si>
  <si>
    <t>Required stable funding (RSF) Items</t>
  </si>
  <si>
    <t>Total available stable funding (ASF)</t>
  </si>
  <si>
    <t>All other liabilities and capital instruments not included in the above categories</t>
  </si>
  <si>
    <t xml:space="preserve">NSFR derivative liabilities </t>
  </si>
  <si>
    <t xml:space="preserve">Other liabilities: </t>
  </si>
  <si>
    <t>Interdependent liabilities</t>
  </si>
  <si>
    <t>Other wholesale funding</t>
  </si>
  <si>
    <t>Operational deposits</t>
  </si>
  <si>
    <t>Wholesale funding:</t>
  </si>
  <si>
    <t>Retail deposits</t>
  </si>
  <si>
    <t>Other capital instruments</t>
  </si>
  <si>
    <t>Own funds</t>
  </si>
  <si>
    <t>Capital items and instruments</t>
  </si>
  <si>
    <t>Available stable funding (ASF) Items</t>
  </si>
  <si>
    <t>≥ 1yr</t>
  </si>
  <si>
    <t>6 months to &lt; 1yr</t>
  </si>
  <si>
    <t>&lt; 6 months</t>
  </si>
  <si>
    <t>No maturity</t>
  </si>
  <si>
    <t>Weighted value</t>
  </si>
  <si>
    <t>Unweighted value by residual maturity</t>
  </si>
  <si>
    <t xml:space="preserve">Template EU CQ7: Collateral obtained by taking possession and execution processes </t>
  </si>
  <si>
    <t>Template EU CQ1: Credit quality of forborne exposures</t>
  </si>
  <si>
    <t>Template EU CR2: Changes in the stock of non-performing loans and advances</t>
  </si>
  <si>
    <t>Template EU CR1-A: Maturity of exposures</t>
  </si>
  <si>
    <t>Households</t>
  </si>
  <si>
    <t>Non-financial corporations</t>
  </si>
  <si>
    <t>Other financial corporations</t>
  </si>
  <si>
    <t>Credit institutions</t>
  </si>
  <si>
    <t>General governments</t>
  </si>
  <si>
    <t>Central banks</t>
  </si>
  <si>
    <t>Off-balance-sheet exposures</t>
  </si>
  <si>
    <t>Debt securities</t>
  </si>
  <si>
    <t xml:space="preserve">          Of which SMEs</t>
  </si>
  <si>
    <t>Loans and advances</t>
  </si>
  <si>
    <t>Cash balances at central banks and other demand deposits</t>
  </si>
  <si>
    <t>Of which stage 3</t>
  </si>
  <si>
    <t>Of which stage 2</t>
  </si>
  <si>
    <t>Of which stage 1</t>
  </si>
  <si>
    <t>On non-performing exposures</t>
  </si>
  <si>
    <t>On performing exposures</t>
  </si>
  <si>
    <t xml:space="preserve">Non-performing exposures – accumulated impairment, accumulated negative changes in fair value due to credit risk and provisions </t>
  </si>
  <si>
    <t>Performing exposures – accumulated impairment and provisions</t>
  </si>
  <si>
    <t>Non-performing exposures</t>
  </si>
  <si>
    <t>Performing exposures</t>
  </si>
  <si>
    <t>Collateral and financial guarantees received</t>
  </si>
  <si>
    <t>Accumulated partial write-off</t>
  </si>
  <si>
    <t>Accumulated impairment, accumulated negative changes in fair value due to credit risk and provisions</t>
  </si>
  <si>
    <t>Gross carrying amount/nominal amount</t>
  </si>
  <si>
    <t xml:space="preserve">Template EU CR1: Performing and non-performing exposures and related provisions. </t>
  </si>
  <si>
    <t>No stated maturity</t>
  </si>
  <si>
    <t>&gt; 5 years</t>
  </si>
  <si>
    <t>&gt; 1 year &lt;= 5 years</t>
  </si>
  <si>
    <t>&lt;= 1 year</t>
  </si>
  <si>
    <t>On demand</t>
  </si>
  <si>
    <t>Net exposure value</t>
  </si>
  <si>
    <t>Final stock of non-performing loans and advances</t>
  </si>
  <si>
    <t>Outflow due to other situations</t>
  </si>
  <si>
    <t>Outflows due to write-offs</t>
  </si>
  <si>
    <t>Outflows from non-performing portfolios</t>
  </si>
  <si>
    <t>Inflows to non-performing portfolios</t>
  </si>
  <si>
    <t>Initial stock of non-performing loans and advances</t>
  </si>
  <si>
    <t xml:space="preserve">Gross carrying amount               </t>
  </si>
  <si>
    <t>Loan commitments given</t>
  </si>
  <si>
    <t>Debt Securities</t>
  </si>
  <si>
    <t>Of which impaired</t>
  </si>
  <si>
    <t>Of which defaulted</t>
  </si>
  <si>
    <t>Of which collateral and financial guarantees received on non-performing exposures with forbearance measures</t>
  </si>
  <si>
    <t>On non-performing forborne exposures</t>
  </si>
  <si>
    <t>On performing forborne exposures</t>
  </si>
  <si>
    <t>Non-performing forborne</t>
  </si>
  <si>
    <t>Performing forborne</t>
  </si>
  <si>
    <t>Collateral received and financial guarantees received on forborne exposures</t>
  </si>
  <si>
    <t>Gross carrying amount/nominal amount of exposures with forbearance measures</t>
  </si>
  <si>
    <t>Other countries</t>
  </si>
  <si>
    <t>On-balance-sheet exposures</t>
  </si>
  <si>
    <t>Of which subject to impairment</t>
  </si>
  <si>
    <t>Of which non-performing</t>
  </si>
  <si>
    <t>Accumulated negative changes in fair value due to credit risk on non-performing exposures</t>
  </si>
  <si>
    <t>Provisions on off-balance-sheet commitments and financial guarantees given</t>
  </si>
  <si>
    <t>Accumulated impairment</t>
  </si>
  <si>
    <t>Gross carrying/nominal amount</t>
  </si>
  <si>
    <t>Other services</t>
  </si>
  <si>
    <t>Arts, entertainment and recreation</t>
  </si>
  <si>
    <t>Human health services and social work activities</t>
  </si>
  <si>
    <t>Education</t>
  </si>
  <si>
    <t>Public administration and defense, compulsory social security</t>
  </si>
  <si>
    <t>Administrative and support service activities</t>
  </si>
  <si>
    <t>Professional, scientific and technical activities</t>
  </si>
  <si>
    <t>Information and communication</t>
  </si>
  <si>
    <t>Accommodation and food service activities</t>
  </si>
  <si>
    <t>Transport and storage</t>
  </si>
  <si>
    <t>Wholesale and retail trade</t>
  </si>
  <si>
    <t>Construction</t>
  </si>
  <si>
    <t>Water supply</t>
  </si>
  <si>
    <t>Electricity, gas, steam and air conditioning supply</t>
  </si>
  <si>
    <t>Manufacturing</t>
  </si>
  <si>
    <t>Mining and quarrying</t>
  </si>
  <si>
    <t>Agriculture, forestry and fishing</t>
  </si>
  <si>
    <t>Of which loans and advances subject to impairment</t>
  </si>
  <si>
    <t>Gross carrying amount</t>
  </si>
  <si>
    <t>Template EU CQ5: Credit quality of loans and advances to non-financial corporations by industry</t>
  </si>
  <si>
    <t>Other collateral</t>
  </si>
  <si>
    <t>Equity and debt instruments</t>
  </si>
  <si>
    <t>Movable property (auto, shipping, etc.)</t>
  </si>
  <si>
    <t>Commercial Immovable property</t>
  </si>
  <si>
    <t>Residential immovable property</t>
  </si>
  <si>
    <t>Other than PP&amp;E</t>
  </si>
  <si>
    <t>Property, plant and equipment (PP&amp;E)</t>
  </si>
  <si>
    <t>Accumulated negative changes</t>
  </si>
  <si>
    <t>Value at initial recognition</t>
  </si>
  <si>
    <t xml:space="preserve">Collateral obtained by taking possession </t>
  </si>
  <si>
    <t>Template EU CR3 –  CRM techniques overview:  Disclosure of the use of credit risk mitigation techniques</t>
  </si>
  <si>
    <t xml:space="preserve">            Of which defaulted </t>
  </si>
  <si>
    <t xml:space="preserve">     Of which non-performing exposures</t>
  </si>
  <si>
    <t xml:space="preserve">Debt securities </t>
  </si>
  <si>
    <t>Secured carrying amount</t>
  </si>
  <si>
    <t xml:space="preserve">Unsecured carrying amount </t>
  </si>
  <si>
    <t>Template EU CR5 – standardised approach</t>
  </si>
  <si>
    <t>Template EU CR4 – standardised approach – Credit risk exposure and CRM effects</t>
  </si>
  <si>
    <t>TOTAL</t>
  </si>
  <si>
    <t>Other items</t>
  </si>
  <si>
    <t>Collective investment undertakings</t>
  </si>
  <si>
    <t>Institutions and corporates with a short-term credit assessment</t>
  </si>
  <si>
    <t>Exposures associated with particularly high risk</t>
  </si>
  <si>
    <t>Secured by mortgages on immovable property</t>
  </si>
  <si>
    <t>Retail</t>
  </si>
  <si>
    <t>International organisations</t>
  </si>
  <si>
    <t>Multilateral development banks</t>
  </si>
  <si>
    <t>Public sector entities</t>
  </si>
  <si>
    <t>Regional government or local authorities</t>
  </si>
  <si>
    <t>Central governments or central banks</t>
  </si>
  <si>
    <t xml:space="preserve">RWAs density (%) </t>
  </si>
  <si>
    <t>RWAs</t>
  </si>
  <si>
    <t>RWAs and RWAs density</t>
  </si>
  <si>
    <t>Exposures post CCF and post CRM</t>
  </si>
  <si>
    <t>Exposures before CCF and before CRM</t>
  </si>
  <si>
    <t xml:space="preserve"> Exposure classes</t>
  </si>
  <si>
    <t>Equity exposures</t>
  </si>
  <si>
    <t>Units or shares in collective investment undertakings</t>
  </si>
  <si>
    <t>Exposures to institutions and corporates with a short-term credit assessment</t>
  </si>
  <si>
    <t>Exposures secured by mortgages on immovable property</t>
  </si>
  <si>
    <t>Others</t>
  </si>
  <si>
    <t>Of which unrated</t>
  </si>
  <si>
    <t>Risk weight</t>
  </si>
  <si>
    <t xml:space="preserve">Template EU CR8 –  RWEA flow statements of credit risk exposures under the IRB approach </t>
  </si>
  <si>
    <t>Template EU CR7-A – IRB approach – Disclosure of the extent of the use of CRM techniques</t>
  </si>
  <si>
    <t>Template EU CR6 – IRB approach – Credit risk exposures by exposure class and PD range</t>
  </si>
  <si>
    <t>Total (all exposures classes)</t>
  </si>
  <si>
    <t>Subtotal (exposure class)</t>
  </si>
  <si>
    <t>100.00 (Default)</t>
  </si>
  <si>
    <t>30.00 to &lt;100.00</t>
  </si>
  <si>
    <t>20 to &lt;30</t>
  </si>
  <si>
    <t>10 to &lt;20</t>
  </si>
  <si>
    <t>10.00 to &lt;100.00</t>
  </si>
  <si>
    <t>5 to &lt;10</t>
  </si>
  <si>
    <t>2.5 to &lt;5</t>
  </si>
  <si>
    <t>2.50 to &lt;10.00</t>
  </si>
  <si>
    <t>1.75 to &lt;2.5</t>
  </si>
  <si>
    <t>0.75 to &lt;1.75</t>
  </si>
  <si>
    <t>0.75 to &lt;2.50</t>
  </si>
  <si>
    <t>0.50 to &lt;0.75</t>
  </si>
  <si>
    <t>0.25 to &lt;0.50</t>
  </si>
  <si>
    <t>0.15 to &lt;0.25</t>
  </si>
  <si>
    <t>0.10  to &lt;0.15</t>
  </si>
  <si>
    <t>0.00 to &lt;0.10</t>
  </si>
  <si>
    <t>0.00 to &lt;0.15</t>
  </si>
  <si>
    <t>Value adjust-ments and provisions</t>
  </si>
  <si>
    <t>Expected loss amount</t>
  </si>
  <si>
    <t>Density of risk weighted exposure amount</t>
  </si>
  <si>
    <t>Risk weighted exposure amount after supporting factors</t>
  </si>
  <si>
    <t>Exposure weighted average maturity (years)</t>
  </si>
  <si>
    <t>Exposure weighted average LGD (%)</t>
  </si>
  <si>
    <t>Number of obligors</t>
  </si>
  <si>
    <t>Exposure weighted average PD (%)</t>
  </si>
  <si>
    <t>Exposure post CCF and post CRM</t>
  </si>
  <si>
    <t>Exposure weighted average CCF</t>
  </si>
  <si>
    <t>Off-balance-sheet exposures pre-CCF</t>
  </si>
  <si>
    <t>On-balance sheet exposures</t>
  </si>
  <si>
    <t>PD range</t>
  </si>
  <si>
    <t>A-IRB</t>
  </si>
  <si>
    <t xml:space="preserve">Central governments or central banks </t>
  </si>
  <si>
    <t>Central governments and central banks</t>
  </si>
  <si>
    <t>Of which Corporates – Other</t>
  </si>
  <si>
    <t>Of which Corporates – Specialised lending</t>
  </si>
  <si>
    <t>Of which Corporates – SMEs</t>
  </si>
  <si>
    <t>Funded credit 
Protection (FCP)</t>
  </si>
  <si>
    <t>Credit risk Mitigation methods in the calculation of RWEAs</t>
  </si>
  <si>
    <t>Credit risk Mitigation techniques</t>
  </si>
  <si>
    <t xml:space="preserve">Total exposures
</t>
  </si>
  <si>
    <t>Of which Retail – Other non-SMEs</t>
  </si>
  <si>
    <t>Of which Retail – Other SMEs</t>
  </si>
  <si>
    <t>Of which Retail – Qualifying revolving</t>
  </si>
  <si>
    <t>Of which Retail – Immovable property non-SMEs</t>
  </si>
  <si>
    <t>Of which Retail –  Immovable property SMEs</t>
  </si>
  <si>
    <t>Risk weighted exposure amount as at the end of the reporting period</t>
  </si>
  <si>
    <t>Other (+/-)</t>
  </si>
  <si>
    <t>Foreign exchange movements (+/-)</t>
  </si>
  <si>
    <t>Acquisitions and disposals (+/-)</t>
  </si>
  <si>
    <t>Methodology and policy (+/-)</t>
  </si>
  <si>
    <t>Model updates (+/-)</t>
  </si>
  <si>
    <t>Asset quality (+/-)</t>
  </si>
  <si>
    <t>Asset size (+/-)</t>
  </si>
  <si>
    <t>Risk weighted exposure amount as at the end of the previous reporting period</t>
  </si>
  <si>
    <t>Risk weighted exposure amount</t>
  </si>
  <si>
    <t>Other equity exposures</t>
  </si>
  <si>
    <t>Exchange-traded equity exposures</t>
  </si>
  <si>
    <t>Private equity exposures</t>
  </si>
  <si>
    <t>Categories</t>
  </si>
  <si>
    <t>Equity exposures under the simple risk-weighted approach</t>
  </si>
  <si>
    <t>Template EU CCR8 – Exposures to CCPs</t>
  </si>
  <si>
    <t>Template EU CCR6 – Credit derivatives exposures</t>
  </si>
  <si>
    <t>Template EU CCR5 – Composition of collateral for CCR exposures</t>
  </si>
  <si>
    <t>Template EU CCR4 – IRB approach – CCR exposures by exposure class and PD scale</t>
  </si>
  <si>
    <t>Template EU CCR3 – Standardised approach – CCR exposures by regulatory exposure class and risk weights</t>
  </si>
  <si>
    <t>Template EU CCR2 – Transactions subject to own funds requirements for CVA risk</t>
  </si>
  <si>
    <t>Template EU CCR1 – Analysis of CCR exposure by approach</t>
  </si>
  <si>
    <t>VaR for SFTs</t>
  </si>
  <si>
    <t>Financial collateral comprehensive method (for SFTs)</t>
  </si>
  <si>
    <t>Financial collateral simple method (for SFTs)</t>
  </si>
  <si>
    <t>Of which from contractual cross-product netting sets</t>
  </si>
  <si>
    <t>2c</t>
  </si>
  <si>
    <t>Of which derivatives and long settlement transactions netting sets</t>
  </si>
  <si>
    <t>2b</t>
  </si>
  <si>
    <t>Of which securities financing transactions netting sets</t>
  </si>
  <si>
    <t>IMM (for derivatives and SFTs)</t>
  </si>
  <si>
    <t>1.4</t>
  </si>
  <si>
    <t>SA-CCR (for derivatives)</t>
  </si>
  <si>
    <t>EU - Simplified SA-CCR (for derivatives)</t>
  </si>
  <si>
    <t>EU - Original Exposure Method (for derivatives)</t>
  </si>
  <si>
    <t>RWEA</t>
  </si>
  <si>
    <t>Exposure value post-CRM</t>
  </si>
  <si>
    <t>Exposure value pre-CRM</t>
  </si>
  <si>
    <t>EEPE</t>
  </si>
  <si>
    <t>Potential future exposure  (PFE)</t>
  </si>
  <si>
    <t>Replacement cost (RC)</t>
  </si>
  <si>
    <t xml:space="preserve">Total transactions subject to own funds requirements for CVA risk </t>
  </si>
  <si>
    <t>Transactions subject to the Standardised method</t>
  </si>
  <si>
    <t xml:space="preserve">   (ii) stressed VaR component (including the 3× multiplier)</t>
  </si>
  <si>
    <t xml:space="preserve">   (i) VaR component (including the 3× multiplier)</t>
  </si>
  <si>
    <t>Total transactions subject to the Advanced method</t>
  </si>
  <si>
    <t xml:space="preserve">Regional government or local authorities </t>
  </si>
  <si>
    <t>Exposure classes</t>
  </si>
  <si>
    <t>Total (all CCR relevant exposure classes)</t>
  </si>
  <si>
    <t>Density of risk weighted exposure amounts</t>
  </si>
  <si>
    <t>PD scale</t>
  </si>
  <si>
    <t>Equity securities</t>
  </si>
  <si>
    <t>Corporate bonds</t>
  </si>
  <si>
    <t>Government agency debt</t>
  </si>
  <si>
    <t>Other sovereign debt</t>
  </si>
  <si>
    <t>Domestic sovereign debt</t>
  </si>
  <si>
    <t>Cash – other currencies</t>
  </si>
  <si>
    <t>Cash – domestic currency</t>
  </si>
  <si>
    <t>Unsegregated</t>
  </si>
  <si>
    <t>Segregated</t>
  </si>
  <si>
    <t>Fair value of posted collateral</t>
  </si>
  <si>
    <t>Fair value of collateral received</t>
  </si>
  <si>
    <t>Collateral type</t>
  </si>
  <si>
    <t>Collateral used in SFTs</t>
  </si>
  <si>
    <t>Collateral used in derivative transactions</t>
  </si>
  <si>
    <t>Negative fair value (liability)</t>
  </si>
  <si>
    <t>Positive fair value (asset)</t>
  </si>
  <si>
    <t>Fair values</t>
  </si>
  <si>
    <t>Total notionals</t>
  </si>
  <si>
    <t>Other credit derivatives</t>
  </si>
  <si>
    <t>Credit options</t>
  </si>
  <si>
    <t>Total return swaps</t>
  </si>
  <si>
    <t>Index credit default swaps</t>
  </si>
  <si>
    <t>Single-name credit default swaps</t>
  </si>
  <si>
    <t>Notionals</t>
  </si>
  <si>
    <t>Protection sold</t>
  </si>
  <si>
    <t>Protection bought</t>
  </si>
  <si>
    <t>Other</t>
  </si>
  <si>
    <t>Unfunded default fund contributions</t>
  </si>
  <si>
    <t>Prefunded default fund contributions</t>
  </si>
  <si>
    <t>Non-segregated initial margin</t>
  </si>
  <si>
    <t>Segregated initial margin</t>
  </si>
  <si>
    <t xml:space="preserve">   (iv) Netting sets where cross-product netting has been approved</t>
  </si>
  <si>
    <t xml:space="preserve">   (iii) SFTs</t>
  </si>
  <si>
    <t xml:space="preserve">   (ii) Exchange-traded derivatives</t>
  </si>
  <si>
    <t xml:space="preserve">   (i) OTC derivatives</t>
  </si>
  <si>
    <t>Exposures for trades at non-QCCPs (excluding initial margin and default fund contributions); of which</t>
  </si>
  <si>
    <t>Exposures to non-QCCPs (total)</t>
  </si>
  <si>
    <t>Exposures for trades at QCCPs (excluding initial margin and default fund contributions); of which</t>
  </si>
  <si>
    <t>Exposures to QCCPs (total)</t>
  </si>
  <si>
    <t xml:space="preserve">Exposure value </t>
  </si>
  <si>
    <t>Template EU-SEC5 - Exposures securitised by the institution - Exposures in default and specific credit risk adjustments</t>
  </si>
  <si>
    <t>Template EU-SEC4 - Securitisation exposures in the non-trading book and associated regulatory capital requirements - institution acting as investor</t>
  </si>
  <si>
    <t>Template EU-SEC3 - Securitisation exposures in the non-trading book and associated regulatory capital requirements - institution acting as originator or as sponsor</t>
  </si>
  <si>
    <t>Template EU-SEC1 - Securitisation exposures in the non-trading book</t>
  </si>
  <si>
    <t xml:space="preserve">   re-securitisation</t>
  </si>
  <si>
    <t xml:space="preserve">   other wholesale</t>
  </si>
  <si>
    <t xml:space="preserve">   lease and receivables</t>
  </si>
  <si>
    <t xml:space="preserve">   commercial mortgage </t>
  </si>
  <si>
    <t xml:space="preserve">   loans to corporates</t>
  </si>
  <si>
    <t>Wholesale (total)</t>
  </si>
  <si>
    <t xml:space="preserve">   other retail exposures </t>
  </si>
  <si>
    <t xml:space="preserve">   credit card</t>
  </si>
  <si>
    <t xml:space="preserve">   residential mortgage</t>
  </si>
  <si>
    <t>Retail (total)</t>
  </si>
  <si>
    <t>Total exposures</t>
  </si>
  <si>
    <t>of which SRT</t>
  </si>
  <si>
    <t>Non-STS</t>
  </si>
  <si>
    <t>STS</t>
  </si>
  <si>
    <t>Sub-total</t>
  </si>
  <si>
    <t>Synthetic</t>
  </si>
  <si>
    <t>Traditional</t>
  </si>
  <si>
    <t>Institution acts as investor</t>
  </si>
  <si>
    <t>Institution acts as sponsor</t>
  </si>
  <si>
    <t>Institution acts as originator</t>
  </si>
  <si>
    <t xml:space="preserve">   Re-securitisation</t>
  </si>
  <si>
    <t xml:space="preserve">       Wholesale</t>
  </si>
  <si>
    <t xml:space="preserve">       Retail underlying</t>
  </si>
  <si>
    <t xml:space="preserve">   Securitisation</t>
  </si>
  <si>
    <t xml:space="preserve">Synthetic transactions </t>
  </si>
  <si>
    <t xml:space="preserve">       Of which STS</t>
  </si>
  <si>
    <t xml:space="preserve">       Retail</t>
  </si>
  <si>
    <t xml:space="preserve">Traditional transactions </t>
  </si>
  <si>
    <t>1250% RW/
deductions</t>
  </si>
  <si>
    <t>SEC-SA</t>
  </si>
  <si>
    <t>SEC-ERBA
(including IAA)</t>
  </si>
  <si>
    <t>SEC-IRBA</t>
  </si>
  <si>
    <t>1250% RW/ deductions</t>
  </si>
  <si>
    <t xml:space="preserve"> &gt;100% to &lt;1250%     RW</t>
  </si>
  <si>
    <t xml:space="preserve"> &gt;50% to 100%           RW</t>
  </si>
  <si>
    <t xml:space="preserve"> &gt;20% to 50% RW</t>
  </si>
  <si>
    <t>≤20% RW</t>
  </si>
  <si>
    <t>Capital charge after cap</t>
  </si>
  <si>
    <t>RWEA (by regulatory approach)</t>
  </si>
  <si>
    <t>Exposure values (by regulatory approach)</t>
  </si>
  <si>
    <t>Exposure values (by RW bands/deductions)</t>
  </si>
  <si>
    <t xml:space="preserve">Synthetic securitisation </t>
  </si>
  <si>
    <t xml:space="preserve">Traditional securitisation </t>
  </si>
  <si>
    <t>Of which exposures in default</t>
  </si>
  <si>
    <t>Total amount of specific credit risk adjustments made during the period</t>
  </si>
  <si>
    <t>Total outstanding nominal amount</t>
  </si>
  <si>
    <t>Exposures securitised by the institution - Institution acts as originator or as sponsor</t>
  </si>
  <si>
    <t>Template EU MR3 - IMA values for trading portfolios</t>
  </si>
  <si>
    <t>Template EU MR2-B - RWA flow statements of market risk exposures under the IMA</t>
  </si>
  <si>
    <t>Template EU MR2-A - Market risk under the internal Model Approach (IMA)</t>
  </si>
  <si>
    <t>Template EU MR1 - Market risk under the standardised approach</t>
  </si>
  <si>
    <t>Scenario approach</t>
  </si>
  <si>
    <t>Delta-plus approach</t>
  </si>
  <si>
    <t>Simplified approach</t>
  </si>
  <si>
    <t xml:space="preserve">Options </t>
  </si>
  <si>
    <t xml:space="preserve">Commodity risk </t>
  </si>
  <si>
    <t>Foreign exchange risk</t>
  </si>
  <si>
    <t>Equity risk (general and specific)</t>
  </si>
  <si>
    <t>Interest rate risk (general and specific)</t>
  </si>
  <si>
    <t>Outright products</t>
  </si>
  <si>
    <t>RWEAs</t>
  </si>
  <si>
    <t xml:space="preserve">Other </t>
  </si>
  <si>
    <t>Comprehensive risk measure - Floor</t>
  </si>
  <si>
    <t>12 weeks average of comprehensive risk measure</t>
  </si>
  <si>
    <t>Most recent risk measure of comprehensive risk measure</t>
  </si>
  <si>
    <t>12 weeks average IRC measure</t>
  </si>
  <si>
    <t>Most recent IRC measure</t>
  </si>
  <si>
    <t>Multiplication factor (mc)  x average of previous 60 working days (VaRavg)</t>
  </si>
  <si>
    <t>Own funds requirements</t>
  </si>
  <si>
    <t xml:space="preserve">RWEAs at the end of the disclosure period </t>
  </si>
  <si>
    <t>Regulatory adjustment</t>
  </si>
  <si>
    <t>8b</t>
  </si>
  <si>
    <t xml:space="preserve">RWEAs at the end of the disclosure period (end of the day) </t>
  </si>
  <si>
    <t>8a</t>
  </si>
  <si>
    <t xml:space="preserve">Foreign exchange movements </t>
  </si>
  <si>
    <t xml:space="preserve">Acquisitions and disposals </t>
  </si>
  <si>
    <t>Methodology and policy</t>
  </si>
  <si>
    <t xml:space="preserve">Model updates/changes </t>
  </si>
  <si>
    <t xml:space="preserve">Movement in risk levels </t>
  </si>
  <si>
    <t xml:space="preserve">RWEAs at the previous quarter-end (end of the day) </t>
  </si>
  <si>
    <t>1b</t>
  </si>
  <si>
    <t>1a</t>
  </si>
  <si>
    <t xml:space="preserve">RWEAs at previous period end </t>
  </si>
  <si>
    <t>Total RWEAs</t>
  </si>
  <si>
    <t>Comprehensive risk measure</t>
  </si>
  <si>
    <t>IRC</t>
  </si>
  <si>
    <t>SVaR</t>
  </si>
  <si>
    <t>VaR</t>
  </si>
  <si>
    <t>Template EU MR2-B - RWEA flow statements of market risk exposures under the IMA</t>
  </si>
  <si>
    <t>Period end</t>
  </si>
  <si>
    <t>Average value</t>
  </si>
  <si>
    <t>Maximum value</t>
  </si>
  <si>
    <t xml:space="preserve">Comprehensive risk measure (99.9%) </t>
  </si>
  <si>
    <t>IRC (99.9%)</t>
  </si>
  <si>
    <t>SVaR (10 day 99%)</t>
  </si>
  <si>
    <t xml:space="preserve">VaR (10 day 99%) </t>
  </si>
  <si>
    <t>CREDIT RISK</t>
  </si>
  <si>
    <t xml:space="preserve">COUNTERPARTY CREDIT RISK </t>
  </si>
  <si>
    <t>SECURITISATION</t>
  </si>
  <si>
    <t>MARKET RISK</t>
  </si>
  <si>
    <t>FUNDING &amp; LIQUIDITY RISK</t>
  </si>
  <si>
    <t xml:space="preserve">EU KM2: key metrics - MREL and, where applicable, G-SII Requirement for own funds and eligible liabilities  </t>
  </si>
  <si>
    <t>at the level of each resolution group</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</si>
  <si>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</si>
  <si>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</si>
  <si>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</si>
  <si>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</si>
  <si>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</si>
  <si>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</si>
  <si>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</si>
  <si>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</si>
  <si>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</si>
  <si>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</si>
  <si>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4</t>
  </si>
  <si>
    <t>Total exposure measure of the resolution group</t>
  </si>
  <si>
    <t>5</t>
  </si>
  <si>
    <t>Own funds and eligible liabilities as percentage of the total exposure measure</t>
  </si>
  <si>
    <t xml:space="preserve">Of which own funds or subordinated liabilities </t>
  </si>
  <si>
    <t>6a</t>
  </si>
  <si>
    <t>Pro-memo item - Aggregate amount of permitted non-subordinated eligible liabilities in-struments If the subordination discretion  as per Article 72b(3) CRR is applied (max 3.5% exemption)</t>
  </si>
  <si>
    <t>6b</t>
  </si>
  <si>
    <t>Does the subordination exemption in Article 72(b)(4) of the CRR apply? (5% exemption)</t>
  </si>
  <si>
    <t>6c</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</si>
  <si>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</si>
  <si>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</si>
  <si>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</si>
  <si>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</si>
  <si>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the G-SII Requirement for own funds and eligible liabilities </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</si>
  <si>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</si>
  <si>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</si>
  <si>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</si>
  <si>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</si>
  <si>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</si>
  <si>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</si>
  <si>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</si>
  <si>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 arising from regulatory capital instruments</t>
  </si>
  <si>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</si>
  <si>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</si>
  <si>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</si>
  <si>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</si>
  <si>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</si>
  <si>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</si>
  <si>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</si>
  <si>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EU-13a</t>
  </si>
  <si>
    <t>Eligible liabilities that are not subordinated to excluded liabilities  issued prior to 27 June 2019 (pre-cap)</t>
  </si>
  <si>
    <t xml:space="preserve">Amount of non subordinated instruments eligible, where applicable after application of articles 72b (3) and (4)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</si>
  <si>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</si>
  <si>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</si>
  <si>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</si>
  <si>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</si>
  <si>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</si>
  <si>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</si>
  <si>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</si>
  <si>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</si>
  <si>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</si>
  <si>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</si>
  <si>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</si>
  <si>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</si>
  <si>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</si>
  <si>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</si>
  <si>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</si>
  <si>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</si>
  <si>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EU TLAC3: creditor ranking - resolution entity</t>
  </si>
  <si>
    <t>Resolution entities</t>
  </si>
  <si>
    <t>insolvency ranking</t>
  </si>
  <si>
    <t>(most junior)</t>
  </si>
  <si>
    <t>(most senior)</t>
  </si>
  <si>
    <t>Description of insolvency ranking (free text)</t>
  </si>
  <si>
    <t>Total liabilities and own funds</t>
  </si>
  <si>
    <t>o/w excluded liabilities</t>
  </si>
  <si>
    <t>Total liabilities and own funds less excluded liabilities</t>
  </si>
  <si>
    <t>o/w residual maturity  ≥ 1 year &lt; 2 years</t>
  </si>
  <si>
    <t>o/w residual maturity  ≥ 2 year &lt; 5 years</t>
  </si>
  <si>
    <t>o/w residual maturity ≥ 5 years &lt; 10 years</t>
  </si>
  <si>
    <t>o/w residual maturity ≥ 10 years, but excluding perpetual securities</t>
  </si>
  <si>
    <t>o/w  perpetual securities</t>
  </si>
  <si>
    <t xml:space="preserve">Additional own funds requirements to address risks other than the risk of excessive leverage (%) </t>
  </si>
  <si>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</si>
  <si>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</si>
  <si>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</si>
  <si>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</si>
  <si>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r>
      <t>Deferred tax assets arising from temporary differences (amount above 10% threshold, net of related tax liability where the conditions in Article 38</t>
    </r>
    <r>
      <rPr>
        <strike/>
        <sz val="8"/>
        <color rgb="FFFF0000"/>
        <rFont val="ING Me"/>
      </rPr>
      <t xml:space="preserve"> </t>
    </r>
    <r>
      <rPr>
        <sz val="8"/>
        <rFont val="ING Me"/>
      </rPr>
      <t>(3) CRR are met) (negative amount)</t>
    </r>
  </si>
  <si>
    <t>EU-56a </t>
  </si>
  <si>
    <t>(Adjustment for temporary exemption of exposures to central banks (if applicable))</t>
  </si>
  <si>
    <t>Adjustment for derivative financial instruments</t>
  </si>
  <si>
    <t>(Exempted CCP leg of client-cleared trade exposures) (simplified standardised approach)</t>
  </si>
  <si>
    <t>(Exempted CCP leg of client-cleared trade exposures) (Original Exposure Method)</t>
  </si>
  <si>
    <t>(General provisions deducted in determining Tier 1 capital and specific provisions associated associated with off-balance sheet exposures)</t>
  </si>
  <si>
    <t>Leverage ratio (excluding the impact of any applicable temporary exemption of central bank reserves) (%)</t>
  </si>
  <si>
    <t>EU-27b</t>
  </si>
  <si>
    <t>Mean of daily values of gross SFT assets, after adjustment for sale accounting transactions and netted of amounts of associated cash payables and cash receivable</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</si>
  <si>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</si>
  <si>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</si>
  <si>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r>
      <t>(Excluded passing-through promotional loan exposures by non-public development banks (or units)</t>
    </r>
    <r>
      <rPr>
        <sz val="8"/>
        <color theme="1"/>
        <rFont val="ING Me"/>
      </rPr>
      <t>)</t>
    </r>
  </si>
  <si>
    <r>
      <rPr>
        <b/>
        <sz val="8"/>
        <color theme="1"/>
        <rFont val="ING Me"/>
      </rPr>
      <t>T</t>
    </r>
    <r>
      <rPr>
        <b/>
        <sz val="8"/>
        <rFont val="ING Me"/>
      </rPr>
      <t>otal exposure measure</t>
    </r>
  </si>
  <si>
    <t>Total risk exposure amount adjusted as permitted by article 45h(2) of Directive 2014/59/EU</t>
  </si>
  <si>
    <t>CET1 (as a percentage of TREA) available after meeting the resolution group’s requirements</t>
  </si>
  <si>
    <r>
      <t>Own funds and eligible liabilities: Non-regulatory capital elements</t>
    </r>
    <r>
      <rPr>
        <b/>
        <sz val="8"/>
        <color rgb="FF7030A0"/>
        <rFont val="ING Me"/>
      </rPr>
      <t xml:space="preserve"> </t>
    </r>
  </si>
  <si>
    <r>
      <t>Eligible liabilities instruments</t>
    </r>
    <r>
      <rPr>
        <strike/>
        <sz val="8"/>
        <rFont val="ING Me"/>
      </rPr>
      <t xml:space="preserve"> </t>
    </r>
    <r>
      <rPr>
        <sz val="8"/>
        <rFont val="ING Me"/>
      </rPr>
      <t>issued directly by the resolution entity that are subordinated to excluded liabilities (not grandfathered)</t>
    </r>
  </si>
  <si>
    <r>
      <t>Template EU CQ4: Quality of non-performing exposures by geography</t>
    </r>
    <r>
      <rPr>
        <sz val="8"/>
        <rFont val="ING Me"/>
      </rPr>
      <t> </t>
    </r>
  </si>
  <si>
    <r>
      <rPr>
        <sz val="8"/>
        <color rgb="FF000000"/>
        <rFont val="ING Me"/>
      </rPr>
      <t>Of which</t>
    </r>
    <r>
      <rPr>
        <b/>
        <sz val="8"/>
        <color rgb="FF000000"/>
        <rFont val="ING Me"/>
      </rPr>
      <t xml:space="preserve"> secured by collateral </t>
    </r>
  </si>
  <si>
    <r>
      <rPr>
        <sz val="8"/>
        <color rgb="FF000000"/>
        <rFont val="ING Me"/>
      </rPr>
      <t xml:space="preserve">Of which </t>
    </r>
    <r>
      <rPr>
        <b/>
        <sz val="8"/>
        <color rgb="FF000000"/>
        <rFont val="ING Me"/>
      </rPr>
      <t>secured by financial guarantees</t>
    </r>
  </si>
  <si>
    <r>
      <rPr>
        <sz val="8"/>
        <color rgb="FF000000"/>
        <rFont val="ING Me"/>
      </rPr>
      <t xml:space="preserve">Of which </t>
    </r>
    <r>
      <rPr>
        <b/>
        <sz val="8"/>
        <color rgb="FF000000"/>
        <rFont val="ING Me"/>
      </rPr>
      <t>secured by credit derivatives</t>
    </r>
  </si>
  <si>
    <t xml:space="preserve"> Unfunded credit 
Protection (UFCP)</t>
  </si>
  <si>
    <r>
      <rPr>
        <b/>
        <sz val="8"/>
        <color theme="1"/>
        <rFont val="ING Me"/>
      </rPr>
      <t xml:space="preserve">RWEA without substitution effects
</t>
    </r>
    <r>
      <rPr>
        <sz val="8"/>
        <color theme="1"/>
        <rFont val="ING Me"/>
      </rPr>
      <t xml:space="preserve">(reduction effects only)
</t>
    </r>
  </si>
  <si>
    <r>
      <t xml:space="preserve">RWEA with substitution effects
</t>
    </r>
    <r>
      <rPr>
        <sz val="8"/>
        <color theme="1"/>
        <rFont val="ING Me"/>
      </rPr>
      <t>(both reduction and sustitution effects)</t>
    </r>
    <r>
      <rPr>
        <b/>
        <sz val="8"/>
        <color theme="1"/>
        <rFont val="ING Me"/>
      </rPr>
      <t xml:space="preserve">
</t>
    </r>
  </si>
  <si>
    <r>
      <t xml:space="preserve"> 
Part of exposures covered by </t>
    </r>
    <r>
      <rPr>
        <b/>
        <sz val="8"/>
        <color theme="1"/>
        <rFont val="ING Me"/>
      </rPr>
      <t>Financial Collaterals (%</t>
    </r>
    <r>
      <rPr>
        <sz val="8"/>
        <color theme="1"/>
        <rFont val="ING Me"/>
      </rPr>
      <t>)</t>
    </r>
  </si>
  <si>
    <r>
      <t xml:space="preserve">Part of exposures covered by </t>
    </r>
    <r>
      <rPr>
        <b/>
        <sz val="8"/>
        <color theme="1"/>
        <rFont val="ING Me"/>
      </rPr>
      <t>Other eligible collaterals (%)</t>
    </r>
  </si>
  <si>
    <r>
      <t xml:space="preserve">Part of exposures covered by </t>
    </r>
    <r>
      <rPr>
        <b/>
        <sz val="8"/>
        <color theme="1"/>
        <rFont val="ING Me"/>
      </rPr>
      <t>Other funded credit protection (%)</t>
    </r>
  </si>
  <si>
    <r>
      <t xml:space="preserve">
Part of exposures covered by </t>
    </r>
    <r>
      <rPr>
        <b/>
        <sz val="8"/>
        <color theme="1"/>
        <rFont val="ING Me"/>
      </rPr>
      <t>Guarantees (%)</t>
    </r>
  </si>
  <si>
    <r>
      <t xml:space="preserve">Part of exposures covered by </t>
    </r>
    <r>
      <rPr>
        <b/>
        <sz val="8"/>
        <color theme="1"/>
        <rFont val="ING Me"/>
      </rPr>
      <t>Credit Derivatives (%)</t>
    </r>
  </si>
  <si>
    <r>
      <t xml:space="preserve">Part of exposures covered by </t>
    </r>
    <r>
      <rPr>
        <b/>
        <sz val="8"/>
        <color theme="1"/>
        <rFont val="ING Me"/>
      </rPr>
      <t>Immovable property Collaterals (%</t>
    </r>
    <r>
      <rPr>
        <sz val="8"/>
        <color theme="1"/>
        <rFont val="ING Me"/>
      </rPr>
      <t>)</t>
    </r>
  </si>
  <si>
    <r>
      <t xml:space="preserve">Part of exposures covered by </t>
    </r>
    <r>
      <rPr>
        <b/>
        <sz val="8"/>
        <color theme="1"/>
        <rFont val="ING Me"/>
      </rPr>
      <t>Receivables (%</t>
    </r>
    <r>
      <rPr>
        <sz val="8"/>
        <color theme="1"/>
        <rFont val="ING Me"/>
      </rPr>
      <t>)</t>
    </r>
  </si>
  <si>
    <r>
      <t xml:space="preserve">Part of exposures covered by </t>
    </r>
    <r>
      <rPr>
        <b/>
        <sz val="8"/>
        <color theme="1"/>
        <rFont val="ING Me"/>
      </rPr>
      <t>Other physical collateral (%</t>
    </r>
    <r>
      <rPr>
        <sz val="8"/>
        <color theme="1"/>
        <rFont val="ING Me"/>
      </rPr>
      <t>)</t>
    </r>
  </si>
  <si>
    <r>
      <t xml:space="preserve">Part of exposures covered by </t>
    </r>
    <r>
      <rPr>
        <b/>
        <sz val="8"/>
        <color theme="1"/>
        <rFont val="ING Me"/>
      </rPr>
      <t>Cash on deposit (%)</t>
    </r>
  </si>
  <si>
    <r>
      <t>Part of exposures covered by</t>
    </r>
    <r>
      <rPr>
        <b/>
        <sz val="8"/>
        <color theme="1"/>
        <rFont val="ING Me"/>
      </rPr>
      <t xml:space="preserve"> Life insurance policies (%)</t>
    </r>
  </si>
  <si>
    <r>
      <t xml:space="preserve">Part of exposures covered by </t>
    </r>
    <r>
      <rPr>
        <b/>
        <sz val="8"/>
        <color theme="1"/>
        <rFont val="ING Me"/>
      </rPr>
      <t>Instruments held by a third party (%)</t>
    </r>
  </si>
  <si>
    <t>Alpha used for computing regulatory exposure value</t>
  </si>
  <si>
    <r>
      <t>EU</t>
    </r>
    <r>
      <rPr>
        <sz val="8"/>
        <color rgb="FFFF0000"/>
        <rFont val="ING Me"/>
      </rPr>
      <t>-</t>
    </r>
    <r>
      <rPr>
        <sz val="8"/>
        <rFont val="ING Me"/>
      </rPr>
      <t>1</t>
    </r>
  </si>
  <si>
    <r>
      <t>EU</t>
    </r>
    <r>
      <rPr>
        <sz val="8"/>
        <color rgb="FFFF0000"/>
        <rFont val="ING Me"/>
      </rPr>
      <t>-</t>
    </r>
    <r>
      <rPr>
        <sz val="8"/>
        <rFont val="ING Me"/>
      </rPr>
      <t>2</t>
    </r>
  </si>
  <si>
    <r>
      <rPr>
        <sz val="8"/>
        <rFont val="ING Me"/>
      </rPr>
      <t>Transactions subject to the Alternative approach (Based on the Original Exposure Method</t>
    </r>
    <r>
      <rPr>
        <u/>
        <sz val="8"/>
        <rFont val="ING Me"/>
      </rPr>
      <t>)</t>
    </r>
  </si>
  <si>
    <t xml:space="preserve">Total exposure value </t>
  </si>
  <si>
    <r>
      <t xml:space="preserve">Securitisation </t>
    </r>
    <r>
      <rPr>
        <sz val="8"/>
        <color theme="1"/>
        <rFont val="ING Me"/>
      </rPr>
      <t>(specific risk)</t>
    </r>
  </si>
  <si>
    <r>
      <t>VaR</t>
    </r>
    <r>
      <rPr>
        <sz val="8"/>
        <color theme="1"/>
        <rFont val="ING Me"/>
      </rPr>
      <t xml:space="preserve"> (higher of values a and b)</t>
    </r>
  </si>
  <si>
    <t xml:space="preserve">Previous day’s VaR (VaRt-1) </t>
  </si>
  <si>
    <r>
      <t xml:space="preserve">SVaR </t>
    </r>
    <r>
      <rPr>
        <sz val="8"/>
        <color theme="1"/>
        <rFont val="ING Me"/>
      </rPr>
      <t>(higher of values a and b)</t>
    </r>
  </si>
  <si>
    <t>Latest available SVaR (SVaRt-1))</t>
  </si>
  <si>
    <t>Multiplication factor (ms)  x average of previous 60 working days (sVaRavg)</t>
  </si>
  <si>
    <r>
      <t xml:space="preserve">IRC </t>
    </r>
    <r>
      <rPr>
        <sz val="8"/>
        <color theme="1"/>
        <rFont val="ING Me"/>
      </rPr>
      <t>(higher of values a and b)</t>
    </r>
  </si>
  <si>
    <r>
      <rPr>
        <b/>
        <sz val="8"/>
        <color theme="1"/>
        <rFont val="ING Me"/>
      </rPr>
      <t xml:space="preserve">Comprehensive risk measure </t>
    </r>
    <r>
      <rPr>
        <sz val="8"/>
        <color theme="1"/>
        <rFont val="ING Me"/>
      </rPr>
      <t>(higher of values a, b and c)</t>
    </r>
  </si>
  <si>
    <t>Template EU LIQB - Qualitative information on LCR</t>
  </si>
  <si>
    <t>Table EU LIQB  on qualitative information on LCR, which complements template EU LIQ1.</t>
  </si>
  <si>
    <t>Row number</t>
  </si>
  <si>
    <t>Qualitative information - Free format</t>
  </si>
  <si>
    <t>Explanations on the main drivers of LCR results and the evolution of the contribution of inputs to the LCR’s calculation over time</t>
  </si>
  <si>
    <t>Explanations on the changes in the LCR over time</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</si>
  <si>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</si>
  <si>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</si>
  <si>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</si>
  <si>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</si>
  <si>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</si>
  <si>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</si>
  <si>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</si>
  <si>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</si>
  <si>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</si>
  <si>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Template 1: Information on loans and advances subject to legislative and non-legislative moratoria</t>
  </si>
  <si>
    <t>Template 2: Breakdown of loans and advances subject to legislative and non-legislative moratoria by residual maturity of moratoria</t>
  </si>
  <si>
    <t>Template 3: Information on newly originated loans and advances provided under newly applicable public guarantee schemes introduced in response to COVID-19 crisis</t>
  </si>
  <si>
    <t>Template IFRS 9-FL: Comparison of institutions’ own funds and capital and leverage ratios with and without the application of transitional arrangements for IFRS 9 or analogous ECLs</t>
  </si>
  <si>
    <t>Index</t>
  </si>
  <si>
    <t xml:space="preserve">Accumulated impairment, accumulated negative changes in fair value due to credit risk </t>
  </si>
  <si>
    <t xml:space="preserve">Inflows to </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</si>
  <si>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</si>
  <si>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</si>
  <si>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</si>
  <si>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non-performing exposures</t>
  </si>
  <si>
    <t>Loans and advances subject to moratorium</t>
  </si>
  <si>
    <t xml:space="preserve">          Of which: Collateralised by residential immovable property</t>
  </si>
  <si>
    <t xml:space="preserve">          Of which: Small and Medium-sized Enterprises</t>
  </si>
  <si>
    <t xml:space="preserve">          Of which: Collateralised by commercial immovable property</t>
  </si>
  <si>
    <t>Management overlays are not included in the provisions reported here.</t>
  </si>
  <si>
    <t>Of which: 
legislative moratoria</t>
  </si>
  <si>
    <t>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</si>
  <si>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</si>
  <si>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</si>
  <si>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</si>
  <si>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</si>
  <si>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</si>
  <si>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</si>
  <si>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</si>
  <si>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</si>
  <si>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Maximum amount of the guarantee that can be considered</t>
  </si>
  <si>
    <t>Of which: forborne</t>
  </si>
  <si>
    <t>Public guarantees received</t>
  </si>
  <si>
    <t>Inflows to non-performing exposures</t>
  </si>
  <si>
    <t>Newly originated loans and advances subject to public guarantee schemes</t>
  </si>
  <si>
    <t>Available capital (amounts)</t>
  </si>
  <si>
    <t>Common Equity Tier 1 (CET1) capital</t>
  </si>
  <si>
    <t>Common Equity Tier 1 (CET1) capital as if IFRS 9 or analogous ECLs transitional arrangements had not been applied</t>
  </si>
  <si>
    <t xml:space="preserve">CET1 capital as if the temporary treatment of unrealised gains and losses measured at fair value through OCI (other comprehensive income) in accordance with Article 468 of the CRR had not been applied </t>
  </si>
  <si>
    <t>Tier 1 capital as if IFRS 9 or analogous ECLs transitional arrangements had not been applied</t>
  </si>
  <si>
    <t xml:space="preserve">Tier 1 capital as if the temporary treatment of unrealised gains and losses measured at fair value through OCI in accordance with Article 468 of the CRR had not been applied </t>
  </si>
  <si>
    <t>Total capital as if IFRS 9 or analogous ECLs transitional arrangements had not been applied</t>
  </si>
  <si>
    <t xml:space="preserve">Total capital as if the temporary treatment of unrealised gains and losses measured at fair value through OCI in accordance with Article 468 of the CRR had not been applied </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</si>
  <si>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</si>
  <si>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</si>
  <si>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</si>
  <si>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</si>
  <si>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</si>
  <si>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</si>
  <si>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 xml:space="preserve">CET1 (as a percentage of risk exposure amount) as if the temporary treatment of unrealised gains and losses measured at fair value through OCI in accordance with Article 468 of the CRR had not been applied </t>
  </si>
  <si>
    <t>Tier 1 (as a percentage of risk exposure amount)</t>
  </si>
  <si>
    <t>Tier 1 (as a percentage of risk exposure amount) as if IFRS 9 or analogous ECLs transitional arrangements had not been applied</t>
  </si>
  <si>
    <t xml:space="preserve">Tier 1 (as a percentage of risk exposure amount) as if the temporary treatment of unrealised gains and losses measured at fair value through OCI in accordance with Article 468 of the CRR had not been applied </t>
  </si>
  <si>
    <t>Total capital (as a percentage of risk exposure amount)</t>
  </si>
  <si>
    <t>Total capital (as a percentage of risk exposure amount) as if IFRS 9 or analogous ECLs transitional arrangements had not been applied</t>
  </si>
  <si>
    <t xml:space="preserve">Total capital (as a percentage of risk exposure amount) as if the temporary treatment of unrealised gains and losses measured at fair value through OCI in accordance with Article 468 of the CRR had not been applied </t>
  </si>
  <si>
    <t>Leverage ratio total exposure measure</t>
  </si>
  <si>
    <t>Leverage ratio as if IFRS 9 or analogous ECLs transitional arrangements had not been applied</t>
  </si>
  <si>
    <t>Template EU IRRBB1 - Interest rate risks of non-trading book activities</t>
  </si>
  <si>
    <t>Template EU KM1 – Key metrics template</t>
  </si>
  <si>
    <t>Template EU CC1 – Composition of regulatory own funds</t>
  </si>
  <si>
    <t>Template EU CCyB1 – Geographical distribution of credit exposures relevant for the calculation of the countercyclical buffer</t>
  </si>
  <si>
    <t>Template EU CCyB2 – Amount of institution-specific countercyclical capital buffer</t>
  </si>
  <si>
    <t>Template EU LR1 – LRSum: Summary reconciliation of accounting assets and leverage ratio exposures</t>
  </si>
  <si>
    <t>Template EU LR2 – LRCom: Leverage ratio common disclosure</t>
  </si>
  <si>
    <t xml:space="preserve">EU TLAC1 – Composition - MREL and, where applicable, the G-SII Requirement for own funds and eligible liabilities </t>
  </si>
  <si>
    <t>EU TLAC3 – creditor ranking - resolution entity</t>
  </si>
  <si>
    <t>Template IFRS 9-FL – Comparison of institutions’ own funds and capital and leverage ratios with and without the application of transitional arrangements for IFRS 9 or analogous ECLs</t>
  </si>
  <si>
    <t>Template EU CR1 – Performing and non-performing exposures and related provisions</t>
  </si>
  <si>
    <t>Template EU CR1-A –  Maturity of exposures</t>
  </si>
  <si>
    <t>Template EU CR2 – Changes in the stock of non-performing loans and advances</t>
  </si>
  <si>
    <t>Template EU CQ1 – Credit quality of forborne exposures</t>
  </si>
  <si>
    <t>Template EU CQ4 – Quality of non-performing exposures by geography </t>
  </si>
  <si>
    <t>Template EU CQ5 – Credit quality of loans and advances by industry</t>
  </si>
  <si>
    <t xml:space="preserve">Template EU CQ7 – Collateral obtained by taking possession and execution processes </t>
  </si>
  <si>
    <t>Template EU CR3 – CRM techniques overview:  Disclosure of the use of credit risk mitigation techniques</t>
  </si>
  <si>
    <t>Template EU CR4 – Standardised approach – Credit risk exposure and CRM effects</t>
  </si>
  <si>
    <t>Template EU CR5 – Standardised approach</t>
  </si>
  <si>
    <t>Supervisory shock scenarios</t>
  </si>
  <si>
    <t>Changes of the economic value of equity</t>
  </si>
  <si>
    <t>Current period</t>
  </si>
  <si>
    <t>Last period</t>
  </si>
  <si>
    <t>Parallel up</t>
  </si>
  <si>
    <t xml:space="preserve">Parallel down </t>
  </si>
  <si>
    <t xml:space="preserve">Steepener </t>
  </si>
  <si>
    <t>Flattener</t>
  </si>
  <si>
    <t>Short rates up</t>
  </si>
  <si>
    <t>Short rates down</t>
  </si>
  <si>
    <t xml:space="preserve">Template EU LIQ2 - Net Stable Funding Ratio </t>
  </si>
  <si>
    <t>Template 1 - Information on loans and advances subject to legislative and non-legislative moratoria</t>
  </si>
  <si>
    <t>Template 2 - Breakdown of loans and advances subject to legislative and non-legislative moratoria by residual maturity of moratoria</t>
  </si>
  <si>
    <t>Template 3 - Information on newly originated loans and advances provided under newly applicable public guarantee schemes introduced in response to COVID-19 crisis</t>
  </si>
  <si>
    <r>
      <t xml:space="preserve">Assets - </t>
    </r>
    <r>
      <rPr>
        <i/>
        <sz val="8"/>
        <color rgb="FF000000"/>
        <rFont val="ING Me"/>
      </rPr>
      <t>Breakdown by asset classes according to the balance sheet in the published financial statements</t>
    </r>
  </si>
  <si>
    <r>
      <t>Liabilities</t>
    </r>
    <r>
      <rPr>
        <i/>
        <sz val="8"/>
        <color rgb="FF000000"/>
        <rFont val="ING Me"/>
      </rPr>
      <t xml:space="preserve"> - Breakdown by liability classes according to the balance sheet in the published financial statements</t>
    </r>
  </si>
  <si>
    <t>Netherlands</t>
  </si>
  <si>
    <t>Belgium</t>
  </si>
  <si>
    <t>Germany</t>
  </si>
  <si>
    <t>United States</t>
  </si>
  <si>
    <t>Poland</t>
  </si>
  <si>
    <t>Spain</t>
  </si>
  <si>
    <t>United Kingdom</t>
  </si>
  <si>
    <t>Australia</t>
  </si>
  <si>
    <t>France</t>
  </si>
  <si>
    <t>Luxembourg</t>
  </si>
  <si>
    <t>Italy</t>
  </si>
  <si>
    <t>Turkey</t>
  </si>
  <si>
    <t>Romania</t>
  </si>
  <si>
    <t>Switzerland</t>
  </si>
  <si>
    <t>Russian Federation</t>
  </si>
  <si>
    <t>Hong Kong</t>
  </si>
  <si>
    <t>Czechia</t>
  </si>
  <si>
    <t>Slovakia</t>
  </si>
  <si>
    <t>Norway</t>
  </si>
  <si>
    <t>Denmark</t>
  </si>
  <si>
    <t>Bulgaria</t>
  </si>
  <si>
    <t>CORP_OTH</t>
  </si>
  <si>
    <t>CORP_SME</t>
  </si>
  <si>
    <t>CORP_SPLEN</t>
  </si>
  <si>
    <t>INST</t>
  </si>
  <si>
    <t>RET_MORT</t>
  </si>
  <si>
    <t>RET_MO_SME</t>
  </si>
  <si>
    <t>RET_OTH</t>
  </si>
  <si>
    <t>RET_SME</t>
  </si>
  <si>
    <t>Intangible assets</t>
  </si>
  <si>
    <t>Deferred tax assets</t>
  </si>
  <si>
    <t>Deferred tax liabilities</t>
  </si>
  <si>
    <t>Non-controlling interests</t>
  </si>
  <si>
    <t>On balance sheet amount</t>
  </si>
  <si>
    <t>RW</t>
  </si>
  <si>
    <t>Exposure amount</t>
  </si>
  <si>
    <t>RWA</t>
  </si>
  <si>
    <t>Capital requirements</t>
  </si>
  <si>
    <t>n/a</t>
  </si>
  <si>
    <t>Minimum value</t>
  </si>
  <si>
    <t>Accompanying narrative:</t>
  </si>
  <si>
    <t>Belgium &amp; Luxembourg</t>
  </si>
  <si>
    <t>UK</t>
  </si>
  <si>
    <t>Other Europe</t>
  </si>
  <si>
    <t>America</t>
  </si>
  <si>
    <t>Africa</t>
  </si>
  <si>
    <t>Asia</t>
  </si>
  <si>
    <t>Other Risk Exposures</t>
  </si>
  <si>
    <t>Capital ratios (as a percentage of risk-weighted exposure amount)</t>
  </si>
  <si>
    <t>Common Equity Tier 1 ratio (%)</t>
  </si>
  <si>
    <t>Additional own funds requirements to address the risk of excessive leverage (as a percentage of total exposure measure)</t>
  </si>
  <si>
    <t>CET1 available after meeting the total SREP own funds requirements</t>
  </si>
  <si>
    <t>of which: Ordinary Shares</t>
  </si>
  <si>
    <t>(Exposures excluded from the total exposure measure in accordance with point (n) of Article 429a(1) CRR)</t>
  </si>
  <si>
    <t>No</t>
  </si>
  <si>
    <t>Common equity Tier 1 instruments</t>
  </si>
  <si>
    <t>Additional Tier 1 instruments</t>
  </si>
  <si>
    <t>Tier 2 capital instruments</t>
  </si>
  <si>
    <t>Other subordinated debt that is not additional Tier 1 or Tier 2 capital</t>
  </si>
  <si>
    <t>Other liabilities</t>
  </si>
  <si>
    <t>Template EU CQ3: Credit quality of performing and non-performing exposures by past due days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</si>
  <si>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</si>
  <si>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</si>
  <si>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</si>
  <si>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</si>
  <si>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</si>
  <si>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</si>
  <si>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</si>
  <si>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</si>
  <si>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</si>
  <si>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</si>
  <si>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CC1 -8</t>
  </si>
  <si>
    <t>CC1 - 10</t>
  </si>
  <si>
    <t xml:space="preserve">Source based on reference numbers/letters of the balance sheet under the regulatory scope of consolidation </t>
  </si>
  <si>
    <t>Cash and balances with central banks</t>
  </si>
  <si>
    <t>Loans and advances to banks</t>
  </si>
  <si>
    <t>Securities at amortised cost</t>
  </si>
  <si>
    <t>Property and equipment</t>
  </si>
  <si>
    <t>Current tax assets</t>
  </si>
  <si>
    <t>Other assets</t>
  </si>
  <si>
    <t>Customer deposits</t>
  </si>
  <si>
    <t>Current tax liabilities</t>
  </si>
  <si>
    <t>Provisions</t>
  </si>
  <si>
    <t xml:space="preserve">Financial assets at fair value through profit or loss </t>
  </si>
  <si>
    <t xml:space="preserve">Financial assets at fair value through other comprehensive income </t>
  </si>
  <si>
    <t xml:space="preserve">Loans and advances to customers </t>
  </si>
  <si>
    <t xml:space="preserve">Investments in associates and joint ventures </t>
  </si>
  <si>
    <t xml:space="preserve">Assets held for sale </t>
  </si>
  <si>
    <t>Share capital and share premium</t>
  </si>
  <si>
    <t>Other reserves</t>
  </si>
  <si>
    <t>Shareholders’ equity (parent)</t>
  </si>
  <si>
    <t>CC2 - 26</t>
  </si>
  <si>
    <t xml:space="preserve">Financial liabilities at fair value through profit or loss </t>
  </si>
  <si>
    <t xml:space="preserve">Liabilities held for sale </t>
  </si>
  <si>
    <t xml:space="preserve">Debt securities in issue </t>
  </si>
  <si>
    <t xml:space="preserve">Subordinated loans </t>
  </si>
  <si>
    <t xml:space="preserve">Deposits from banks </t>
  </si>
  <si>
    <t>Retained earnings (incl. profit for the period)</t>
  </si>
  <si>
    <t>CC1 - 2</t>
  </si>
  <si>
    <t>CC1 - 1</t>
  </si>
  <si>
    <t>CC2 - 28</t>
  </si>
  <si>
    <t>CC2 - 9</t>
  </si>
  <si>
    <t>CC2 - 11</t>
  </si>
  <si>
    <t>CC1 - 30, 46</t>
  </si>
  <si>
    <t>CC2 - 24</t>
  </si>
  <si>
    <t>Columns "Of which non-performing" and "Of which loans and advances subject to impairment" are ket empty (greyed) in line with the requirements for insitutions with an NPL ratio lower than 5%</t>
  </si>
  <si>
    <t>Columns "Of which non-performing" and "of which subject to impairment" are ket empty (greyed) in line with the requirements for insitutions with an NPL ratio lower than 5%</t>
  </si>
  <si>
    <t>Changes of the net interest income*</t>
  </si>
  <si>
    <t>* Change of the Net Interest Income (NII) measures the impact of changing interest rates on net interest income (before tax) of the banking book. This excludes credit spread sensitivity and fees. The reported figures reflect the outcome of ramped interest rate shocks (1-in-10 year scenario: ≈ +/- 100bps) based on dynamic balance sheet assumption with a time horizon of one year. This is in line with ING’s internal management view, pending the publication by the EBA of the Implementation Technical Standards (ITS) on the Public Disclosure on IRRBB.</t>
  </si>
  <si>
    <t>N/A</t>
  </si>
  <si>
    <t>EU AE1 - Encumbered and unencumbered assets</t>
  </si>
  <si>
    <t>EU AE2 - Collateral received and own debt securities issued</t>
  </si>
  <si>
    <t>EU AE3 - Sources of encumbrance</t>
  </si>
  <si>
    <t>EU AE4 - Accompanying narrative information</t>
  </si>
  <si>
    <t>EU OR1 - Operational risk own funds requirements and risk-weighted exposure amounts</t>
  </si>
  <si>
    <t>EU CR9 –IRB approach – Back-testing of PD per exposure class (fixed PD scale)</t>
  </si>
  <si>
    <t>EU CR9.1 –IRB approach – Back-testing of PD per exposure class (only for  PD estimates according to point (f) of Article 180(1) CRR)</t>
  </si>
  <si>
    <t>EU CR6-A – Scope of the use of IRB and SA approaches</t>
  </si>
  <si>
    <t>EU PV1: Prudent valuation adjustments (PVA)</t>
  </si>
  <si>
    <t>Yes</t>
  </si>
  <si>
    <t>Operational risk</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</si>
  <si>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</si>
  <si>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</si>
  <si>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</si>
  <si>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</si>
  <si>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</si>
  <si>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</si>
  <si>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</si>
  <si>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030</t>
  </si>
  <si>
    <t>040</t>
  </si>
  <si>
    <t>050</t>
  </si>
  <si>
    <t>060</t>
  </si>
  <si>
    <t>080</t>
  </si>
  <si>
    <t>090</t>
  </si>
  <si>
    <t>Assets of the reporting institution</t>
  </si>
  <si>
    <t>Equity instruments</t>
  </si>
  <si>
    <t>of which: covered bonds</t>
  </si>
  <si>
    <t>of which: securitisations</t>
  </si>
  <si>
    <t>070</t>
  </si>
  <si>
    <t>of which: issued by general governments</t>
  </si>
  <si>
    <t>of which: issued by financial corporations</t>
  </si>
  <si>
    <t>of which: issued by non-financial corporations</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</si>
  <si>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</si>
  <si>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</si>
  <si>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</si>
  <si>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</si>
  <si>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reporting institution</t>
  </si>
  <si>
    <t>Loans on demand</t>
  </si>
  <si>
    <t>Loans and advances other than loans on demand</t>
  </si>
  <si>
    <t>Other collateral received</t>
  </si>
  <si>
    <t xml:space="preserve">Own debt securities issued other than own covered bonds or securitisations </t>
  </si>
  <si>
    <t xml:space="preserve"> Own covered bonds and asset-backed securities issued and not yet pledged</t>
  </si>
  <si>
    <t xml:space="preserve">TOTAL ASSETS, COLLATERAL RECEIVED AND OWN DEBT SECURITIES ISSUED </t>
  </si>
  <si>
    <t>Template EU AE3 - Sources of encumbrance</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</si>
  <si>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</si>
  <si>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</si>
  <si>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</si>
  <si>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</si>
  <si>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 xml:space="preserve"> Template EU OR1 - Operational risk own funds requirements and risk-weighted exposure amounts</t>
  </si>
  <si>
    <t>Banking activities</t>
  </si>
  <si>
    <t>a</t>
  </si>
  <si>
    <t>b</t>
  </si>
  <si>
    <t>c</t>
  </si>
  <si>
    <t>d</t>
  </si>
  <si>
    <t>e</t>
  </si>
  <si>
    <t>Relevant indicator</t>
  </si>
  <si>
    <t>Year-3</t>
  </si>
  <si>
    <t>Year-2</t>
  </si>
  <si>
    <t>Last year</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</si>
  <si>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</si>
  <si>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</si>
  <si>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</si>
  <si>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</si>
  <si>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</si>
  <si>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f</t>
  </si>
  <si>
    <t>g</t>
  </si>
  <si>
    <t>h</t>
  </si>
  <si>
    <t>Risk category</t>
  </si>
  <si>
    <t>Category level AVA - Valuation uncertainty</t>
  </si>
  <si>
    <t>Foreign exchange</t>
  </si>
  <si>
    <t>Commodities</t>
  </si>
  <si>
    <t>Unearned credit spreads AVA</t>
  </si>
  <si>
    <t>Investment and funding costs AVA</t>
  </si>
  <si>
    <t>Market price uncertainty</t>
  </si>
  <si>
    <t>Close-out cost</t>
  </si>
  <si>
    <t>Concentrated positions</t>
  </si>
  <si>
    <t>Early termination</t>
  </si>
  <si>
    <t>Model risk</t>
  </si>
  <si>
    <t>Future administrative costs</t>
  </si>
  <si>
    <t>Total Additional Valuation Adjustments (AVAs)</t>
  </si>
  <si>
    <t>Table EU AE4 - Accompanying narrative information</t>
  </si>
  <si>
    <t>EU CR2a -  Changes in the stock of non-performing loans and advances and related net accumulated recoveries</t>
  </si>
  <si>
    <t>EU CQ2: Quality of forbearance</t>
  </si>
  <si>
    <t>EU CQ6: Collateral valuation - loans and advances</t>
  </si>
  <si>
    <t>EU CQ8: Collateral obtained by taking possession and execution processes – vintage breakdown</t>
  </si>
  <si>
    <t>EU CR7 – IRB approach – Effect on the RWEAs of credit derivatives used as CRM techniques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</si>
  <si>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</si>
  <si>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</si>
  <si>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</si>
  <si>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</si>
  <si>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</si>
  <si>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</si>
  <si>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</si>
  <si>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</si>
  <si>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</si>
  <si>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</si>
  <si>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</si>
  <si>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Qualifying revolving</t>
  </si>
  <si>
    <t>of which Retail – Other SMEs</t>
  </si>
  <si>
    <t>of which Retail – Other non-SMEs</t>
  </si>
  <si>
    <t>Other non-credit obligation assets</t>
  </si>
  <si>
    <t xml:space="preserve">Total </t>
  </si>
  <si>
    <t>Exposure class</t>
  </si>
  <si>
    <t>Number of obligors at the end of the year</t>
  </si>
  <si>
    <t>Observed average default rate (%)</t>
  </si>
  <si>
    <t>Template CR9.1 –IRB approach – Back-testing of PD per exposure class (only for PD estimates according to point (f) of Article 180(1) CRR)</t>
  </si>
  <si>
    <t>External
rating
equivalent</t>
  </si>
  <si>
    <t>Average PD 
 (%)</t>
  </si>
  <si>
    <t>Average historical annual default rate (%)</t>
  </si>
  <si>
    <t>of which: number of
obligors which defaulted during the year</t>
  </si>
  <si>
    <t>EU TLAC2: Creditor ranking - Entity that is not a resolution entity</t>
  </si>
  <si>
    <t>Template EU-SEC2 - Securitisation exposures in the trading book</t>
  </si>
  <si>
    <t>Template EU CCR7 – RWEA flow statements of CCR exposures under the IMM</t>
  </si>
  <si>
    <t>EU PV1: Adjustment on concentrated position</t>
  </si>
  <si>
    <t>Total core approach</t>
  </si>
  <si>
    <t>Interest rates</t>
  </si>
  <si>
    <t xml:space="preserve">Credit </t>
  </si>
  <si>
    <t>Of which: in the trading book</t>
  </si>
  <si>
    <t>Of which: in the banking book</t>
  </si>
  <si>
    <t>Fall-back approach is included in the row total additional AVA</t>
  </si>
  <si>
    <t>The Use of the IRB Approach to Credit Risk</t>
  </si>
  <si>
    <t>The Use of the Standardized Approach</t>
  </si>
  <si>
    <t>Disclosure of exposures subject to payment moratoria and public guarantees</t>
  </si>
  <si>
    <t>Template EU CR10.5 –  Specialised lending and equity exposures under the simple risk weighted approach</t>
  </si>
  <si>
    <t>Credit quality</t>
  </si>
  <si>
    <t>Equity exposures under the simple risk weighted approach</t>
  </si>
  <si>
    <t>Template EU CR10.5 –  Equity exposures under the simple risk-weighted approach</t>
  </si>
  <si>
    <t>OV1</t>
  </si>
  <si>
    <t>KM1</t>
  </si>
  <si>
    <t>IFRS9</t>
  </si>
  <si>
    <t>CC1</t>
  </si>
  <si>
    <t>CC2</t>
  </si>
  <si>
    <t>CCyB1</t>
  </si>
  <si>
    <t>CCyB2</t>
  </si>
  <si>
    <t>LR1</t>
  </si>
  <si>
    <t>LR2</t>
  </si>
  <si>
    <t>KM2</t>
  </si>
  <si>
    <t>TLAC1</t>
  </si>
  <si>
    <t>TLAC2</t>
  </si>
  <si>
    <t>TLAC3</t>
  </si>
  <si>
    <t>CQ1</t>
  </si>
  <si>
    <t>CQ3</t>
  </si>
  <si>
    <t>CQ4</t>
  </si>
  <si>
    <t>CQ5</t>
  </si>
  <si>
    <t>CQ7</t>
  </si>
  <si>
    <t>CR1</t>
  </si>
  <si>
    <t>CR1A</t>
  </si>
  <si>
    <t>CR2</t>
  </si>
  <si>
    <t>CR3</t>
  </si>
  <si>
    <t>CR4</t>
  </si>
  <si>
    <t>CR5</t>
  </si>
  <si>
    <t>CR6</t>
  </si>
  <si>
    <t>CR7A</t>
  </si>
  <si>
    <t>CR8</t>
  </si>
  <si>
    <t>CR9</t>
  </si>
  <si>
    <t>CR9.1</t>
  </si>
  <si>
    <t>CR10.5</t>
  </si>
  <si>
    <t>CR6A</t>
  </si>
  <si>
    <t>CCR1</t>
  </si>
  <si>
    <t>CCR2</t>
  </si>
  <si>
    <t>CCR3</t>
  </si>
  <si>
    <t>CCR4</t>
  </si>
  <si>
    <t>CCR5</t>
  </si>
  <si>
    <t>CCR6</t>
  </si>
  <si>
    <t>CCR8</t>
  </si>
  <si>
    <t>Covid1</t>
  </si>
  <si>
    <t>Covid2</t>
  </si>
  <si>
    <t>Covid3</t>
  </si>
  <si>
    <t>SEC1</t>
  </si>
  <si>
    <t>SEC3</t>
  </si>
  <si>
    <t>SEC4</t>
  </si>
  <si>
    <t>SEC5</t>
  </si>
  <si>
    <t>MR1</t>
  </si>
  <si>
    <t>MR2A</t>
  </si>
  <si>
    <t>MR2B</t>
  </si>
  <si>
    <t>MR3</t>
  </si>
  <si>
    <t>MR4</t>
  </si>
  <si>
    <t>IRRBB1</t>
  </si>
  <si>
    <t>PV1</t>
  </si>
  <si>
    <t>LIQ1</t>
  </si>
  <si>
    <t>LIQB</t>
  </si>
  <si>
    <t>LIQ2</t>
  </si>
  <si>
    <t>AE1</t>
  </si>
  <si>
    <t>AE2</t>
  </si>
  <si>
    <t>AE3</t>
  </si>
  <si>
    <t>AE4</t>
  </si>
  <si>
    <t>OR1</t>
  </si>
  <si>
    <t>CET1</t>
  </si>
  <si>
    <t>AT1</t>
  </si>
  <si>
    <t>T2</t>
  </si>
  <si>
    <t xml:space="preserve">Issuer </t>
  </si>
  <si>
    <t>ING Groep N.V.</t>
  </si>
  <si>
    <t>ING Bank N.V.</t>
  </si>
  <si>
    <t xml:space="preserve">Unique identifier (eg CUSIP, ISIN or Bloomberg identifier for private placement) </t>
  </si>
  <si>
    <t>NL0011821202
US4568371037</t>
  </si>
  <si>
    <t>456837AF0</t>
  </si>
  <si>
    <t>XS1497755360</t>
  </si>
  <si>
    <t>XS1956051145</t>
  </si>
  <si>
    <t>US456837AR44</t>
  </si>
  <si>
    <t>XS2122174415</t>
  </si>
  <si>
    <t>XS1564394796</t>
  </si>
  <si>
    <t>XS1590823859</t>
  </si>
  <si>
    <t>XS1622288626</t>
  </si>
  <si>
    <t>XS1629658839</t>
  </si>
  <si>
    <t>XS1634362054</t>
  </si>
  <si>
    <t>XS1683357252</t>
  </si>
  <si>
    <t>XS1689540935</t>
  </si>
  <si>
    <t>XS1796079488</t>
  </si>
  <si>
    <t>XS1796077946</t>
  </si>
  <si>
    <t>XS2079079799</t>
  </si>
  <si>
    <t>XS2176621170</t>
  </si>
  <si>
    <t>XS0309973104</t>
  </si>
  <si>
    <t>US449786AY82</t>
  </si>
  <si>
    <t>USN45780CT38</t>
  </si>
  <si>
    <t>Public or private placement</t>
  </si>
  <si>
    <t xml:space="preserve">Governing law(s) of the instrument </t>
  </si>
  <si>
    <t>For shares: Laws of the Netherlands and for American Depositary receipts: Laws of the State of New York</t>
  </si>
  <si>
    <t>Laws of The Netherlands</t>
  </si>
  <si>
    <t xml:space="preserve">Laws of the State of New York, except that the subordination provisions and waiver of set-off provisions will be governed by and construed in accordance with the laws of The Netherlands </t>
  </si>
  <si>
    <t>Laws of the Netherlands</t>
  </si>
  <si>
    <t>3a </t>
  </si>
  <si>
    <t>Contractual recognition of write down and conversion powers of resolution authorities</t>
  </si>
  <si>
    <t xml:space="preserve">Regulatory treatment </t>
  </si>
  <si>
    <t>Current treatment taking into account, where applicable, transitional CRR rules</t>
  </si>
  <si>
    <t>Common Equity Tier 1</t>
  </si>
  <si>
    <t>Additional Tier 1</t>
  </si>
  <si>
    <t>Tier 2</t>
  </si>
  <si>
    <t xml:space="preserve">Post-transitional CRR rules </t>
  </si>
  <si>
    <t>Ineligible</t>
  </si>
  <si>
    <t xml:space="preserve">Eligible at solo / (sub-)consolidated / solo&amp;(sub-)consolidated </t>
  </si>
  <si>
    <t>solo&amp;(sub-)consolidated</t>
  </si>
  <si>
    <t>Instrument type (types to be specified by each jurisdiction)</t>
  </si>
  <si>
    <t>Shareholders equity</t>
  </si>
  <si>
    <t xml:space="preserve">Additional Tier 1 </t>
  </si>
  <si>
    <t>Tier 2
(grandfathered)</t>
  </si>
  <si>
    <t>Amount recognised in regulatory capital or eligible liabilities  (Currency in million, as of most recent reporting date)</t>
  </si>
  <si>
    <t>USD 1,250</t>
  </si>
  <si>
    <t>USD 1,000</t>
  </si>
  <si>
    <t>USD 1,500</t>
  </si>
  <si>
    <t>USD 750</t>
  </si>
  <si>
    <t>EUR 750</t>
  </si>
  <si>
    <t>EUR 1,000</t>
  </si>
  <si>
    <t>JPY 10,000</t>
  </si>
  <si>
    <t>JPY 12,000</t>
  </si>
  <si>
    <t>USD 160</t>
  </si>
  <si>
    <t>USD 100</t>
  </si>
  <si>
    <t>EUR 1,500</t>
  </si>
  <si>
    <t>EUR 150</t>
  </si>
  <si>
    <t xml:space="preserve">Nominal amount of instrument </t>
  </si>
  <si>
    <t>USD 1,250,000,000</t>
  </si>
  <si>
    <t>USD 1,000,000,000</t>
  </si>
  <si>
    <t>USD 1,500,000,000</t>
  </si>
  <si>
    <t>USD 750,000,000</t>
  </si>
  <si>
    <t>EUR 750,000,000</t>
  </si>
  <si>
    <t>EUR 1,000,000,000</t>
  </si>
  <si>
    <t>JPY 10,000,000,000</t>
  </si>
  <si>
    <t>JPY 12,000,000,000</t>
  </si>
  <si>
    <t>USD 160,000,000</t>
  </si>
  <si>
    <t>USD 100,000,000</t>
  </si>
  <si>
    <t>EUR 1,500,000,000</t>
  </si>
  <si>
    <t>EUR 150,000,000</t>
  </si>
  <si>
    <t>USD 704,116,000</t>
  </si>
  <si>
    <t>USD 106,603,000</t>
  </si>
  <si>
    <t xml:space="preserve">9a </t>
  </si>
  <si>
    <t xml:space="preserve">Issue price </t>
  </si>
  <si>
    <t xml:space="preserve">9b </t>
  </si>
  <si>
    <t xml:space="preserve">Redemption price </t>
  </si>
  <si>
    <t xml:space="preserve">Accounting classification </t>
  </si>
  <si>
    <t>Shareholders’ equity</t>
  </si>
  <si>
    <t>Liability – amortised cost</t>
  </si>
  <si>
    <t xml:space="preserve">Original date of issuance </t>
  </si>
  <si>
    <t xml:space="preserve">Perpetual or dated </t>
  </si>
  <si>
    <t>Perpetual</t>
  </si>
  <si>
    <t>Dated</t>
  </si>
  <si>
    <t>Original maturity date</t>
  </si>
  <si>
    <t xml:space="preserve">Issuer call subject to prior supervisory approval </t>
  </si>
  <si>
    <t>Optional call date, contingent call dates and redemption amount</t>
  </si>
  <si>
    <t>Any calendar day during the six months period commencing on (and including) 16 May 2029 to (and including) the First Reset Date 16 November 2029.</t>
  </si>
  <si>
    <t>Any calendar day falling in the period from (and including) 26 February 2026 to (and including) 26 May 2026</t>
  </si>
  <si>
    <t>Subsequent call dates, if applicable</t>
  </si>
  <si>
    <t>On every reset date after first call date</t>
  </si>
  <si>
    <t>Any Interest Payment Date thereafter</t>
  </si>
  <si>
    <t>None</t>
  </si>
  <si>
    <t>On every interest payment date thereafter</t>
  </si>
  <si>
    <t xml:space="preserve">Coupons / dividends </t>
  </si>
  <si>
    <t xml:space="preserve">Fixed or floating dividend/coupon </t>
  </si>
  <si>
    <t>Floating</t>
  </si>
  <si>
    <t>Fixed</t>
  </si>
  <si>
    <t xml:space="preserve">Coupon rate and any related index </t>
  </si>
  <si>
    <t>6.500%
Reset afer the first call date</t>
  </si>
  <si>
    <t>6.875% 
Reset afer the first call date</t>
  </si>
  <si>
    <t>6.750% 
Reset afer the first call date</t>
  </si>
  <si>
    <t>5.750% 
Reset afer the first call date</t>
  </si>
  <si>
    <t>4.875% 
Reset after the first call date</t>
  </si>
  <si>
    <t>2.500%
Reset after the first call date</t>
  </si>
  <si>
    <t>3.000%
Reset after the first call date</t>
  </si>
  <si>
    <t>1.100%
Reset after the first call date</t>
  </si>
  <si>
    <t>1.150%
Reset after the first call date</t>
  </si>
  <si>
    <t>4.250%
Reset after the first call date</t>
  </si>
  <si>
    <t>4.000%
Reset after the first call date</t>
  </si>
  <si>
    <t>1.625%
Reset after the first call date</t>
  </si>
  <si>
    <t>2.000%
Reset after the first call date</t>
  </si>
  <si>
    <t>4.700%
Reset after the first call date</t>
  </si>
  <si>
    <t>1.000%
Reset after the first call date</t>
  </si>
  <si>
    <t>2.125% 
Reset from (and including) 26 May 2026</t>
  </si>
  <si>
    <t>5.800%</t>
  </si>
  <si>
    <t xml:space="preserve">Existence of a dividend stopper </t>
  </si>
  <si>
    <t xml:space="preserve">20a </t>
  </si>
  <si>
    <t>Fully discretionary, partially discretionary or mandatory (in terms of timing)</t>
  </si>
  <si>
    <t>Fully discretionary</t>
  </si>
  <si>
    <t xml:space="preserve">Mandatory </t>
  </si>
  <si>
    <t>Mandatory</t>
  </si>
  <si>
    <t xml:space="preserve">20b </t>
  </si>
  <si>
    <t>Fully discretionary, partially discretionary or mandatory (in terms of amount)</t>
  </si>
  <si>
    <t>Existence of step up or other incentive to redeem</t>
  </si>
  <si>
    <t>Noncumulative or cumulative</t>
  </si>
  <si>
    <t>Noncumulative</t>
  </si>
  <si>
    <t xml:space="preserve">Convertible or non-convertible </t>
  </si>
  <si>
    <t>Nonconvertible</t>
  </si>
  <si>
    <t>Convertible</t>
  </si>
  <si>
    <t>If convertible, conversion trigger(s)</t>
  </si>
  <si>
    <t>Conversion  trigger if the CET 1 ratio of ING Groep is less than 7%</t>
  </si>
  <si>
    <t>If convertible, fully or partially</t>
  </si>
  <si>
    <t>Fully convertible</t>
  </si>
  <si>
    <t>If convertible, conversion rate</t>
  </si>
  <si>
    <t>1. if the ordinary shares are then admitted to trading on a Relevant Stock Exchange, the highest of (i) the Current Market Price per ordinary share translated into U.S. dollars at the prevailing Rate, (ii) the Floor Price and (iii) the nominal value of an ordinary share of the Issuer translated into U.S. dollars at the Prevailing Rate, and 2. if the ordinary shares are not then admitted to trading on a Relevant Stock Exchange, the higher of (i) the Floor Price and (ii) the nominal value of an ordinary share of the Issuer translated into U.S.dollars at the Prevailing Rate. The Current Market Price, Floor Price and Prevailing Rate shall each be determined on the date on which the Conversion Notice is given.</t>
  </si>
  <si>
    <t>1. if the ordinary shares are then admitted to trading on a Relevant Stock Exchange, the Conversion Price per Ordinary Share in respect of the Capital Securities is the higher of (i) the Current Market Price of an Ordinary Share translated into U.S. dollars at the Prevailing Rate, (ii) the Floor Price and (iii) the nominal value of an Ordinary Share at the time of conversion (being €0.01 on the Closing Date) translated into U.S. dollars at the Prevailing Rate, or (b) not then admitted to trading on a Relevant Stock Exchange, the Conversion Price will be the higher of (ii) and (iii) above. The Floor Price is fixed at U.S.$9.00 per Ordinary Share, subject to adjustment as described under Condition 6(e).</t>
  </si>
  <si>
    <t>If convertible, mandatory or optional conversion</t>
  </si>
  <si>
    <t>If convertible, specify instrument type convertible into</t>
  </si>
  <si>
    <t>ordinary shares</t>
  </si>
  <si>
    <t>If convertible, specify issuer of instrument it converts into</t>
  </si>
  <si>
    <t xml:space="preserve">Write-down features </t>
  </si>
  <si>
    <t xml:space="preserve">If write-down, write-down trigger(s) </t>
  </si>
  <si>
    <t>If write-down, fully or partially</t>
  </si>
  <si>
    <t xml:space="preserve">If write-down, permanent or temporary </t>
  </si>
  <si>
    <t xml:space="preserve">If temporary write-down, description of write-up mechanism </t>
  </si>
  <si>
    <t>34a </t>
  </si>
  <si>
    <t>Type of subordination (only for eligible liabilities)</t>
  </si>
  <si>
    <t>EU-34b</t>
  </si>
  <si>
    <t>Ranking of the instrument in normal insolvency proceedings</t>
  </si>
  <si>
    <t>Position in subordination hierarchy in liquidation (specify instrument type immediately senior to instrument)</t>
  </si>
  <si>
    <t>Additional Tier 1 or pari passu with Additional Tier 1</t>
  </si>
  <si>
    <t>Tier 2 or pari passu with
Tier 2</t>
  </si>
  <si>
    <t xml:space="preserve">Senior </t>
  </si>
  <si>
    <t>Senior</t>
  </si>
  <si>
    <t xml:space="preserve">Non-compliant transitioned features </t>
  </si>
  <si>
    <t xml:space="preserve">If yes, specify non-compliant features </t>
  </si>
  <si>
    <t>Step up</t>
  </si>
  <si>
    <t>37a</t>
  </si>
  <si>
    <t>Link to the full term and conditions of the instrument (signposting)</t>
  </si>
  <si>
    <t>CCA</t>
  </si>
  <si>
    <t>EU CR6 – IRB approach – Credit risk exposures by exposure class and PD range</t>
  </si>
  <si>
    <r>
      <t xml:space="preserve">Risk </t>
    </r>
    <r>
      <rPr>
        <strike/>
        <sz val="8"/>
        <color theme="1"/>
        <rFont val="ING Me"/>
      </rPr>
      <t>weighted</t>
    </r>
    <r>
      <rPr>
        <sz val="8"/>
        <color theme="1"/>
        <rFont val="ING Me"/>
      </rPr>
      <t xml:space="preserve"> exposure amount</t>
    </r>
  </si>
  <si>
    <t>ING Group Pillar 3 templates Year-End 2021</t>
  </si>
  <si>
    <t>Group</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</si>
  <si>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</si>
  <si>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</si>
  <si>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</si>
  <si>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</si>
  <si>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</si>
  <si>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</si>
  <si>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</si>
  <si>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EU-5</t>
  </si>
  <si>
    <t>Exposures treated as sovereigns</t>
  </si>
  <si>
    <t>EU-6</t>
  </si>
  <si>
    <t>Exposures to regional governments, MDB, international organisations and PSE, not treated as sovereigns</t>
  </si>
  <si>
    <t>Secured by mortgages of immovable properties</t>
  </si>
  <si>
    <t>EU-11</t>
  </si>
  <si>
    <t>EU-12</t>
  </si>
  <si>
    <t>Other exposures (eg equity, securitisations, and other non-credit obligation assets)</t>
  </si>
  <si>
    <t>Template EU CR7 – IRB approach – Effect on the RWEAs of credit derivatives used as CRM techniques</t>
  </si>
  <si>
    <t>Pre-credit derivatives risk weighted exposure amount</t>
  </si>
  <si>
    <t>Actual risk weighted exposure amount</t>
  </si>
  <si>
    <t>Exposures under F-IRB</t>
  </si>
  <si>
    <t xml:space="preserve">Corporates </t>
  </si>
  <si>
    <t>of which Corporates - SMEs</t>
  </si>
  <si>
    <t>of which Corporates - Specialised lending</t>
  </si>
  <si>
    <t>Exposures under A-IRB</t>
  </si>
  <si>
    <t xml:space="preserve">of which Retail – SMEs - Secured by immovable property collateral </t>
  </si>
  <si>
    <t>of which Retail – non-SMEs - Secured by immovable property collateral</t>
  </si>
  <si>
    <t>of which Retail – SMEs - Other</t>
  </si>
  <si>
    <t>of which Retail – Non-SMEs- Other</t>
  </si>
  <si>
    <t>TOTAL (including F-IRB exposures and A-IRB exposures)</t>
  </si>
  <si>
    <t>CR7</t>
  </si>
  <si>
    <t>of which Corporates - Other</t>
  </si>
  <si>
    <t>Sweden</t>
  </si>
  <si>
    <t>Iceland</t>
  </si>
  <si>
    <t>total</t>
  </si>
  <si>
    <t>ING Group manages it balance sheet prudently whereby a variety of funding sources is readily available. Given this situation, the level of encumbrance of ING Group’s balance sheet is relatively low.</t>
  </si>
  <si>
    <t xml:space="preserve">The amounts are presented as the median of the four quarter end values of the reporting year. The median is calculated as the average of the two values in the middle of the order of four quarter end values.  </t>
  </si>
  <si>
    <t>Furthermore, assets are encumbered as a result of the repo- and securities lending business and cash and securities collateral posted for derivative and clearing transactions in which pledging collateral is a requirement. As part of its normal securities financing and derivatives trading activities ING enters into standard master agreements such as ISDA and Global Master Repurchase Agreements (GMRA), which contain Credit Support Annexes (CSA) or other similar clauses. Under the terms of these contracts ING could be required to provide additional collateral in the event ING is downgraded by one of the established rating agencies. Refer to the paragraph Counterparty Credit Risk.</t>
  </si>
  <si>
    <t xml:space="preserve">To optimise the usage of collateral between the entities of the group ING has significant intragroup encumbrance </t>
  </si>
  <si>
    <t>93% of liquidity buffer consists of Level 1 items of which almost two thirds is withdrawable central bank reserves. Approximately one quarter of Level 1 items is central government and central bank assets.</t>
  </si>
  <si>
    <t>Estonia</t>
  </si>
  <si>
    <t>Countercyclical buffer</t>
  </si>
  <si>
    <t>Securitisation exposures</t>
  </si>
  <si>
    <t>Exposure value for SA</t>
  </si>
  <si>
    <t>Exposure value for IRB1</t>
  </si>
  <si>
    <t>Exposure value for IRB</t>
  </si>
  <si>
    <t>of which: General credit exposures</t>
  </si>
  <si>
    <t>of which: Trading book exposures</t>
  </si>
  <si>
    <t>of which: Securitisa-tion exposures</t>
  </si>
  <si>
    <t>Own funds require-ments weights</t>
  </si>
  <si>
    <t>Counter-cyclical capital buffer rate</t>
  </si>
  <si>
    <t>Over time, LCR decreased reflecting the use of liquidity for a higher volume of lending (both in loans and receivables and in assets with undefined contractual end date), partly offset by the effect of an increased volume of operational deposits.</t>
  </si>
  <si>
    <t>ING’s funding and liquidity sources are diversified to ensure the Bank is able to fund its commercial activities both under normal and stressed market circumstances across various geographies, currencies and tenors. The Bank’s funding mix is managed by Group Treasury and is monitored on a monthly basis by ALCO Bank.
The three largest funding sources in Q4 are retail deposits covered by DGS (51%), corporate deposits (21%) and interbank funding which includes the TLTRO (9%).</t>
  </si>
  <si>
    <t>ING employs a Collateral Funding framework, where expected Collateral exposures are long term funded via the Matched Funding framework. The expected collateral exposures are generated using a risk neutral/ market implied information, and the resulting profiles are rebalancing on a monthly basis. 
ING covers the potential collateral calls in two ways:
1.	Derivatives Funding Framework – where expected Collateral exposures are long term funded via the Matched Funding framework. The expected collateral exposures are generated using a statistical model, and the resulting profiles are rebalancing on a monthly basis
2.	HLBA – Potential collateral calls, from unexpected shocks, are taken into account in LCR via the HLBA 24 month lookback approach</t>
  </si>
  <si>
    <t>First, ING reports and steers LCR above 100% in both all-ccy and USD, in line with Funding &amp; Liquidity RAS and regulatory requirements. Second, additionally, ING reports to the regulator LCR specifically in EUR, RON and HUF. Third, ING monitors LCR per currency and manages any liquidity gap in significant currency positions. These three factors mitigate the risks for ING towards any undue currency mismatches.</t>
  </si>
  <si>
    <t>The LCR disclosure template only presents the consolidated LCR. However, ING also manages and reports LCR for subsidiaries, for material currencies, for foreign currencies of significant branches (RON, HUF and CZK) and for liquidity subgroups.</t>
  </si>
  <si>
    <t>Template EU CC2 – Reconciliation of regulatory own funds to balance sheet in the audited financial statements</t>
  </si>
  <si>
    <t>Encumbered assets on ING Group’s balance sheet comprise to a large extent mortgages and other loans which are used as cover pool for covered bond programs issued by subsidiaries in the Netherlands, Belgium and Germany, as well as external securitisations and other types of collateralised deposits. Of the total encumbered assets of the Group, EUR 120 billion are loans and advances, mostly mortgages, that serve as collateral for these type of liabilities. The cover pool assets are not considered encumbered when the securities are retained within ING Group. The issued securitisations and especially the covered bonds have over-collateralisation, meaning that the assets in the cover pool are higher than the issuance.</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</si>
  <si>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</si>
  <si>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</si>
  <si>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NSFR derivative assets </t>
  </si>
  <si>
    <t>0.00000000 to 0.01414200</t>
  </si>
  <si>
    <t xml:space="preserve">AAA            </t>
  </si>
  <si>
    <t>0.01414200 to 0.02449500</t>
  </si>
  <si>
    <t xml:space="preserve">AA+            </t>
  </si>
  <si>
    <t>0.02449500 to 0.03464100</t>
  </si>
  <si>
    <t xml:space="preserve">AA             </t>
  </si>
  <si>
    <t>0.03464100 to 0.04472100</t>
  </si>
  <si>
    <t xml:space="preserve">AA-            </t>
  </si>
  <si>
    <t>0.04472100 to 0.05489500</t>
  </si>
  <si>
    <t xml:space="preserve">A+             </t>
  </si>
  <si>
    <t>0.05489500 to 0.07327700</t>
  </si>
  <si>
    <t xml:space="preserve">A              </t>
  </si>
  <si>
    <t>0.07327700 to 0.10983900</t>
  </si>
  <si>
    <t xml:space="preserve">A-             </t>
  </si>
  <si>
    <t>0.10983900 to 0.16931700</t>
  </si>
  <si>
    <t xml:space="preserve">BBB+           </t>
  </si>
  <si>
    <t>0.16931700 to 0.26841300</t>
  </si>
  <si>
    <t xml:space="preserve">BBB            </t>
  </si>
  <si>
    <t>0.26841300 to 0.43756600</t>
  </si>
  <si>
    <t xml:space="preserve">BBB-           </t>
  </si>
  <si>
    <t>0.43756600 to 0.73355600</t>
  </si>
  <si>
    <t xml:space="preserve">BB+            </t>
  </si>
  <si>
    <t>0.73355600 to 1.26465200</t>
  </si>
  <si>
    <t xml:space="preserve">BB             </t>
  </si>
  <si>
    <t>1.26465200 to 2.24209800</t>
  </si>
  <si>
    <t xml:space="preserve">BB-            </t>
  </si>
  <si>
    <t>2.24209800 to 4.08777200</t>
  </si>
  <si>
    <t xml:space="preserve">B+             </t>
  </si>
  <si>
    <t>4.08777200 to 7.66418200</t>
  </si>
  <si>
    <t xml:space="preserve">B              </t>
  </si>
  <si>
    <t>7.66418200 to 14.77718200</t>
  </si>
  <si>
    <t xml:space="preserve">B-             </t>
  </si>
  <si>
    <t>14.77718200 to 22.72823100</t>
  </si>
  <si>
    <t xml:space="preserve">CCC            </t>
  </si>
  <si>
    <t>22.72823100 to 29.58039900</t>
  </si>
  <si>
    <t xml:space="preserve">CC             </t>
  </si>
  <si>
    <t>29.58039900 to 100.00000000</t>
  </si>
  <si>
    <t xml:space="preserve">C              </t>
  </si>
  <si>
    <t xml:space="preserve">Corp Spec lending </t>
  </si>
  <si>
    <t>Corp SME</t>
  </si>
  <si>
    <t>Corp Oth</t>
  </si>
  <si>
    <t>Ret Sec SME</t>
  </si>
  <si>
    <t xml:space="preserve"> Ret Sec non-SME</t>
  </si>
  <si>
    <t xml:space="preserve"> Ret Oth SME</t>
  </si>
  <si>
    <t xml:space="preserve"> Ret Oth non-SME</t>
  </si>
  <si>
    <t>EU-SEC1 - Securitisation exposures in the non-trading book</t>
  </si>
  <si>
    <t>EU-SEC3 - Securitisation exposures in the non-trading book and associated regulatory capital requirements - institution acting as originator or as sponsor</t>
  </si>
  <si>
    <t>1250%/ deductions</t>
  </si>
  <si>
    <t>EU-SEC4 - Securitisation exposures in the non-trading book and associated regulatory capital requirements - institution acting as investor</t>
  </si>
  <si>
    <r>
      <t>Subset of row 4 that are own funds and liabilities potentially eligible for meeting [choose as a appropriate: TLAC/</t>
    </r>
    <r>
      <rPr>
        <sz val="9.1999999999999993"/>
        <color rgb="FFFF0000"/>
        <rFont val="ING Me"/>
      </rPr>
      <t xml:space="preserve"> </t>
    </r>
    <r>
      <rPr>
        <strike/>
        <sz val="9.1999999999999993"/>
        <rFont val="ING Me"/>
      </rPr>
      <t>MREL</t>
    </r>
    <r>
      <rPr>
        <sz val="8"/>
        <rFont val="ING Me"/>
      </rPr>
      <t>]</t>
    </r>
  </si>
  <si>
    <t>Claims that have a preferential status by law</t>
  </si>
  <si>
    <t>Sum of 1 to 9</t>
  </si>
  <si>
    <t>EU KM2: key metrics – MREL and, where applicable, G-SII Requirement for own funds and eligible liabilities</t>
  </si>
  <si>
    <t xml:space="preserve">Template EU IRRBBA - Qualitative information on interest rate risks of non-trading book activities </t>
  </si>
  <si>
    <t xml:space="preserve">ING Group’s consolidated LCR ratio was 136% in 4Q21. The change in this quarter can be explained by decrease of the liquid assets. </t>
  </si>
  <si>
    <t>amounts in millions of euros, unless stated otherwise</t>
  </si>
  <si>
    <t xml:space="preserve">Institutions </t>
  </si>
  <si>
    <t>Pro-memo item: If a capped subordination exemption applies under Article 72(b)(3) or (4), the amount of funding issued that ranks pari passu with excluded liabilities and that is recognised under row 1, divided by funding issued that ranks pari passu with Excluded Liabilities and that would be recognised under row 1 if no cap was applied (%)</t>
  </si>
  <si>
    <t>XS0310934061</t>
  </si>
  <si>
    <t>US456837AH6</t>
  </si>
  <si>
    <t>XS1730885073</t>
  </si>
  <si>
    <t>XS1771838494</t>
  </si>
  <si>
    <t>XS1882544627 </t>
  </si>
  <si>
    <t xml:space="preserve">XS1882544973    </t>
  </si>
  <si>
    <t xml:space="preserve">XS1882544205    </t>
  </si>
  <si>
    <t>US456837AK90</t>
  </si>
  <si>
    <t>US456837AM56</t>
  </si>
  <si>
    <t>US456837AL73</t>
  </si>
  <si>
    <t>XS1909186451</t>
  </si>
  <si>
    <t>US45685NAA46 / USN4580HAA51</t>
  </si>
  <si>
    <t>XS1917902196</t>
  </si>
  <si>
    <t>XS1918892586</t>
  </si>
  <si>
    <t>JP552843AJQ6</t>
  </si>
  <si>
    <t>JP552843BJQ4</t>
  </si>
  <si>
    <t>XS1927765468</t>
  </si>
  <si>
    <t>XS1933820372</t>
  </si>
  <si>
    <t>XS1939254568</t>
  </si>
  <si>
    <t>XS1944307955</t>
  </si>
  <si>
    <t>XS1953146245</t>
  </si>
  <si>
    <t>JP552843AKE0</t>
  </si>
  <si>
    <t>JP552843BKE8</t>
  </si>
  <si>
    <t>XS1965536490</t>
  </si>
  <si>
    <t>XS1968711876</t>
  </si>
  <si>
    <t>US456837AP87</t>
  </si>
  <si>
    <t>US456837AQ60</t>
  </si>
  <si>
    <t>XS2048706837</t>
  </si>
  <si>
    <t>XS2049154078</t>
  </si>
  <si>
    <t xml:space="preserve">US456837AU72 / USN4580HAC18 </t>
  </si>
  <si>
    <t>XS2258452478</t>
  </si>
  <si>
    <t>XS2281155254</t>
  </si>
  <si>
    <t>XS2305598216</t>
  </si>
  <si>
    <t>US456837AV55</t>
  </si>
  <si>
    <t>US456837AX12</t>
  </si>
  <si>
    <t>US456837AW39</t>
  </si>
  <si>
    <t>XS2390506546</t>
  </si>
  <si>
    <t>XS2413696761</t>
  </si>
  <si>
    <t>XS2413697140</t>
  </si>
  <si>
    <t>XS2421195178</t>
  </si>
  <si>
    <t xml:space="preserve">Laws of the State of New York, except that the waiver of set-off provisions will be governed by and construed in accordance with the laws of The Netherlands </t>
  </si>
  <si>
    <t>Laws of Japan</t>
  </si>
  <si>
    <t>Senior (grandfathered)</t>
  </si>
  <si>
    <t>EUR 123,000,000</t>
  </si>
  <si>
    <t>USD 500,000,000</t>
  </si>
  <si>
    <t>AUD 175,000,000</t>
  </si>
  <si>
    <t>NOK 1,500,000,000</t>
  </si>
  <si>
    <t>JPY 107,500,000,000</t>
  </si>
  <si>
    <t>JPY 19,200,000,000</t>
  </si>
  <si>
    <t>GBP 60,000,000</t>
  </si>
  <si>
    <t>NOK 750,000,000</t>
  </si>
  <si>
    <t>AUD 130,000,000</t>
  </si>
  <si>
    <t>GBP 1,000,000,000</t>
  </si>
  <si>
    <t>JPY 88,900,000,000</t>
  </si>
  <si>
    <t>JPY 21,100,000,000</t>
  </si>
  <si>
    <t>EUR 45,000,000</t>
  </si>
  <si>
    <t>EUR 138,000,000</t>
  </si>
  <si>
    <t>NOK 1,000,000,000</t>
  </si>
  <si>
    <t>EUR 1,250,000,000</t>
  </si>
  <si>
    <t>GBP 800,000,000</t>
  </si>
  <si>
    <t>USD 1,100,000,000</t>
  </si>
  <si>
    <t>USD 400,000,000</t>
  </si>
  <si>
    <t>EUR 100,000,000</t>
  </si>
  <si>
    <t>Fixed to floating</t>
  </si>
  <si>
    <t>Pre-defined fixed coupon amount as specified in the payment schedule</t>
  </si>
  <si>
    <t>3.950%</t>
  </si>
  <si>
    <t>1.375%</t>
  </si>
  <si>
    <t>1.125%</t>
  </si>
  <si>
    <t>1.000%</t>
  </si>
  <si>
    <t>2.000%</t>
  </si>
  <si>
    <t>3 Months EURIBOR + 0.85% Floating Rate</t>
  </si>
  <si>
    <t>4.100%</t>
  </si>
  <si>
    <t>4.550%</t>
  </si>
  <si>
    <t>3 Months LIBOR + 1.00% Floating Rate</t>
  </si>
  <si>
    <t>2.500%</t>
  </si>
  <si>
    <t>4.625%</t>
  </si>
  <si>
    <t>0.100% Reset after the call date</t>
  </si>
  <si>
    <t>1.400% Reset after the call date</t>
  </si>
  <si>
    <t>0.250% Reset after the call date</t>
  </si>
  <si>
    <t>1.125% Reset after the call date</t>
  </si>
  <si>
    <t>1.726% Reset after the call date</t>
  </si>
  <si>
    <t>SOFR Index Average* + 1.010%</t>
  </si>
  <si>
    <t>2.727% Reset after the call date</t>
  </si>
  <si>
    <t>0.375% Reset after the call date</t>
  </si>
  <si>
    <t>0.125% Reset after the call date</t>
  </si>
  <si>
    <t>0.875% Reset after the call date.</t>
  </si>
  <si>
    <t>0.00975% Reset after the call date</t>
  </si>
  <si>
    <t xml:space="preserve">Structurally subordinated </t>
  </si>
  <si>
    <t xml:space="preserve">Event of default </t>
  </si>
  <si>
    <t>TLAC: Other TLAC eligible instruments' main features, at 31 December 2021</t>
  </si>
  <si>
    <t>Amount recognised as TLAC eligible funds (as of most recent reporting date).
Specify in particular if some parts of the instruments are in different tiers of the TLAC eligible stack and if the amount recognised is different from the amount issued.</t>
  </si>
  <si>
    <t>Template EU CCA: Main features of regulatory own funds instruments</t>
  </si>
  <si>
    <t>Template EU CCA-TLAC: Main features of other TLAC-eligible instruments</t>
  </si>
  <si>
    <t>CCA-TLAC</t>
  </si>
  <si>
    <t>DISCLAIMER</t>
  </si>
  <si>
    <t xml:space="preserve">Table EU IRRBBA - Qualitative information on interest rate risks of non-trading book activities </t>
  </si>
  <si>
    <t>A description of how the institution defines IRRBB for purposes of risk control and measurement.</t>
  </si>
  <si>
    <t>Interest rate risk in the banking book is defined as the exposure of a bank’s earnings, capital, and market value to adverse movements in interest rates originated from positions in the banking book.
ING uses risk measures based on both an earnings and a value perspective. The following risk types are considered for the measurement of the interest rate risk in the banking book: Gap Risk, Customer Behaviour Risk, Tenor Basis Risk, Currency Diversion Risk, Vega Optionality Risk, Credit Spread Risk, IFRS P&amp;L Volatility and Market Risk Economic Capital.
ING recognises the importance of sound market risk management and bases its market risk management framework on the need to identify, assess, control and manage market risks. The approach consists of a cycle of five recurring activities: risk identification, risk assessment, risk control, risk monitoring and risk reporting.
&gt;&gt;Risk identification is a joint effort of the first and second lines of defence. The goal of risk identification is to detect potential new risks and any changes in known risks;
&gt;&gt; Identified risks are assessed and measured by means of various risk metrics to determine the importance of the risk to ING and subsequently to identify the control measures needed;
&gt;&gt; Risk control measures used by ING include policies, procedures, minimum standards, limit frameworks, buffers and stress tests;
&gt;&gt; Risk monitoring occurs to check if the implemented risk controls are executed, complied with across the organisation, and are effective; and
&gt;&gt; Market risk management results and findings are reported to the necessary governing departments and approval bodies.</t>
  </si>
  <si>
    <t>Article 448.1 (e), first paragraph</t>
  </si>
  <si>
    <t>A description of the institution's overall IRRBB management and mitigation strategies.</t>
  </si>
  <si>
    <t>The IRRBB strategy links the overarching ING business strategy to the acceptable level for IRRBB, expressed in the Risk Appetite Statements. The statements are translated into metrics and limits to enable allocation, implementation and monitoring.
The IRRBB risk appetite is set or updated at least annually and must be based on strategic objectives, identified IRRBB risks and regulatory rules. The limits are defined at the consolidated level and across the different risk categories, and cascaded down into the organisation. The Management Board Bank has delegated this task to Asset and Liability Committee Bank (ALCO Bank).
ALCO Bank discusses and steers, on a monthly basis, the overall risk profile of all ING Bank’s balance sheet and capital management risks. This includes Net Interest Income-at-Risk, Net Present Value-at-Risk and Economic Value of Equity for the interest rate risk in the banking book.
The management of interest rate risk follows the IRRBB framework as approved by ALCO Bank. This framework describes roles, responsibilities, risk metrics, and the policies and procedures related to interest rate risk management. As a result of this framework, ING centralises interest rate risk management from commercial books (that capture the interest rate risks in the products sold to clients) to globally managed interest rate risk books.
The IRRBB framework distinguishes different views for the measurement of IRRBB that are applied: 
&gt;&gt; Sensitivity view: to measure all risk types, individually. The sensitivity view includes the IRRBB-specific regulatory measures and the risk measures used for internal management.
&gt;&gt; Integrated view: all IRRBB risk types must be measured in coherence, from both an earnings and/or value perspective. This includes economic capital, internal stress testing as regulatory stress testing.
&gt;&gt; Specific (for example product specific) stress testing.
ING implements hedging and risk mitigation strategies that range from the use of traditional market instruments, such as interest rate swaps, to more sophisticated hedging strategies to address a combination of risk factors arising at the portfolio level.
Furthermore, ING’s model risk and related control structure is based on the three model lines of defence (MLoD) approach. This approach aims to provide a sound governance framework for model risk management by defining and implementing three different management layers with distinct roles and oversight responsibilities. In this structure,  models used in the IRRBB domain, globally or locally, subject to regular validations/audits by Independent Model Validation (2nd MLOD) and Corporate Audit Service (3rd MLOD).</t>
  </si>
  <si>
    <t>Article 448.1 (f)</t>
  </si>
  <si>
    <t>The periodicity of the calculation of the institution's IRRBB measures, and a description of the specific measures that the institution uses to gauge its sensitivity to IRRBB.</t>
  </si>
  <si>
    <r>
      <t xml:space="preserve">&gt;&gt; </t>
    </r>
    <r>
      <rPr>
        <b/>
        <sz val="9"/>
        <color rgb="FF333333"/>
        <rFont val="InG ME"/>
        <family val="2"/>
      </rPr>
      <t>Net Interest Income-at-Risk</t>
    </r>
    <r>
      <rPr>
        <sz val="9"/>
        <color rgb="FF333333"/>
        <rFont val="InG ME"/>
        <family val="2"/>
      </rPr>
      <t xml:space="preserve"> measures the impact of changing interest rates on net interest income (before tax) of the banking book with a time horizon of one year (expanding to a horizon of three years). This excludes credit spread sensitivity and fees. NII-at-Risk is measured and reported to ALCO Bank on a monthly basis. 
&gt;&gt; </t>
    </r>
    <r>
      <rPr>
        <b/>
        <sz val="9"/>
        <color rgb="FF333333"/>
        <rFont val="InG ME"/>
        <family val="2"/>
      </rPr>
      <t>Net Present Value-at-Risk</t>
    </r>
    <r>
      <rPr>
        <sz val="9"/>
        <color rgb="FF333333"/>
        <rFont val="InG ME"/>
        <family val="2"/>
      </rPr>
      <t xml:space="preserve"> measures the impact of changing interest rates on value. The NPV-at-Risk is defined as the outcome of an instantaneous increase and decrease in interest rates from applying currency-specific scenarios. NPV-at-Risk is measured and reported to ALCO Bank on a monthly basis.
&gt;&gt; </t>
    </r>
    <r>
      <rPr>
        <b/>
        <sz val="9"/>
        <color rgb="FF333333"/>
        <rFont val="InG ME"/>
        <family val="2"/>
      </rPr>
      <t>Economic Value of Equity</t>
    </r>
    <r>
      <rPr>
        <sz val="9"/>
        <color rgb="FF333333"/>
        <rFont val="InG ME"/>
        <family val="2"/>
      </rPr>
      <t xml:space="preserve"> is a regulatory metric that measures changes in the net present value of the interest rate sensitive instruments. EVE is measured and reported to ALCO Bank on a quarterly basis.
&gt;&gt; </t>
    </r>
    <r>
      <rPr>
        <b/>
        <sz val="9"/>
        <color rgb="FF333333"/>
        <rFont val="InG ME"/>
        <family val="2"/>
      </rPr>
      <t>Customer Behaviour Risk</t>
    </r>
    <r>
      <rPr>
        <sz val="9"/>
        <color rgb="FF333333"/>
        <rFont val="InG ME"/>
        <family val="2"/>
      </rPr>
      <t xml:space="preserve"> measures the sensitivity of NII and NPV to differences between modelled customer behaviour and realized customer behaviour being assessed by shifting the parameters of behavioural models. CBR is measured and reported to ALCO Bank on a monthly basis.
&gt;&gt; </t>
    </r>
    <r>
      <rPr>
        <b/>
        <sz val="9"/>
        <color rgb="FF333333"/>
        <rFont val="InG ME"/>
        <family val="2"/>
      </rPr>
      <t>Tenor basis risk</t>
    </r>
    <r>
      <rPr>
        <sz val="9"/>
        <color rgb="FF333333"/>
        <rFont val="InG ME"/>
        <family val="2"/>
      </rPr>
      <t xml:space="preserve"> measures the sensitivity of NII and NPV to changes in the basis spread between different swap curves where the basis spreads relative to the most liquid swap curve are shifted. Tenor Basis Risk is measured and reported to ALCO Bank on a monthly basis. 
&gt;&gt; </t>
    </r>
    <r>
      <rPr>
        <b/>
        <sz val="9"/>
        <color rgb="FF333333"/>
        <rFont val="InG ME"/>
        <family val="2"/>
      </rPr>
      <t>Vega optionality risk</t>
    </r>
    <r>
      <rPr>
        <sz val="9"/>
        <color rgb="FF333333"/>
        <rFont val="InG ME"/>
        <family val="2"/>
      </rPr>
      <t xml:space="preserve"> measures the impact of changes in interest rate volatilities on the NPV. Vega Optionality Risk is measured and reported to ALCO Bank on a monthly basis. 
&gt;&gt;</t>
    </r>
    <r>
      <rPr>
        <b/>
        <sz val="9"/>
        <color rgb="FF333333"/>
        <rFont val="InG ME"/>
        <family val="2"/>
      </rPr>
      <t xml:space="preserve"> Currency diversion risk</t>
    </r>
    <r>
      <rPr>
        <sz val="9"/>
        <color rgb="FF333333"/>
        <rFont val="InG ME"/>
        <family val="2"/>
      </rPr>
      <t xml:space="preserve"> measures the effect on the NII and NPV of a movement of the interest rates of a currency relative to the EUR. Currency diversion risk is measured and reported to ALCO Bank on a monthly basis.
&gt;&gt; </t>
    </r>
    <r>
      <rPr>
        <b/>
        <sz val="9"/>
        <color rgb="FF333333"/>
        <rFont val="InG ME"/>
        <family val="2"/>
      </rPr>
      <t>Credit spread risk</t>
    </r>
    <r>
      <rPr>
        <sz val="9"/>
        <color rgb="FF333333"/>
        <rFont val="InG ME"/>
        <family val="2"/>
      </rPr>
      <t xml:space="preserve"> from the banking book measures the sensitivity of the Fair Value portfolio to fluctuations in the level of credit spreads over the standard reference curve measured from a value perspective. Credit spread risk is measured and reported to ALCO Bank on a monthly basis, and more frequently (daily, weekly) for internal management purposes.
&gt;&gt; </t>
    </r>
    <r>
      <rPr>
        <b/>
        <sz val="9"/>
        <color rgb="FF333333"/>
        <rFont val="InG ME"/>
        <family val="2"/>
      </rPr>
      <t>IFRS P&amp;L Volatility</t>
    </r>
    <r>
      <rPr>
        <sz val="9"/>
        <color rgb="FF333333"/>
        <rFont val="InG ME"/>
        <family val="2"/>
      </rPr>
      <t xml:space="preserve"> measures the fair value sensitivities of derivatives in the banking book. The measure provides insight in the P&amp;L impact of fair market value changes of these instruments. IFRS P&amp;L Volatility is measured and reported to ALCO Bank on a monthly basis.
&gt;&gt; From an </t>
    </r>
    <r>
      <rPr>
        <b/>
        <sz val="9"/>
        <color rgb="FF333333"/>
        <rFont val="InG ME"/>
        <family val="2"/>
      </rPr>
      <t>Economic Capital</t>
    </r>
    <r>
      <rPr>
        <sz val="9"/>
        <color rgb="FF333333"/>
        <rFont val="InG ME"/>
        <family val="2"/>
      </rPr>
      <t xml:space="preserve"> perspective, IRRBB is also measured as it is covered by Market Risk EC. This is measured and reported to ALCO Bank on a monthly basis.
</t>
    </r>
  </si>
  <si>
    <t>Article 448.1 (e) (i) and (v); Article 448.2</t>
  </si>
  <si>
    <t>A description of the interest rate shock and stress scenarios that the institution uses to estimate changes in the economic value and in net interest income (if applicable).</t>
  </si>
  <si>
    <r>
      <t xml:space="preserve">&gt;&gt; In total, 22 scenarios are defined for gap risk. </t>
    </r>
    <r>
      <rPr>
        <b/>
        <sz val="9"/>
        <color rgb="FF333333"/>
        <rFont val="InG ME"/>
        <family val="2"/>
      </rPr>
      <t>NII-at-Risk</t>
    </r>
    <r>
      <rPr>
        <sz val="9"/>
        <color rgb="FF333333"/>
        <rFont val="InG ME"/>
        <family val="2"/>
      </rPr>
      <t xml:space="preserve"> scenarios consist of four parallel scenarios (up and down for internal and regulatory management each) and six non-parallel scenarios (short rate up, short rate down, long rate up, long rate down, flattening, steepening all for internal management). For </t>
    </r>
    <r>
      <rPr>
        <b/>
        <sz val="9"/>
        <color rgb="FF333333"/>
        <rFont val="InG ME"/>
        <family val="2"/>
      </rPr>
      <t>NPV-at-Risk</t>
    </r>
    <r>
      <rPr>
        <sz val="9"/>
        <color rgb="FF333333"/>
        <rFont val="InG ME"/>
        <family val="2"/>
      </rPr>
      <t xml:space="preserve">, six parallel scenarios (two up and down scenarios for internal management and up &amp; down for regulatory management) and six non-parallel scenarios (short rate up, short rate down, long rate up, long rate down, flattening, steepening all for internal management).
&gt;&gt; For the regulatory view, 6 scenarios are defined for </t>
    </r>
    <r>
      <rPr>
        <b/>
        <sz val="9"/>
        <color rgb="FF333333"/>
        <rFont val="InG ME"/>
        <family val="2"/>
      </rPr>
      <t>Economic Value of Equity</t>
    </r>
    <r>
      <rPr>
        <sz val="9"/>
        <color rgb="FF333333"/>
        <rFont val="InG ME"/>
        <family val="2"/>
      </rPr>
      <t xml:space="preserve">, two parallel scenarios (up and down), and four non-parallel scenarios (short rate up, short rate down, flattening, steepening).
&gt;&gt; For both the earnings and the value perspectives each, two scenarios are defined for </t>
    </r>
    <r>
      <rPr>
        <b/>
        <sz val="9"/>
        <color rgb="FF333333"/>
        <rFont val="InG ME"/>
        <family val="2"/>
      </rPr>
      <t>Customer Behaviour Risk</t>
    </r>
    <r>
      <rPr>
        <sz val="9"/>
        <color rgb="FF333333"/>
        <rFont val="InG ME"/>
        <family val="2"/>
      </rPr>
      <t xml:space="preserve">: this includes up- and down scenarios for prepayment model.
&gt;&gt; Two parallel scenarios are defined  for </t>
    </r>
    <r>
      <rPr>
        <b/>
        <sz val="9"/>
        <color rgb="FF333333"/>
        <rFont val="InG ME"/>
        <family val="2"/>
      </rPr>
      <t>Tenor Basis Risk</t>
    </r>
    <r>
      <rPr>
        <sz val="9"/>
        <color rgb="FF333333"/>
        <rFont val="InG ME"/>
        <family val="2"/>
      </rPr>
      <t xml:space="preserve"> to measure the sensitivity of NII and NPV each.
&gt;&gt; For </t>
    </r>
    <r>
      <rPr>
        <b/>
        <sz val="9"/>
        <color rgb="FF333333"/>
        <rFont val="InG ME"/>
        <family val="2"/>
      </rPr>
      <t>Vega Optionality</t>
    </r>
    <r>
      <rPr>
        <sz val="9"/>
        <color rgb="FF333333"/>
        <rFont val="InG ME"/>
        <family val="2"/>
      </rPr>
      <t xml:space="preserve">, one scenario is applied in which a parallel increase of the normal volatility surface is considered to measure the sensitivity of Net Present Value.
&gt;&gt; Two scenarios defined for </t>
    </r>
    <r>
      <rPr>
        <b/>
        <sz val="9"/>
        <color rgb="FF333333"/>
        <rFont val="InG ME"/>
        <family val="2"/>
      </rPr>
      <t>Currency diversion risk</t>
    </r>
    <r>
      <rPr>
        <sz val="9"/>
        <color rgb="FF333333"/>
        <rFont val="InG ME"/>
        <family val="2"/>
      </rPr>
      <t xml:space="preserve"> are parallel increases and decreases of the swap curves for the specified dimensions.</t>
    </r>
  </si>
  <si>
    <t>Article 448.1 (e) (iii); 
Article 448.2</t>
  </si>
  <si>
    <t>A description of the key modelling and parametric assumptions different from those used for disclosure of template EU IRRBB1 (if applicable).</t>
  </si>
  <si>
    <t>The reported figures for NII are derived from internal measurement system. For this measure, the following key modelling and parametric assumptions are applied based on the management judgement and analysis:
&gt;&gt; The NII-at-Risk figures are measured based on the assumption of the balance sheet development in line with the dynamic plan.
&gt;&gt; Straight aggregation across currency is applied.
&gt;&gt; For NII-at-Risk, it is assumed that the projections of the balance sheet development don’t change under the alternative scenarios.
&gt;&gt; Currency specific interest rate gradual movements (1-in-10 year scenario: ≈ +/- 100bps) are applied. 
&gt;&gt; NII-at-Risk is defined as the outcome of a ramped (i.e. gradual) increase and decrease in interest rates.
&gt;&gt; Post-shock interest rate floors are not considered.
&gt;&gt; The base case scenario for yield curve development is based on the assumption of a static yield curve.</t>
  </si>
  <si>
    <t>Article 448.1 (e) (ii);
Article 448.2</t>
  </si>
  <si>
    <t>A high-level description of how the bank hedges its IRRBB, as well as the associated
accounting treatment (if applicable).</t>
  </si>
  <si>
    <r>
      <t xml:space="preserve">ING uses derivatives for economic hedging purposes to manage its asset and liability portfolios and structural risk positions. The primary objective of ING’s hedging activities is to manage the risks which arises from structural imbalances in the duration and other profiles of its assets and liabilities in accordance with its risk appetite. The main risks which are being hedged are interest rate risk and foreign currency exchange rate risk. These risks are primarily hedged with interest rate swaps, cross currency swaps and foreign exchange forwards/swaps.
In its interest rate management ING used [interest rate] swaps. For these swaps different hedge accounting programs are used to align results of hedged items with the hedging derivatives. ING used the following hedge accounting programs in relation to IRRBB:
&gt;&gt; </t>
    </r>
    <r>
      <rPr>
        <b/>
        <sz val="9"/>
        <color rgb="FF333333"/>
        <rFont val="InG ME"/>
        <family val="2"/>
      </rPr>
      <t>Fair Value Hedge Accounting</t>
    </r>
    <r>
      <rPr>
        <sz val="9"/>
        <color rgb="FF333333"/>
        <rFont val="InG ME"/>
        <family val="2"/>
      </rPr>
      <t xml:space="preserve">: ING’s fair value hedges principally consist of interest rate swaps that are used to protect against changes in the fair value of fixed-rate instruments due to movements in market interest rates. ING applies fair value hedge accounting on micro level in which one hedged item is hedged with one or multiple hedging instruments as well as on macro level whereby a portfolio of items is hedged with multiple hedging instruments.
&gt;&gt; </t>
    </r>
    <r>
      <rPr>
        <b/>
        <sz val="9"/>
        <color rgb="FF333333"/>
        <rFont val="InG ME"/>
        <family val="2"/>
      </rPr>
      <t>Cash Flow Hedge Accounting</t>
    </r>
    <r>
      <rPr>
        <sz val="9"/>
        <color rgb="FF333333"/>
        <rFont val="InG ME"/>
        <family val="2"/>
      </rPr>
      <t xml:space="preserve">: ING’s cash flow hedges mainly consist of interest rate swaps and cross-currency swaps that are used to protect against the exposure to variability in future cash flows on non-trading assets and liabilities that bear interest at variable rates or are expected to be refunded or reinvested in the future. 
</t>
    </r>
  </si>
  <si>
    <t>Article 448.1 (e) (iv);
Article 448.2</t>
  </si>
  <si>
    <t>A description of key modelling and parametric assumptions used for the IRRBB measures in template EU IRRBB1 (if applicable).</t>
  </si>
  <si>
    <t>The key modelling and parametric assumptions used, aim at:
&gt;&gt; Reporting Economic Value of Equity in line with the regulatory requirements. Behavioural assumptions for savings (client rate and volume modelling) and Loans/Mortgages which are modelled based on interest rate dependent modelling.
&gt;&gt; Modelling customer behaviour in relation to mortgages, loans, savings and demand deposits, based on extensive research. Per business unit and product type, exposures are typically segmented into different portfolios based on expected client behaviour. For the segments, model parameters for example for the pass-through rate and customer behaviour are determined based on historical data and expert opinion.
&gt;&gt;Applying behavioural modelling to its non-maturity deposits that reflects the product characteristics of the deposits, such as rate-sensitivity, volume stability and depositor type. Additionally, a distinction in modelling approach exists between transactional, rate-insensitive deposits (primarily current accounts), which are modelled using an unconditional cash flow approach and non-transactional, rate-sensitive deposits (primarily savings), where the modelled cash flows are conditional on the interest rate scenario.
&gt;&gt; Using behavioural modelling to estimate loan prepayments. The modelling approach is based on the incentive of clients to prepay their loans. A distinction in modelling approach exists between rate-insensitive loans (primarily floating rate loans), which are modelled using an unconditional cash flow approach, and rate-sensitive loans (primarily fixed rate loans), where the modelled cash flows are conditional on the interest rate scenario. Depending on the portfolio, there can be additional prepayment drivers such as seasonal patterns and the age of the loan.</t>
  </si>
  <si>
    <t>Article 448.1 (c);
Article 448.2</t>
  </si>
  <si>
    <t>(h)</t>
  </si>
  <si>
    <t>Explanation of the significance of the IRRBB measures and of their significant variations since previous disclosures</t>
  </si>
  <si>
    <t>&gt;&gt; Over the reporting period, EVE sensitivity remained stable. The interest rate risk coming from balance sheet dynamics (in particular related to changes in the mortgage and savings portfolios) and interest rate changes were hedged as per risk strategy.
&gt;&gt; Since the last disclosure, NII sensitivity remained stable and limited (less than 2% of the realized interest income over the year in the reported scenarios) in accordance with the risk strategy of the Bank. Periodical modelling updates as well as changes in the market rates environment were factored in the hedging activities aiming to ensure margin stability.</t>
  </si>
  <si>
    <t xml:space="preserve">Article 448.1 (d) </t>
  </si>
  <si>
    <t>(i)</t>
  </si>
  <si>
    <t>Any other relevant information regarding the IRRBB measures disclosed in template EU IRRBB1 (optional)</t>
  </si>
  <si>
    <t>(1) (2)</t>
  </si>
  <si>
    <t>Disclosure of the average and longest repricing maturity assigned to non-maturity deposits</t>
  </si>
  <si>
    <t>The behavioural modelling outcomes of non-maturity deposits are translated into replicating  portfolios, which represent the repricing maturities assigned to the non-maturity deposits. The volume-weighted average repricing maturity of non-maturity deposits in scope of behavioural modelling is 3.2 years. While it should be noted that the longest assigned repricing maturity depends on the characteristics of each individual segment, ING Group-wide the longest assigned repricing maturity is 15 years.</t>
  </si>
  <si>
    <t xml:space="preserve">Article 448.1 (g) </t>
  </si>
  <si>
    <t>IRRBBA</t>
  </si>
  <si>
    <t xml:space="preserve">On an overall FM ING level, during the last one year (ending with 4Q2021) there are 0 outliers for actual P&amp;L and 0 outliers for hypothetical P&amp;L. </t>
  </si>
  <si>
    <t>Template EU MR4 - EU MR4: Consolidated trading HVaR
1</t>
  </si>
  <si>
    <t>Template EU MR4 - Consolidated trading HVaR</t>
  </si>
  <si>
    <t>Link</t>
  </si>
  <si>
    <t>Disclaimer</t>
  </si>
  <si>
    <t>CONTENTS</t>
  </si>
  <si>
    <t>EUR 17,143.9</t>
  </si>
  <si>
    <t>EUR 17,143,909,000</t>
  </si>
  <si>
    <t>Total category level post-diversification</t>
  </si>
  <si>
    <t>Quarter ending on (31 December 2021)</t>
  </si>
  <si>
    <t/>
  </si>
  <si>
    <t>Certain of the statements contained herein are not historical facts, including, without limitation, certain statements made of future expectations and other forward-looking statements that are based on management’s current views and assumptions and involve known and unknown risks and uncertainties that could cause actual results, performance or events to differ materially from those expressed or implied in such statements. Actual results, performance or events may differ materially from those in such statements due to a number of factors, including, without limitation: (1) changes in general economic conditions, in particular economic conditions in ING’s core markets, including changes affecting currency exchange rates and the regional and global economic impact of the invasion of Russia into Ukraine and the related international response measures (2) effects of the Covid-19 pandemic and related response measures, including lockdowns and travel restrictions, on economic conditions in countries in which ING operates, on ING’s business and operations and on ING’s employees, customers and counterparties (3) changes affecting interest rate levels (4) any default of a major market participant and related market disruption (5) changes in performance of financial markets, including in Europe and developing markets (6) fiscal uncertainty in Europe and the United States (7) discontinuation of or changes in ‘benchmark’ indices (8) inflation and deflation in our principal markets (9) changes in conditions in the credit and capital markets generally, including changes in borrower and counterparty creditworthiness (10) failures of banks falling under the scope of state compensation schemes (11) non-compliance with or changes in laws and regulations, including those financial services and tax laws, and the interpretation and application thereof (12) geopolitical risks, political instabilities and policies and actions of governmental and regulatory authorities, including in connection with the invasion of Russia into Ukraine and the related international response measures (13) legal and regulatory risks in certain countries with less developed legal and regulatory frameworks (14) prudential supervision and regulations, including in relation to stress tests and regulatory restrictions on dividends and distributions (also among members of the group) (15) regulatory consequences of the United Kingdom’s withdrawal from the European Union, including authorizations and equivalence decisions (16) ING’s ability to meet minimum capital and other prudential regulatory requirements (17) changes in regulation of US commodities and derivatives businesses of ING and its customers (18) application of bank recovery and resolution regimes, including write-down and conversion powers in relation to our securities (19) outcome of current and future litigation, enforcement proceedings, investigations or other regulatory actions, including claims by customers or stakeholders who feel misled or treated unfairly, and other conduct issues (20) changes in tax laws and regulations and risks of non-compliance or investigation in connection with tax laws, including FATCA (21) operational and IT risks, such as system disruptions or failures, breaches of security, cyber-attacks, human error, changes in operational practices or inadequate controls including in respect of third parties with which we do business (22) risks and challenges related to cybercrime including the effects of cyberattacks and changes in legislation and regulation related to cybersecurity and data privacy (23) changes in general competitive factors, including ability to increase or maintain market share (24) inability to protect our intellectual property and infringement claims by third parties (25) inability of counterparties to meet financial obligations or ability to enforce rights against such counterparties (26) changes in credit ratings (27) business, operational, regulatory, reputation and other risks and challenges in connection with climate change (28) inability to attract and retain key personnel (29) future liabilities under defined benefit retirement plans (30) failure to manage business risks, including in connection with use of models, use of derivatives, or maintaining appropriate policies and guidelines (31) changes in capital and credit markets, including interbank funding, as well as customer deposits, which provide the liquidity and capital required to fund our operations, and (32) the other risks and uncertainties detailed in the most recent annual report of ING Groep N.V. (including the Risk Factors contained therein) and ING’s more recent disclosures, including press releases, which are available on www.ING.com. This annual report contains inactive textual addresses to internet websites operated by us and third parties. Reference to such websites is made for information purposes only, and information found at such websites is not incorporated by reference into this annual report. ING does not make any representation or warranty with respect to the accuracy or completeness of, or take any responsibility for, any information found at any websites operated by third parties. ING specifically disclaims any liability with respect to any information found at websites operated by third parties. ING cannot guarantee that websites operated by third parties remain available following the filing of this annual report or that any information found at such websites will not change following the filing of this annual report. Many of those factors are beyond ING’s control. 
Any forward looking statements made by or on behalf of ING speak only as of the date they are made, and ING assumes no obligation to publicly update or revise any forward-looking statements, whether as a result of new information or for any other reason.
This document does not constitute an offer to sell, or a solicitation of an offer to purchase, any securities in the United States or any other jurisdiction.</t>
  </si>
  <si>
    <t>US456837AY94</t>
  </si>
  <si>
    <t>US456837AZ69</t>
  </si>
  <si>
    <t>XS2350756446</t>
  </si>
  <si>
    <t>XS2407529309</t>
  </si>
  <si>
    <t>EUR 500</t>
  </si>
  <si>
    <t>USD 246.4</t>
  </si>
  <si>
    <t>USD 37.3</t>
  </si>
  <si>
    <t>EUR 500,000,000</t>
  </si>
  <si>
    <t>Any calendar day during the six-month period commencing on (and including) May 16, 2027 to (and including) the First Reset Date 16 November 2027</t>
  </si>
  <si>
    <t>Any calendar day during the six-month period commencing on (and including) May 16, 2031 to (and including) the First Reset Date 16 November 2031</t>
  </si>
  <si>
    <t>Any calendar day falling in the period from (and including) 9 March 2027 to (and including) 9 June 2027</t>
  </si>
  <si>
    <t>Any calendar day falling in the period from (and including) 16 August 2027 to (and including) 16 November 2027</t>
  </si>
  <si>
    <t>3.875% 
Reset after the first call date</t>
  </si>
  <si>
    <t>4.250% 
Reset after the first call date</t>
  </si>
  <si>
    <t>0.875% 
Reset from (and including) 9 June 2027</t>
  </si>
  <si>
    <t>1.000%
Reset from (and including) 16 November 2027</t>
  </si>
  <si>
    <t>0.023% (updated yearly)
 resulting as the sum of 10 Year CMS + margin of 0.04 per cent. per annum. From July 2022 3-month Euribor + margin of 125 bps per annum</t>
  </si>
  <si>
    <t>Template EU CCA: Main features of regulatory own funds instruments and eligible liabilities instruments, at 31 December 2021</t>
  </si>
  <si>
    <t>Real estate activities*</t>
  </si>
  <si>
    <t>Financial and insurance actvities*</t>
  </si>
  <si>
    <t>* Labels swapped compared to the first publication in March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</si>
</sst>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 #,##0.00_ ;_ * \-#,##0.00_ ;_ * &quot;-&quot;??_ ;_ @_ "/>
    <numFmt numFmtId="164" formatCode="_-* #,##0_-;\-* #,##0_-;_-* &quot;-&quot;_-;_-@_-"/>
    <numFmt numFmtId="165" formatCode="_-* #,##0.00_-;\-* #,##0.00_-;_-* &quot;-&quot;??_-;_-@_-"/>
    <numFmt numFmtId="166" formatCode="[$-F800]dddd\,\ mmmm\ dd\,\ yyyy"/>
    <numFmt numFmtId="167" formatCode="[$-809]dd\ mmmm\ yyyy;@"/>
    <numFmt numFmtId="168" formatCode="#,##0_ ;\-#,##0\ "/>
    <numFmt numFmtId="169" formatCode="_-* #,##0_-;\-* #,##0_-;_-* &quot;-&quot;??_-;_-@_-"/>
    <numFmt numFmtId="170" formatCode="#,###,,"/>
    <numFmt numFmtId="171" formatCode="0.000%"/>
    <numFmt numFmtId="172" formatCode="#,##0.0"/>
    <numFmt numFmtId="173" formatCode="_ * #,##0_ ;_ * \-#,##0_ ;_ * &quot;-&quot;??_ ;_ @_ "/>
    <numFmt numFmtId="174" formatCode="dd\ mmm\ yyyy"/>
    <numFmt numFmtId="175" formatCode="0.0000%"/>
    <numFmt numFmtId="176" formatCode="_(* #,##0.00_);_(* \(#,##0.00\);_(* &quot;-&quot;??_);_(@_)"/>
    <numFmt numFmtId="177" formatCode="#,##0.000000"/>
    <numFmt numFmtId="178" formatCode="0.00000%"/>
    <numFmt numFmtId="179" formatCode="_(&quot;$&quot;* #,##0_);_(&quot;$&quot;* \(#,##0\);_(&quot;$&quot;* &quot;-&quot;_);_(@_)"/>
    <numFmt numFmtId="180" formatCode="_(&quot;$&quot;* #,##0.00_);_(&quot;$&quot;* \(#,##0.00\);_(&quot;$&quot;* &quot;-&quot;??_);_(@_)"/>
  </numFmts>
  <fonts count="93" x14ac:knownFonts="1">
    <font>
      <sz val="11"/>
      <color theme="1"/>
      <name val="Calibri"/>
      <family val="2"/>
      <scheme val="minor"/>
    </font>
    <font>
      <b/>
      <sz val="20"/>
      <name val="Arial"/>
      <family val="2"/>
    </font>
    <font>
      <sz val="10"/>
      <name val="Arial"/>
      <family val="2"/>
    </font>
    <font>
      <b/>
      <sz val="12"/>
      <name val="Arial"/>
      <family val="2"/>
    </font>
    <font>
      <u/>
      <sz val="11"/>
      <color theme="10"/>
      <name val="Calibri"/>
      <family val="2"/>
      <scheme val="minor"/>
    </font>
    <font>
      <sz val="11"/>
      <color theme="1"/>
      <name val="Calibri"/>
      <family val="2"/>
      <scheme val="minor"/>
    </font>
    <font>
      <sz val="9"/>
      <color rgb="FFFF0000"/>
      <name val="Calibri"/>
      <family val="2"/>
      <scheme val="minor"/>
    </font>
    <font>
      <strike/>
      <sz val="9"/>
      <color rgb="FFFF0000"/>
      <name val="Calibri"/>
      <family val="2"/>
      <scheme val="minor"/>
    </font>
    <font>
      <sz val="11"/>
      <color theme="1"/>
      <name val="Calibri"/>
      <family val="2"/>
      <charset val="238"/>
      <scheme val="minor"/>
    </font>
    <font>
      <b/>
      <sz val="10"/>
      <name val="Arial"/>
      <family val="2"/>
    </font>
    <font>
      <b/>
      <sz val="8"/>
      <color theme="0"/>
      <name val="ING Me"/>
    </font>
    <font>
      <b/>
      <sz val="8"/>
      <color rgb="FFFF6200"/>
      <name val="ING Me"/>
    </font>
    <font>
      <sz val="8"/>
      <color theme="1"/>
      <name val="ING Me"/>
    </font>
    <font>
      <sz val="8"/>
      <name val="ING Me"/>
    </font>
    <font>
      <b/>
      <sz val="8"/>
      <name val="ING Me"/>
    </font>
    <font>
      <i/>
      <sz val="8"/>
      <color rgb="FFAA322F"/>
      <name val="ING Me"/>
    </font>
    <font>
      <b/>
      <sz val="8"/>
      <color theme="1"/>
      <name val="ING Me"/>
    </font>
    <font>
      <sz val="8"/>
      <color rgb="FF000000"/>
      <name val="ING Me"/>
    </font>
    <font>
      <b/>
      <sz val="8"/>
      <color rgb="FF000000"/>
      <name val="ING Me"/>
    </font>
    <font>
      <sz val="8"/>
      <color rgb="FFFF0000"/>
      <name val="ING Me"/>
    </font>
    <font>
      <strike/>
      <sz val="8"/>
      <color rgb="FFFF0000"/>
      <name val="ING Me"/>
    </font>
    <font>
      <b/>
      <i/>
      <sz val="8"/>
      <name val="ING Me"/>
    </font>
    <font>
      <i/>
      <sz val="8"/>
      <color rgb="FF000000"/>
      <name val="ING Me"/>
    </font>
    <font>
      <b/>
      <sz val="8"/>
      <color rgb="FFFF0000"/>
      <name val="ING Me"/>
    </font>
    <font>
      <strike/>
      <sz val="8"/>
      <name val="ING Me"/>
    </font>
    <font>
      <b/>
      <sz val="8"/>
      <color rgb="FF7030A0"/>
      <name val="ING Me"/>
    </font>
    <font>
      <b/>
      <i/>
      <sz val="8"/>
      <color theme="1"/>
      <name val="ING Me"/>
    </font>
    <font>
      <u/>
      <sz val="8"/>
      <color rgb="FF008080"/>
      <name val="ING Me"/>
    </font>
    <font>
      <i/>
      <sz val="8"/>
      <color theme="1"/>
      <name val="ING Me"/>
    </font>
    <font>
      <i/>
      <sz val="8"/>
      <name val="ING Me"/>
    </font>
    <font>
      <b/>
      <sz val="8"/>
      <color rgb="FFFF5B00"/>
      <name val="ING Me"/>
    </font>
    <font>
      <u/>
      <sz val="8"/>
      <name val="ING Me"/>
    </font>
    <font>
      <sz val="8"/>
      <color theme="0" tint="-0.499984740745262"/>
      <name val="ING Me"/>
    </font>
    <font>
      <u/>
      <sz val="8"/>
      <color theme="10"/>
      <name val="ING Me"/>
    </font>
    <font>
      <b/>
      <sz val="11"/>
      <color theme="1"/>
      <name val="ING Me"/>
    </font>
    <font>
      <sz val="11"/>
      <color theme="1"/>
      <name val="ING Me"/>
    </font>
    <font>
      <sz val="8"/>
      <color theme="0"/>
      <name val="ING Me"/>
    </font>
    <font>
      <sz val="8"/>
      <color rgb="FFFF6200"/>
      <name val="ING Me"/>
    </font>
    <font>
      <sz val="8"/>
      <color rgb="FF333333"/>
      <name val="ING Me"/>
    </font>
    <font>
      <b/>
      <sz val="8"/>
      <color rgb="FF333333"/>
      <name val="ING Me"/>
    </font>
    <font>
      <b/>
      <sz val="8"/>
      <color indexed="63"/>
      <name val="ING Me"/>
    </font>
    <font>
      <sz val="8"/>
      <color theme="4"/>
      <name val="ING Me"/>
    </font>
    <font>
      <sz val="8"/>
      <color rgb="FF000000"/>
      <name val="Calibri Light"/>
      <family val="2"/>
      <scheme val="major"/>
    </font>
    <font>
      <sz val="8"/>
      <name val="Calibri Light"/>
      <family val="2"/>
      <scheme val="major"/>
    </font>
    <font>
      <b/>
      <sz val="8"/>
      <color rgb="FFFFFFFF"/>
      <name val="ING Me"/>
    </font>
    <font>
      <sz val="8"/>
      <color theme="1"/>
      <name val="Calibri"/>
      <family val="2"/>
      <scheme val="minor"/>
    </font>
    <font>
      <b/>
      <i/>
      <sz val="8"/>
      <color rgb="FF000000"/>
      <name val="ING Me"/>
    </font>
    <font>
      <b/>
      <sz val="11"/>
      <color theme="1"/>
      <name val="Calibri"/>
      <family val="2"/>
      <scheme val="minor"/>
    </font>
    <font>
      <sz val="10"/>
      <color theme="1"/>
      <name val="Calibri"/>
      <family val="2"/>
      <scheme val="minor"/>
    </font>
    <font>
      <sz val="8"/>
      <name val="Calibri"/>
      <family val="2"/>
      <scheme val="minor"/>
    </font>
    <font>
      <sz val="11"/>
      <name val="Calibri"/>
      <family val="2"/>
      <scheme val="minor"/>
    </font>
    <font>
      <sz val="10"/>
      <color rgb="FF00B0F0"/>
      <name val="Arial"/>
      <family val="2"/>
    </font>
    <font>
      <sz val="12"/>
      <color theme="1"/>
      <name val="Calibri"/>
      <family val="2"/>
      <scheme val="minor"/>
    </font>
    <font>
      <sz val="11"/>
      <color rgb="FF00B0F0"/>
      <name val="Calibri"/>
      <family val="2"/>
      <scheme val="minor"/>
    </font>
    <font>
      <b/>
      <sz val="10"/>
      <name val="Calibri"/>
      <family val="2"/>
      <scheme val="minor"/>
    </font>
    <font>
      <sz val="9"/>
      <name val="Calibri"/>
      <family val="2"/>
      <scheme val="minor"/>
    </font>
    <font>
      <sz val="9"/>
      <name val="Calibri"/>
      <family val="2"/>
    </font>
    <font>
      <sz val="16"/>
      <color theme="1"/>
      <name val="Calibri"/>
      <family val="2"/>
      <scheme val="minor"/>
    </font>
    <font>
      <sz val="9"/>
      <color theme="1"/>
      <name val="ING Me"/>
    </font>
    <font>
      <strike/>
      <sz val="8"/>
      <color rgb="FF000000"/>
      <name val="ING Me"/>
    </font>
    <font>
      <strike/>
      <sz val="8"/>
      <color theme="1"/>
      <name val="ING Me"/>
    </font>
    <font>
      <i/>
      <u/>
      <sz val="8"/>
      <name val="ING Me"/>
    </font>
    <font>
      <u/>
      <sz val="8"/>
      <color theme="10"/>
      <name val="Calibri"/>
      <family val="2"/>
      <scheme val="minor"/>
    </font>
    <font>
      <b/>
      <sz val="9"/>
      <color rgb="FFFFFFFF"/>
      <name val="ING Me"/>
    </font>
    <font>
      <b/>
      <sz val="9"/>
      <color rgb="FFFF6200"/>
      <name val="ING Me"/>
    </font>
    <font>
      <sz val="8"/>
      <name val="Verdana"/>
      <family val="2"/>
    </font>
    <font>
      <sz val="11"/>
      <color indexed="8"/>
      <name val="Calibri"/>
      <family val="2"/>
    </font>
    <font>
      <sz val="9.1999999999999993"/>
      <color rgb="FFFF0000"/>
      <name val="ING Me"/>
    </font>
    <font>
      <strike/>
      <sz val="9.1999999999999993"/>
      <name val="ING Me"/>
    </font>
    <font>
      <b/>
      <i/>
      <sz val="10"/>
      <color theme="1"/>
      <name val="ING Me"/>
    </font>
    <font>
      <b/>
      <sz val="14"/>
      <color theme="1"/>
      <name val="ING Me"/>
    </font>
    <font>
      <b/>
      <sz val="11"/>
      <color rgb="FFFF6400"/>
      <name val="ING Me"/>
    </font>
    <font>
      <sz val="10"/>
      <color theme="1"/>
      <name val="Arial"/>
      <family val="2"/>
    </font>
    <font>
      <b/>
      <sz val="9"/>
      <color rgb="FF333333"/>
      <name val="InG ME"/>
      <family val="2"/>
    </font>
    <font>
      <sz val="9"/>
      <color rgb="FF333333"/>
      <name val="InG ME"/>
      <family val="2"/>
    </font>
    <font>
      <sz val="11"/>
      <color indexed="9"/>
      <name val="Calibri"/>
      <family val="2"/>
    </font>
    <font>
      <b/>
      <sz val="11"/>
      <color indexed="9"/>
      <name val="Calibri"/>
      <family val="2"/>
    </font>
    <font>
      <b/>
      <sz val="11"/>
      <color indexed="8"/>
      <name val="Calibri"/>
      <family val="2"/>
    </font>
    <font>
      <sz val="11"/>
      <color indexed="10"/>
      <name val="Calibri"/>
      <family val="2"/>
    </font>
    <font>
      <sz val="11"/>
      <color indexed="60"/>
      <name val="Calibri"/>
      <family val="2"/>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font>
    <font>
      <sz val="10"/>
      <color theme="0"/>
      <name val="ING Me"/>
      <family val="2"/>
    </font>
  </fonts>
  <fills count="62">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BFBFBF"/>
        <bgColor indexed="64"/>
      </patternFill>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bgColor indexed="64"/>
      </patternFill>
    </fill>
    <fill>
      <patternFill patternType="lightGray">
        <bgColor theme="0" tint="-0.14996795556505021"/>
      </patternFill>
    </fill>
    <fill>
      <patternFill patternType="solid">
        <fgColor rgb="FFFF5100"/>
        <bgColor indexed="64"/>
      </patternFill>
    </fill>
    <fill>
      <patternFill patternType="solid">
        <fgColor rgb="FFF0F0F0"/>
        <bgColor indexed="64"/>
      </patternFill>
    </fill>
    <fill>
      <patternFill patternType="solid">
        <fgColor rgb="FFFF6600"/>
        <bgColor indexed="64"/>
      </patternFill>
    </fill>
    <fill>
      <patternFill patternType="solid">
        <fgColor theme="1" tint="0.34998626667073579"/>
        <bgColor indexed="64"/>
      </patternFill>
    </fill>
    <fill>
      <patternFill patternType="solid">
        <fgColor theme="2" tint="-0.499984740745262"/>
        <bgColor indexed="64"/>
      </patternFill>
    </fill>
    <fill>
      <patternFill patternType="solid">
        <fgColor rgb="FFFF5100"/>
        <bgColor rgb="FF000000"/>
      </patternFill>
    </fill>
    <fill>
      <patternFill patternType="solid">
        <fgColor rgb="FFFFFFFF"/>
        <bgColor rgb="FF000000"/>
      </patternFill>
    </fill>
    <fill>
      <patternFill patternType="solid">
        <fgColor theme="0" tint="-4.9989318521683403E-2"/>
        <bgColor indexed="64"/>
      </patternFill>
    </fill>
    <fill>
      <patternFill patternType="solid">
        <fgColor rgb="FFFF5B00"/>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43"/>
        <bgColor indexed="64"/>
      </patternFill>
    </fill>
    <fill>
      <patternFill patternType="solid">
        <fgColor indexed="26"/>
        <bgColor indexed="64"/>
      </patternFill>
    </fill>
    <fill>
      <patternFill patternType="solid">
        <fgColor rgb="FFFF62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style="medium">
        <color rgb="FFA8A8A8"/>
      </bottom>
      <diagonal/>
    </border>
    <border>
      <left/>
      <right style="thin">
        <color indexed="64"/>
      </right>
      <top/>
      <bottom style="medium">
        <color rgb="FFA8A8A8"/>
      </bottom>
      <diagonal/>
    </border>
    <border>
      <left style="thin">
        <color indexed="64"/>
      </left>
      <right style="thin">
        <color indexed="64"/>
      </right>
      <top style="medium">
        <color rgb="FFA8A8A8"/>
      </top>
      <bottom style="medium">
        <color rgb="FFA8A8A8"/>
      </bottom>
      <diagonal/>
    </border>
    <border>
      <left/>
      <right/>
      <top/>
      <bottom style="medium">
        <color rgb="FFA8A8A8"/>
      </bottom>
      <diagonal/>
    </border>
    <border>
      <left style="thin">
        <color theme="0" tint="-0.24994659260841701"/>
      </left>
      <right/>
      <top/>
      <bottom/>
      <diagonal/>
    </border>
    <border>
      <left/>
      <right style="thin">
        <color theme="0" tint="-0.24994659260841701"/>
      </right>
      <top/>
      <bottom style="medium">
        <color rgb="FFA8A8A8"/>
      </bottom>
      <diagonal/>
    </border>
    <border>
      <left style="medium">
        <color rgb="FFA8A8A8"/>
      </left>
      <right/>
      <top style="medium">
        <color rgb="FFA8A8A8"/>
      </top>
      <bottom/>
      <diagonal/>
    </border>
    <border>
      <left/>
      <right/>
      <top style="medium">
        <color rgb="FFA8A8A8"/>
      </top>
      <bottom/>
      <diagonal/>
    </border>
    <border>
      <left/>
      <right style="medium">
        <color rgb="FFA8A8A8"/>
      </right>
      <top style="medium">
        <color rgb="FFA8A8A8"/>
      </top>
      <bottom/>
      <diagonal/>
    </border>
    <border>
      <left/>
      <right style="thin">
        <color theme="0" tint="-0.24994659260841701"/>
      </right>
      <top style="medium">
        <color rgb="FFA8A8A8"/>
      </top>
      <bottom/>
      <diagonal/>
    </border>
    <border>
      <left style="thin">
        <color theme="0" tint="-0.24994659260841701"/>
      </left>
      <right/>
      <top/>
      <bottom style="medium">
        <color rgb="FFA8A8A8"/>
      </bottom>
      <diagonal/>
    </border>
    <border>
      <left style="medium">
        <color rgb="FFA8A8A8"/>
      </left>
      <right/>
      <top/>
      <bottom style="medium">
        <color rgb="FFA8A8A8"/>
      </bottom>
      <diagonal/>
    </border>
    <border>
      <left style="medium">
        <color rgb="FFA8A8A8"/>
      </left>
      <right style="medium">
        <color rgb="FFA8A8A8"/>
      </right>
      <top style="medium">
        <color rgb="FFA8A8A8"/>
      </top>
      <bottom style="medium">
        <color rgb="FFA8A8A8"/>
      </bottom>
      <diagonal/>
    </border>
    <border>
      <left/>
      <right style="medium">
        <color rgb="FFA8A8A8"/>
      </right>
      <top style="medium">
        <color rgb="FFA8A8A8"/>
      </top>
      <bottom style="medium">
        <color rgb="FFA8A8A8"/>
      </bottom>
      <diagonal/>
    </border>
    <border>
      <left/>
      <right style="thin">
        <color theme="0" tint="-0.24994659260841701"/>
      </right>
      <top style="medium">
        <color rgb="FFA8A8A8"/>
      </top>
      <bottom style="medium">
        <color rgb="FFA8A8A8"/>
      </bottom>
      <diagonal/>
    </border>
    <border>
      <left/>
      <right/>
      <top/>
      <bottom style="thick">
        <color rgb="FFA8A8A8"/>
      </bottom>
      <diagonal/>
    </border>
    <border>
      <left style="medium">
        <color rgb="FFA8A8A8"/>
      </left>
      <right style="medium">
        <color rgb="FFA8A8A8"/>
      </right>
      <top/>
      <bottom/>
      <diagonal/>
    </border>
    <border>
      <left style="medium">
        <color rgb="FFA8A8A8"/>
      </left>
      <right style="medium">
        <color rgb="FFA8A8A8"/>
      </right>
      <top style="medium">
        <color rgb="FFA8A8A8"/>
      </top>
      <bottom/>
      <diagonal/>
    </border>
    <border>
      <left style="medium">
        <color rgb="FFA8A8A8"/>
      </left>
      <right style="medium">
        <color rgb="FFA8A8A8"/>
      </right>
      <top/>
      <bottom style="medium">
        <color rgb="FFA8A8A8"/>
      </bottom>
      <diagonal/>
    </border>
    <border>
      <left/>
      <right/>
      <top style="medium">
        <color rgb="FFA8A8A8"/>
      </top>
      <bottom style="medium">
        <color rgb="FFA8A8A8"/>
      </bottom>
      <diagonal/>
    </border>
    <border>
      <left style="medium">
        <color rgb="FFA8A8A8"/>
      </left>
      <right/>
      <top/>
      <bottom/>
      <diagonal/>
    </border>
    <border>
      <left/>
      <right style="medium">
        <color rgb="FFA8A8A8"/>
      </right>
      <top/>
      <bottom/>
      <diagonal/>
    </border>
    <border>
      <left style="medium">
        <color rgb="FFA8A8A8"/>
      </left>
      <right/>
      <top style="medium">
        <color rgb="FFA8A8A8"/>
      </top>
      <bottom style="medium">
        <color rgb="FFA8A8A8"/>
      </bottom>
      <diagonal/>
    </border>
    <border>
      <left/>
      <right/>
      <top style="medium">
        <color indexed="55"/>
      </top>
      <bottom style="medium">
        <color indexed="55"/>
      </bottom>
      <diagonal/>
    </border>
    <border>
      <left style="thin">
        <color indexed="64"/>
      </left>
      <right/>
      <top style="thin">
        <color indexed="64"/>
      </top>
      <bottom style="medium">
        <color rgb="FFA8A8A8"/>
      </bottom>
      <diagonal/>
    </border>
    <border>
      <left/>
      <right/>
      <top style="thin">
        <color indexed="64"/>
      </top>
      <bottom style="medium">
        <color rgb="FFA8A8A8"/>
      </bottom>
      <diagonal/>
    </border>
    <border>
      <left/>
      <right style="thin">
        <color indexed="64"/>
      </right>
      <top style="thin">
        <color indexed="64"/>
      </top>
      <bottom style="medium">
        <color rgb="FFA8A8A8"/>
      </bottom>
      <diagonal/>
    </border>
    <border>
      <left/>
      <right style="thin">
        <color indexed="64"/>
      </right>
      <top/>
      <bottom style="thick">
        <color rgb="FFA8A8A8"/>
      </bottom>
      <diagonal/>
    </border>
    <border>
      <left/>
      <right/>
      <top style="thin">
        <color rgb="FFFF6600"/>
      </top>
      <bottom style="medium">
        <color rgb="FFA8A8A8"/>
      </bottom>
      <diagonal/>
    </border>
    <border>
      <left/>
      <right/>
      <top style="medium">
        <color indexed="55"/>
      </top>
      <bottom style="medium">
        <color indexed="55"/>
      </bottom>
      <diagonal/>
    </border>
    <border>
      <left style="thin">
        <color rgb="FFA8A8A8"/>
      </left>
      <right/>
      <top/>
      <bottom/>
      <diagonal/>
    </border>
    <border>
      <left style="thin">
        <color rgb="FFA8A8A8"/>
      </left>
      <right/>
      <top/>
      <bottom style="thin">
        <color auto="1"/>
      </bottom>
      <diagonal/>
    </border>
    <border>
      <left/>
      <right style="medium">
        <color rgb="FFA8A8A8"/>
      </right>
      <top/>
      <bottom style="medium">
        <color rgb="FFA8A8A8"/>
      </bottom>
      <diagonal/>
    </border>
    <border>
      <left/>
      <right/>
      <top/>
      <bottom style="medium">
        <color theme="0" tint="-0.24994659260841701"/>
      </bottom>
      <diagonal/>
    </border>
    <border>
      <left style="medium">
        <color indexed="64"/>
      </left>
      <right/>
      <top/>
      <bottom style="medium">
        <color auto="1"/>
      </bottom>
      <diagonal/>
    </border>
    <border>
      <left/>
      <right/>
      <top style="medium">
        <color rgb="FFA8A8A8"/>
      </top>
      <bottom style="thin">
        <color indexed="64"/>
      </bottom>
      <diagonal/>
    </border>
    <border>
      <left/>
      <right/>
      <top style="medium">
        <color rgb="FFA8A8A8"/>
      </top>
      <bottom style="thick">
        <color rgb="FFA8A8A8"/>
      </bottom>
      <diagonal/>
    </border>
    <border>
      <left/>
      <right/>
      <top style="medium">
        <color auto="1"/>
      </top>
      <bottom/>
      <diagonal/>
    </border>
    <border>
      <left style="double">
        <color auto="1"/>
      </left>
      <right style="double">
        <color auto="1"/>
      </right>
      <top style="double">
        <color auto="1"/>
      </top>
      <bottom style="double">
        <color auto="1"/>
      </bottom>
      <diagonal/>
    </border>
    <border>
      <left/>
      <right/>
      <top/>
      <bottom style="thick">
        <color auto="1"/>
      </bottom>
      <diagonal/>
    </border>
    <border>
      <left/>
      <right/>
      <top/>
      <bottom style="double">
        <color auto="1"/>
      </bottom>
      <diagonal/>
    </border>
    <border>
      <left/>
      <right/>
      <top style="thin">
        <color auto="1"/>
      </top>
      <bottom style="double">
        <color auto="1"/>
      </bottom>
      <diagonal/>
    </border>
  </borders>
  <cellStyleXfs count="1189">
    <xf numFmtId="0" fontId="0" fillId="0" borderId="0"/>
    <xf numFmtId="0" fontId="1" fillId="3" borderId="2"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3" fontId="2" fillId="4" borderId="1" applyFont="0">
      <alignment horizontal="right" vertical="center"/>
      <protection locked="0"/>
    </xf>
    <xf numFmtId="0" fontId="4" fillId="0" borderId="0" applyNumberFormat="0" applyFill="0" applyBorder="0" applyAlignment="0" applyProtection="0"/>
    <xf numFmtId="9" fontId="5" fillId="0" borderId="0" applyFont="0" applyFill="0" applyBorder="0" applyAlignment="0" applyProtection="0"/>
    <xf numFmtId="0" fontId="8" fillId="0" borderId="0"/>
    <xf numFmtId="0" fontId="9" fillId="3" borderId="7" applyFont="0" applyBorder="0">
      <alignment horizontal="center" wrapText="1"/>
    </xf>
    <xf numFmtId="165" fontId="5" fillId="0" borderId="0" applyFont="0" applyFill="0" applyBorder="0" applyAlignment="0" applyProtection="0"/>
    <xf numFmtId="0" fontId="2" fillId="0" borderId="0"/>
    <xf numFmtId="0" fontId="5" fillId="0" borderId="0"/>
    <xf numFmtId="0" fontId="2"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76" fontId="5" fillId="0" borderId="0" applyFont="0" applyFill="0" applyBorder="0" applyAlignment="0" applyProtection="0"/>
    <xf numFmtId="0" fontId="5" fillId="0" borderId="0"/>
    <xf numFmtId="0" fontId="66" fillId="0" borderId="0"/>
    <xf numFmtId="9" fontId="5" fillId="0" borderId="0" applyFont="0" applyFill="0" applyBorder="0" applyAlignment="0" applyProtection="0"/>
    <xf numFmtId="180" fontId="72" fillId="0" borderId="0" applyFont="0" applyFill="0" applyBorder="0" applyAlignment="0" applyProtection="0"/>
    <xf numFmtId="179"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0" fontId="72" fillId="0" borderId="0"/>
    <xf numFmtId="9" fontId="72" fillId="0" borderId="0" applyFont="0" applyFill="0" applyBorder="0" applyAlignment="0" applyProtection="0"/>
    <xf numFmtId="180" fontId="72" fillId="0" borderId="0" applyFont="0" applyFill="0" applyBorder="0" applyAlignment="0" applyProtection="0"/>
    <xf numFmtId="179"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80" fontId="72" fillId="0" borderId="0" applyFont="0" applyFill="0" applyBorder="0" applyAlignment="0" applyProtection="0"/>
    <xf numFmtId="165" fontId="72" fillId="0" borderId="0" applyFont="0" applyFill="0" applyBorder="0" applyAlignment="0" applyProtection="0"/>
    <xf numFmtId="180" fontId="72" fillId="0" borderId="0" applyFont="0" applyFill="0" applyBorder="0" applyAlignment="0" applyProtection="0"/>
    <xf numFmtId="179"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0" fontId="47" fillId="0" borderId="0" applyNumberFormat="0" applyFill="0" applyBorder="0" applyAlignment="0" applyProtection="0"/>
    <xf numFmtId="0" fontId="5" fillId="0" borderId="59" applyNumberFormat="0" applyFont="0" applyFill="0" applyAlignment="0" applyProtection="0"/>
    <xf numFmtId="0" fontId="5" fillId="0" borderId="19" applyNumberFormat="0" applyFont="0" applyFill="0" applyAlignment="0" applyProtection="0"/>
    <xf numFmtId="165" fontId="5" fillId="0" borderId="0" applyFont="0" applyFill="0" applyBorder="0" applyAlignment="0" applyProtection="0"/>
    <xf numFmtId="165" fontId="2" fillId="0" borderId="0" applyFont="0" applyFill="0" applyBorder="0" applyAlignment="0" applyProtection="0"/>
    <xf numFmtId="0" fontId="5" fillId="0" borderId="0"/>
    <xf numFmtId="0" fontId="5" fillId="0" borderId="0"/>
    <xf numFmtId="0" fontId="2" fillId="0" borderId="0">
      <alignment vertical="center"/>
    </xf>
    <xf numFmtId="0" fontId="66" fillId="0" borderId="0"/>
    <xf numFmtId="0" fontId="66" fillId="29" borderId="0" applyNumberFormat="0" applyBorder="0" applyAlignment="0" applyProtection="0"/>
    <xf numFmtId="0" fontId="66" fillId="30" borderId="0" applyNumberFormat="0" applyBorder="0" applyAlignment="0" applyProtection="0"/>
    <xf numFmtId="0" fontId="66" fillId="31" borderId="0" applyNumberFormat="0" applyBorder="0" applyAlignment="0" applyProtection="0"/>
    <xf numFmtId="0" fontId="66" fillId="32" borderId="0" applyNumberFormat="0" applyBorder="0" applyAlignment="0" applyProtection="0"/>
    <xf numFmtId="0" fontId="66" fillId="33" borderId="0" applyNumberFormat="0" applyBorder="0" applyAlignment="0" applyProtection="0"/>
    <xf numFmtId="0" fontId="66" fillId="34" borderId="0" applyNumberFormat="0" applyBorder="0" applyAlignment="0" applyProtection="0"/>
    <xf numFmtId="0" fontId="66" fillId="35" borderId="0" applyNumberFormat="0" applyBorder="0" applyAlignment="0" applyProtection="0"/>
    <xf numFmtId="0" fontId="66" fillId="36" borderId="0" applyNumberFormat="0" applyBorder="0" applyAlignment="0" applyProtection="0"/>
    <xf numFmtId="0" fontId="66" fillId="37" borderId="0" applyNumberFormat="0" applyBorder="0" applyAlignment="0" applyProtection="0"/>
    <xf numFmtId="0" fontId="66" fillId="38"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75" fillId="41" borderId="0" applyNumberFormat="0" applyBorder="0" applyAlignment="0" applyProtection="0"/>
    <xf numFmtId="0" fontId="75" fillId="42" borderId="0" applyNumberFormat="0" applyBorder="0" applyAlignment="0" applyProtection="0"/>
    <xf numFmtId="0" fontId="75" fillId="43" borderId="0" applyNumberFormat="0" applyBorder="0" applyAlignment="0" applyProtection="0"/>
    <xf numFmtId="0" fontId="75" fillId="44" borderId="0" applyNumberFormat="0" applyBorder="0" applyAlignment="0" applyProtection="0"/>
    <xf numFmtId="0" fontId="75" fillId="45" borderId="0" applyNumberFormat="0" applyBorder="0" applyAlignment="0" applyProtection="0"/>
    <xf numFmtId="0" fontId="75" fillId="46" borderId="0" applyNumberFormat="0" applyBorder="0" applyAlignment="0" applyProtection="0"/>
    <xf numFmtId="0" fontId="75" fillId="47" borderId="0" applyNumberFormat="0" applyBorder="0" applyAlignment="0" applyProtection="0"/>
    <xf numFmtId="0" fontId="75" fillId="48" borderId="0" applyNumberFormat="0" applyBorder="0" applyAlignment="0" applyProtection="0"/>
    <xf numFmtId="0" fontId="75" fillId="49" borderId="0" applyNumberFormat="0" applyBorder="0" applyAlignment="0" applyProtection="0"/>
    <xf numFmtId="0" fontId="75" fillId="50" borderId="0" applyNumberFormat="0" applyBorder="0" applyAlignment="0" applyProtection="0"/>
    <xf numFmtId="0" fontId="75" fillId="51" borderId="0" applyNumberFormat="0" applyBorder="0" applyAlignment="0" applyProtection="0"/>
    <xf numFmtId="0" fontId="75" fillId="52" borderId="0" applyNumberFormat="0" applyBorder="0" applyAlignment="0" applyProtection="0"/>
    <xf numFmtId="0" fontId="80" fillId="53" borderId="0" applyNumberFormat="0" applyBorder="0" applyAlignment="0" applyProtection="0"/>
    <xf numFmtId="0" fontId="81" fillId="54" borderId="1" applyNumberFormat="0" applyAlignment="0" applyProtection="0"/>
    <xf numFmtId="0" fontId="76" fillId="55" borderId="60" applyNumberFormat="0" applyAlignment="0" applyProtection="0"/>
    <xf numFmtId="0" fontId="82" fillId="0" borderId="0" applyNumberFormat="0" applyFill="0" applyBorder="0" applyAlignment="0" applyProtection="0"/>
    <xf numFmtId="0" fontId="83" fillId="56" borderId="0" applyNumberFormat="0" applyBorder="0" applyAlignment="0" applyProtection="0"/>
    <xf numFmtId="0" fontId="84" fillId="0" borderId="61" applyNumberFormat="0" applyFill="0" applyAlignment="0" applyProtection="0"/>
    <xf numFmtId="0" fontId="85" fillId="0" borderId="61" applyNumberFormat="0" applyFill="0" applyAlignment="0" applyProtection="0"/>
    <xf numFmtId="0" fontId="86" fillId="0" borderId="19" applyNumberFormat="0" applyFill="0" applyAlignment="0" applyProtection="0"/>
    <xf numFmtId="0" fontId="86" fillId="0" borderId="0" applyNumberFormat="0" applyFill="0" applyBorder="0" applyAlignment="0" applyProtection="0"/>
    <xf numFmtId="0" fontId="87" fillId="57" borderId="1" applyNumberFormat="0" applyAlignment="0" applyProtection="0"/>
    <xf numFmtId="0" fontId="88" fillId="0" borderId="62" applyNumberFormat="0" applyFill="0" applyAlignment="0" applyProtection="0"/>
    <xf numFmtId="0" fontId="89" fillId="58" borderId="0" applyNumberFormat="0" applyBorder="0" applyAlignment="0" applyProtection="0"/>
    <xf numFmtId="0" fontId="79" fillId="59" borderId="0" applyNumberFormat="0" applyBorder="0" applyAlignment="0" applyProtection="0"/>
    <xf numFmtId="0" fontId="2" fillId="0" borderId="0"/>
    <xf numFmtId="0" fontId="66" fillId="60" borderId="1" applyNumberFormat="0" applyFont="0" applyAlignment="0" applyProtection="0"/>
    <xf numFmtId="0" fontId="90" fillId="54" borderId="1" applyNumberFormat="0" applyAlignment="0" applyProtection="0"/>
    <xf numFmtId="0" fontId="91" fillId="0" borderId="0" applyNumberFormat="0" applyFill="0" applyBorder="0" applyAlignment="0" applyProtection="0"/>
    <xf numFmtId="0" fontId="77" fillId="0" borderId="63" applyNumberFormat="0" applyFill="0" applyAlignment="0" applyProtection="0"/>
    <xf numFmtId="0" fontId="78" fillId="0" borderId="0" applyNumberForma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180" fontId="72" fillId="0" borderId="0" applyFont="0" applyFill="0" applyBorder="0" applyAlignment="0" applyProtection="0"/>
    <xf numFmtId="9" fontId="5" fillId="0" borderId="0" applyFont="0" applyFill="0" applyBorder="0" applyAlignment="0" applyProtection="0"/>
    <xf numFmtId="180" fontId="72" fillId="0" borderId="0" applyFont="0" applyFill="0" applyBorder="0" applyAlignment="0" applyProtection="0"/>
    <xf numFmtId="179"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180"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64" fontId="72" fillId="0" borderId="0" applyFont="0" applyFill="0" applyBorder="0" applyAlignment="0" applyProtection="0"/>
    <xf numFmtId="180"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80"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180"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80"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80" fontId="72" fillId="0" borderId="0" applyFont="0" applyFill="0" applyBorder="0" applyAlignment="0" applyProtection="0"/>
    <xf numFmtId="165"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65"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80"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80" fontId="72"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0" fontId="66" fillId="0" borderId="0"/>
    <xf numFmtId="165" fontId="72" fillId="0" borderId="0" applyFont="0" applyFill="0" applyBorder="0" applyAlignment="0" applyProtection="0"/>
    <xf numFmtId="180" fontId="72" fillId="0" borderId="0" applyFont="0" applyFill="0" applyBorder="0" applyAlignment="0" applyProtection="0"/>
    <xf numFmtId="165" fontId="72" fillId="0" borderId="0" applyFont="0" applyFill="0" applyBorder="0" applyAlignment="0" applyProtection="0"/>
    <xf numFmtId="180"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65" fontId="72" fillId="0" borderId="0" applyFont="0" applyFill="0" applyBorder="0" applyAlignment="0" applyProtection="0"/>
    <xf numFmtId="180"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80" fontId="72"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0" fontId="1" fillId="3" borderId="2" applyNumberFormat="0" applyFill="0" applyBorder="0" applyProtection="0"/>
    <xf numFmtId="0" fontId="3" fillId="0" borderId="0" applyNumberForma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cellStyleXfs>
  <cellXfs count="1078">
    <xf numFmtId="0" fontId="0" fillId="0" borderId="0" xfId="0"/>
    <xf numFmtId="0" fontId="10" fillId="20" borderId="0" xfId="0" applyFont="1" applyFill="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indent="1"/>
    </xf>
    <xf numFmtId="0" fontId="13" fillId="0" borderId="1" xfId="0" applyFont="1" applyFill="1" applyBorder="1" applyAlignment="1">
      <alignment horizontal="left" vertical="center" wrapText="1" inden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3" fillId="0" borderId="0" xfId="0" applyFont="1"/>
    <xf numFmtId="0" fontId="12" fillId="0" borderId="0" xfId="0" applyFont="1"/>
    <xf numFmtId="0" fontId="12" fillId="0" borderId="1" xfId="0" applyFont="1" applyBorder="1" applyAlignment="1">
      <alignment horizontal="center"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6" fillId="2" borderId="1" xfId="0" applyFont="1" applyFill="1" applyBorder="1" applyAlignment="1">
      <alignment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8" fillId="2" borderId="1" xfId="0" applyFont="1" applyFill="1" applyBorder="1" applyAlignment="1">
      <alignment horizontal="center" vertical="center" wrapText="1"/>
    </xf>
    <xf numFmtId="0" fontId="17" fillId="0" borderId="1" xfId="0" applyFont="1" applyBorder="1" applyAlignment="1">
      <alignment horizontal="justify" vertical="center" wrapText="1"/>
    </xf>
    <xf numFmtId="0" fontId="19" fillId="0" borderId="0" xfId="0" applyFont="1"/>
    <xf numFmtId="0" fontId="13" fillId="0" borderId="1" xfId="0" applyFont="1" applyBorder="1" applyAlignment="1">
      <alignment horizontal="justify" vertical="center" wrapText="1"/>
    </xf>
    <xf numFmtId="0" fontId="12" fillId="0" borderId="1" xfId="0" applyFont="1" applyBorder="1"/>
    <xf numFmtId="0" fontId="12" fillId="0" borderId="0" xfId="0" applyFont="1" applyAlignment="1">
      <alignment vertical="center"/>
    </xf>
    <xf numFmtId="0" fontId="13" fillId="0" borderId="1" xfId="0" applyFont="1" applyBorder="1" applyAlignment="1">
      <alignment horizontal="center" vertical="center"/>
    </xf>
    <xf numFmtId="0" fontId="13" fillId="0" borderId="1" xfId="0" applyFont="1" applyBorder="1" applyAlignment="1">
      <alignment horizontal="justify" vertical="center"/>
    </xf>
    <xf numFmtId="0" fontId="13" fillId="0" borderId="1" xfId="0" applyFont="1" applyBorder="1" applyAlignment="1">
      <alignment vertical="center"/>
    </xf>
    <xf numFmtId="0" fontId="14" fillId="0" borderId="1" xfId="0" applyFont="1" applyBorder="1" applyAlignment="1">
      <alignment horizontal="center" vertical="center"/>
    </xf>
    <xf numFmtId="0" fontId="14" fillId="0" borderId="1" xfId="0" applyFont="1" applyBorder="1" applyAlignment="1">
      <alignment horizontal="justify" vertical="center"/>
    </xf>
    <xf numFmtId="0" fontId="14" fillId="0" borderId="1" xfId="0" applyFont="1" applyBorder="1" applyAlignment="1">
      <alignment vertical="center"/>
    </xf>
    <xf numFmtId="0" fontId="18" fillId="0" borderId="0" xfId="0" applyFont="1" applyAlignment="1">
      <alignment vertical="center" wrapText="1"/>
    </xf>
    <xf numFmtId="0" fontId="18" fillId="0" borderId="1" xfId="0" applyFont="1" applyBorder="1" applyAlignment="1">
      <alignment horizontal="center" vertical="center" wrapText="1"/>
    </xf>
    <xf numFmtId="0" fontId="12" fillId="0" borderId="1" xfId="0" applyFont="1" applyBorder="1" applyAlignment="1">
      <alignment vertical="center"/>
    </xf>
    <xf numFmtId="0" fontId="17" fillId="0" borderId="1" xfId="0" applyFont="1" applyBorder="1" applyAlignment="1">
      <alignment horizontal="left" vertical="center" wrapText="1" indent="1"/>
    </xf>
    <xf numFmtId="0" fontId="18" fillId="0" borderId="1" xfId="0" applyFont="1" applyBorder="1" applyAlignment="1">
      <alignment vertical="center" wrapText="1"/>
    </xf>
    <xf numFmtId="0" fontId="17" fillId="0" borderId="1" xfId="0" applyFont="1" applyBorder="1" applyAlignment="1">
      <alignment vertical="center"/>
    </xf>
    <xf numFmtId="0" fontId="12"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0" borderId="1" xfId="0" quotePrefix="1" applyFont="1" applyBorder="1" applyAlignment="1">
      <alignment horizontal="center"/>
    </xf>
    <xf numFmtId="0" fontId="14" fillId="5" borderId="1" xfId="3" applyFont="1" applyFill="1" applyBorder="1" applyAlignment="1">
      <alignment horizontal="left" vertical="center" wrapText="1" indent="1"/>
    </xf>
    <xf numFmtId="3" fontId="13" fillId="5" borderId="1" xfId="5" applyFont="1" applyFill="1" applyAlignment="1">
      <alignment horizontal="center" vertical="center"/>
      <protection locked="0"/>
    </xf>
    <xf numFmtId="0" fontId="12" fillId="5" borderId="1" xfId="0" applyFont="1" applyFill="1" applyBorder="1"/>
    <xf numFmtId="0" fontId="13" fillId="3" borderId="1" xfId="3" applyFont="1" applyFill="1" applyBorder="1" applyAlignment="1">
      <alignment horizontal="left" vertical="center" wrapText="1" indent="2"/>
    </xf>
    <xf numFmtId="3" fontId="13" fillId="0" borderId="1" xfId="5" applyFont="1" applyFill="1" applyAlignment="1">
      <alignment horizontal="center" vertical="center" wrapText="1"/>
      <protection locked="0"/>
    </xf>
    <xf numFmtId="3" fontId="13" fillId="0" borderId="1" xfId="5" quotePrefix="1" applyFont="1" applyFill="1" applyAlignment="1">
      <alignment horizontal="center" vertical="center" wrapText="1"/>
      <protection locked="0"/>
    </xf>
    <xf numFmtId="3" fontId="13" fillId="0" borderId="1" xfId="5" applyFont="1" applyFill="1" applyAlignment="1">
      <alignment horizontal="center" vertical="center"/>
      <protection locked="0"/>
    </xf>
    <xf numFmtId="0" fontId="12" fillId="0" borderId="1" xfId="0" quotePrefix="1" applyFont="1" applyBorder="1" applyAlignment="1">
      <alignment horizontal="center" vertical="center"/>
    </xf>
    <xf numFmtId="0" fontId="13" fillId="0" borderId="1" xfId="3" applyFont="1" applyBorder="1" applyAlignment="1">
      <alignment horizontal="left" vertical="center" wrapText="1" indent="1"/>
    </xf>
    <xf numFmtId="0" fontId="12" fillId="0" borderId="0" xfId="0" applyFont="1" applyBorder="1"/>
    <xf numFmtId="0" fontId="12" fillId="0" borderId="4" xfId="0" applyFont="1" applyBorder="1"/>
    <xf numFmtId="0" fontId="16" fillId="0" borderId="8" xfId="0" applyFont="1" applyBorder="1" applyAlignment="1">
      <alignment horizontal="center" vertical="center"/>
    </xf>
    <xf numFmtId="0" fontId="12" fillId="0" borderId="5" xfId="0" applyFont="1" applyBorder="1"/>
    <xf numFmtId="0" fontId="12" fillId="0" borderId="6" xfId="0" applyFont="1" applyBorder="1"/>
    <xf numFmtId="0" fontId="23" fillId="0" borderId="0" xfId="0" applyFont="1"/>
    <xf numFmtId="0" fontId="12" fillId="0" borderId="1" xfId="0" applyFont="1" applyBorder="1" applyAlignment="1">
      <alignment vertical="center" wrapText="1"/>
    </xf>
    <xf numFmtId="0" fontId="12" fillId="0" borderId="0" xfId="0" applyFont="1" applyAlignment="1">
      <alignment horizontal="center"/>
    </xf>
    <xf numFmtId="0" fontId="13" fillId="0" borderId="1" xfId="8" applyFont="1" applyBorder="1" applyAlignment="1">
      <alignment vertical="center" wrapText="1"/>
    </xf>
    <xf numFmtId="0" fontId="13" fillId="5" borderId="1" xfId="0" applyFont="1" applyFill="1" applyBorder="1" applyAlignment="1">
      <alignment horizontal="center"/>
    </xf>
    <xf numFmtId="0" fontId="13" fillId="5" borderId="1" xfId="0" quotePrefix="1" applyFont="1" applyFill="1" applyBorder="1" applyAlignment="1">
      <alignment wrapText="1"/>
    </xf>
    <xf numFmtId="0" fontId="17" fillId="6" borderId="1" xfId="0" applyFont="1" applyFill="1" applyBorder="1" applyAlignment="1">
      <alignment vertical="center" wrapText="1"/>
    </xf>
    <xf numFmtId="0" fontId="13" fillId="0" borderId="1" xfId="0" applyFont="1" applyBorder="1" applyAlignment="1">
      <alignment horizontal="justify" vertical="top"/>
    </xf>
    <xf numFmtId="0" fontId="13" fillId="0" borderId="1" xfId="8" applyFont="1" applyBorder="1" applyAlignment="1">
      <alignment horizontal="justify" vertical="top"/>
    </xf>
    <xf numFmtId="0" fontId="17" fillId="6" borderId="1" xfId="0" applyFont="1" applyFill="1" applyBorder="1" applyAlignment="1">
      <alignment horizontal="center" vertical="center" wrapText="1"/>
    </xf>
    <xf numFmtId="0" fontId="12" fillId="0" borderId="1" xfId="0" applyFont="1" applyBorder="1" applyAlignment="1">
      <alignment horizontal="left" vertical="center" wrapText="1" indent="1"/>
    </xf>
    <xf numFmtId="0" fontId="12" fillId="5" borderId="1" xfId="0" applyFont="1" applyFill="1" applyBorder="1" applyAlignment="1">
      <alignment horizontal="center" vertical="center"/>
    </xf>
    <xf numFmtId="0" fontId="16" fillId="5" borderId="1" xfId="0" applyFont="1" applyFill="1" applyBorder="1" applyAlignment="1">
      <alignment horizontal="justify" vertical="top"/>
    </xf>
    <xf numFmtId="0" fontId="13" fillId="0" borderId="1" xfId="0" applyFont="1" applyBorder="1"/>
    <xf numFmtId="0" fontId="13" fillId="0" borderId="1" xfId="0" applyFont="1" applyBorder="1" applyAlignment="1">
      <alignment horizontal="justify" vertical="top" wrapText="1"/>
    </xf>
    <xf numFmtId="0" fontId="13" fillId="5" borderId="1" xfId="8" applyFont="1" applyFill="1" applyBorder="1" applyAlignment="1">
      <alignment horizontal="justify" vertical="center"/>
    </xf>
    <xf numFmtId="0" fontId="12" fillId="5" borderId="1" xfId="8" applyFont="1" applyFill="1" applyBorder="1" applyAlignment="1">
      <alignment horizontal="justify" vertical="top"/>
    </xf>
    <xf numFmtId="0" fontId="13" fillId="5" borderId="1" xfId="0" applyFont="1" applyFill="1" applyBorder="1" applyAlignment="1">
      <alignment horizontal="center" vertical="center"/>
    </xf>
    <xf numFmtId="0" fontId="14" fillId="5" borderId="1" xfId="0" applyFont="1" applyFill="1" applyBorder="1" applyAlignment="1">
      <alignment horizontal="justify" vertical="center"/>
    </xf>
    <xf numFmtId="0" fontId="16" fillId="0" borderId="0" xfId="0" applyFont="1"/>
    <xf numFmtId="0" fontId="12" fillId="0" borderId="0" xfId="0" applyFont="1" applyBorder="1" applyAlignment="1">
      <alignment horizontal="center"/>
    </xf>
    <xf numFmtId="0" fontId="13" fillId="0" borderId="0" xfId="2" applyFont="1" applyAlignment="1">
      <alignment vertical="top"/>
    </xf>
    <xf numFmtId="0" fontId="14" fillId="0" borderId="0" xfId="4" applyFont="1" applyFill="1" applyBorder="1" applyAlignment="1">
      <alignment horizontal="left" vertical="top"/>
    </xf>
    <xf numFmtId="0" fontId="14" fillId="0" borderId="0" xfId="4" applyFont="1" applyFill="1" applyBorder="1" applyAlignment="1">
      <alignment vertical="top"/>
    </xf>
    <xf numFmtId="0" fontId="14" fillId="0" borderId="1" xfId="4" applyFont="1" applyFill="1" applyBorder="1" applyAlignment="1">
      <alignment vertical="top" wrapText="1"/>
    </xf>
    <xf numFmtId="0" fontId="13" fillId="3" borderId="0" xfId="2" applyFont="1" applyFill="1" applyAlignment="1">
      <alignment vertical="top"/>
    </xf>
    <xf numFmtId="3" fontId="13" fillId="18" borderId="1" xfId="5" applyFont="1" applyFill="1" applyAlignment="1">
      <alignment horizontal="center" vertical="top"/>
      <protection locked="0"/>
    </xf>
    <xf numFmtId="49" fontId="13" fillId="0" borderId="1" xfId="3" quotePrefix="1" applyNumberFormat="1" applyFont="1" applyBorder="1" applyAlignment="1">
      <alignment horizontal="center" vertical="top"/>
    </xf>
    <xf numFmtId="0" fontId="13" fillId="0" borderId="1" xfId="3" applyFont="1" applyBorder="1" applyAlignment="1">
      <alignment horizontal="left" vertical="top" wrapText="1"/>
    </xf>
    <xf numFmtId="0" fontId="13" fillId="0" borderId="1" xfId="3" applyFont="1" applyBorder="1" applyAlignment="1">
      <alignment horizontal="left" vertical="top" wrapText="1" indent="2"/>
    </xf>
    <xf numFmtId="0" fontId="13" fillId="0" borderId="1" xfId="3" applyFont="1" applyBorder="1" applyAlignment="1">
      <alignment horizontal="left" vertical="top"/>
    </xf>
    <xf numFmtId="0" fontId="16"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16" borderId="1" xfId="0" applyFont="1" applyFill="1" applyBorder="1" applyAlignment="1">
      <alignment horizontal="left" vertical="center" wrapText="1"/>
    </xf>
    <xf numFmtId="0" fontId="12" fillId="19" borderId="1" xfId="0" applyFont="1" applyFill="1" applyBorder="1" applyAlignment="1">
      <alignment horizontal="center" vertical="center"/>
    </xf>
    <xf numFmtId="0" fontId="12" fillId="19" borderId="1" xfId="0" applyFont="1" applyFill="1" applyBorder="1" applyAlignment="1">
      <alignment horizontal="left" vertical="center" wrapText="1"/>
    </xf>
    <xf numFmtId="0" fontId="16" fillId="19" borderId="1" xfId="0" applyFont="1" applyFill="1" applyBorder="1" applyAlignment="1">
      <alignment horizontal="left" vertical="center" wrapText="1"/>
    </xf>
    <xf numFmtId="0" fontId="14" fillId="19"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26" fillId="0" borderId="1" xfId="0" applyFont="1" applyBorder="1" applyAlignment="1">
      <alignment horizontal="left" vertical="center" wrapText="1"/>
    </xf>
    <xf numFmtId="0" fontId="21" fillId="0" borderId="1" xfId="0" applyFont="1" applyBorder="1" applyAlignment="1">
      <alignment horizontal="left" vertical="center" wrapText="1"/>
    </xf>
    <xf numFmtId="0" fontId="13" fillId="0" borderId="1" xfId="0" applyFont="1" applyBorder="1" applyAlignment="1">
      <alignment vertical="top" wrapText="1"/>
    </xf>
    <xf numFmtId="0" fontId="14" fillId="19" borderId="1" xfId="0" applyFont="1" applyFill="1" applyBorder="1" applyAlignment="1">
      <alignment horizontal="center" vertical="center" wrapText="1"/>
    </xf>
    <xf numFmtId="0" fontId="12" fillId="0" borderId="1" xfId="0" applyFont="1" applyBorder="1" applyAlignment="1">
      <alignment horizontal="left" vertical="center" wrapText="1" indent="2"/>
    </xf>
    <xf numFmtId="0" fontId="14" fillId="16" borderId="1" xfId="0" applyFont="1" applyFill="1" applyBorder="1" applyAlignment="1">
      <alignment horizontal="left" vertical="center" wrapText="1"/>
    </xf>
    <xf numFmtId="0" fontId="13" fillId="0" borderId="1" xfId="0" applyFont="1" applyBorder="1" applyAlignment="1">
      <alignment horizontal="left" vertical="center" wrapText="1" indent="2"/>
    </xf>
    <xf numFmtId="0" fontId="12" fillId="9" borderId="1" xfId="0" applyFont="1" applyFill="1" applyBorder="1" applyAlignment="1">
      <alignment horizontal="left" vertical="center" wrapText="1" indent="3"/>
    </xf>
    <xf numFmtId="0" fontId="16" fillId="9" borderId="1" xfId="0" applyFont="1" applyFill="1" applyBorder="1" applyAlignment="1">
      <alignment horizontal="left" vertical="center" wrapText="1"/>
    </xf>
    <xf numFmtId="0" fontId="14" fillId="9" borderId="1" xfId="0" applyFont="1" applyFill="1" applyBorder="1" applyAlignment="1">
      <alignment horizontal="center" vertical="center" wrapText="1"/>
    </xf>
    <xf numFmtId="0" fontId="14" fillId="16" borderId="1" xfId="0" applyFont="1" applyFill="1" applyBorder="1" applyAlignment="1">
      <alignment horizontal="center" vertical="center" wrapText="1"/>
    </xf>
    <xf numFmtId="0" fontId="14" fillId="9" borderId="1" xfId="0" applyFont="1" applyFill="1" applyBorder="1" applyAlignment="1">
      <alignment horizontal="left" vertical="center" wrapText="1"/>
    </xf>
    <xf numFmtId="0" fontId="13" fillId="0" borderId="0" xfId="2" applyFont="1">
      <alignment vertical="center"/>
    </xf>
    <xf numFmtId="0" fontId="14" fillId="0" borderId="0" xfId="4" applyFont="1" applyFill="1" applyBorder="1" applyAlignment="1">
      <alignment horizontal="left" vertical="center"/>
    </xf>
    <xf numFmtId="0" fontId="14" fillId="0" borderId="0" xfId="4" applyFont="1" applyFill="1" applyBorder="1" applyAlignment="1">
      <alignment vertical="center"/>
    </xf>
    <xf numFmtId="0" fontId="14" fillId="16" borderId="1" xfId="9" applyFont="1" applyFill="1" applyBorder="1" applyAlignment="1">
      <alignment horizontal="center" vertical="center" wrapText="1"/>
    </xf>
    <xf numFmtId="0" fontId="13" fillId="16" borderId="1" xfId="3" quotePrefix="1" applyFont="1" applyFill="1" applyBorder="1" applyAlignment="1">
      <alignment horizontal="center" vertical="center"/>
    </xf>
    <xf numFmtId="0" fontId="13" fillId="0" borderId="1" xfId="3" quotePrefix="1" applyFont="1" applyBorder="1" applyAlignment="1">
      <alignment horizontal="center" vertical="center"/>
    </xf>
    <xf numFmtId="0" fontId="13" fillId="0" borderId="0" xfId="3" quotePrefix="1" applyFont="1" applyAlignment="1">
      <alignment horizontal="center" vertical="center"/>
    </xf>
    <xf numFmtId="0" fontId="13" fillId="0" borderId="0" xfId="3" applyFont="1" applyAlignment="1">
      <alignment horizontal="left" vertical="center" wrapText="1" indent="1"/>
    </xf>
    <xf numFmtId="3" fontId="13" fillId="0" borderId="0" xfId="5" applyFont="1" applyFill="1" applyBorder="1" applyAlignment="1">
      <alignment horizontal="center" vertical="center"/>
      <protection locked="0"/>
    </xf>
    <xf numFmtId="0" fontId="13" fillId="0" borderId="0" xfId="2" applyFont="1" applyAlignment="1">
      <alignment vertical="top" wrapText="1"/>
    </xf>
    <xf numFmtId="0" fontId="12" fillId="0" borderId="1" xfId="0" applyFont="1" applyBorder="1" applyAlignment="1">
      <alignment horizontal="center"/>
    </xf>
    <xf numFmtId="0" fontId="13" fillId="0" borderId="1" xfId="0" applyFont="1" applyBorder="1" applyAlignment="1">
      <alignment wrapText="1"/>
    </xf>
    <xf numFmtId="0" fontId="21" fillId="0" borderId="1" xfId="0" applyFont="1" applyBorder="1" applyAlignment="1">
      <alignment wrapText="1"/>
    </xf>
    <xf numFmtId="0" fontId="13" fillId="0" borderId="0" xfId="0" applyFont="1" applyAlignment="1">
      <alignment vertical="center"/>
    </xf>
    <xf numFmtId="0" fontId="12" fillId="0" borderId="0" xfId="0" applyFont="1" applyAlignment="1">
      <alignment vertical="center" wrapText="1"/>
    </xf>
    <xf numFmtId="0" fontId="12" fillId="9" borderId="0" xfId="0" applyFont="1" applyFill="1" applyAlignment="1">
      <alignment vertical="center" wrapText="1"/>
    </xf>
    <xf numFmtId="0" fontId="17" fillId="0" borderId="0" xfId="0" applyFont="1" applyAlignment="1">
      <alignment vertical="center" wrapText="1"/>
    </xf>
    <xf numFmtId="0" fontId="18" fillId="9" borderId="13" xfId="0" applyFont="1" applyFill="1" applyBorder="1" applyAlignment="1">
      <alignment horizontal="center" vertical="center" wrapText="1"/>
    </xf>
    <xf numFmtId="0" fontId="18" fillId="9" borderId="3" xfId="0" applyFont="1" applyFill="1" applyBorder="1" applyAlignment="1">
      <alignment vertical="center" wrapText="1"/>
    </xf>
    <xf numFmtId="0" fontId="18" fillId="9" borderId="8" xfId="0" applyFont="1" applyFill="1" applyBorder="1" applyAlignment="1">
      <alignment vertical="center" wrapText="1"/>
    </xf>
    <xf numFmtId="0" fontId="18" fillId="9" borderId="8" xfId="0" applyFont="1" applyFill="1" applyBorder="1" applyAlignment="1">
      <alignment horizontal="center" vertical="center" wrapText="1"/>
    </xf>
    <xf numFmtId="0" fontId="29" fillId="0" borderId="1" xfId="0" applyFont="1" applyBorder="1" applyAlignment="1">
      <alignment vertical="center" wrapText="1"/>
    </xf>
    <xf numFmtId="0" fontId="16" fillId="0" borderId="8" xfId="0" applyFont="1" applyBorder="1" applyAlignment="1">
      <alignment horizontal="center" vertical="center" wrapText="1"/>
    </xf>
    <xf numFmtId="0" fontId="12" fillId="0" borderId="1" xfId="0" applyFont="1" applyBorder="1" applyAlignment="1">
      <alignment wrapText="1"/>
    </xf>
    <xf numFmtId="0" fontId="16" fillId="0" borderId="1" xfId="0" applyFont="1" applyBorder="1" applyAlignment="1">
      <alignment vertical="center" wrapText="1"/>
    </xf>
    <xf numFmtId="9" fontId="16" fillId="0" borderId="8"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0" fontId="13" fillId="9" borderId="8" xfId="0" applyFont="1" applyFill="1" applyBorder="1" applyAlignment="1">
      <alignment horizontal="left" vertical="center" wrapText="1"/>
    </xf>
    <xf numFmtId="0" fontId="12" fillId="0" borderId="13" xfId="0" applyFont="1" applyBorder="1" applyAlignment="1">
      <alignment horizontal="center" vertical="center"/>
    </xf>
    <xf numFmtId="0" fontId="28" fillId="0" borderId="1" xfId="0" applyFont="1" applyBorder="1" applyAlignment="1">
      <alignment vertical="center" wrapText="1"/>
    </xf>
    <xf numFmtId="0" fontId="12" fillId="9" borderId="3"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28" fillId="0" borderId="1" xfId="0" applyFont="1" applyBorder="1"/>
    <xf numFmtId="0" fontId="12" fillId="9" borderId="1" xfId="0" applyFont="1" applyFill="1" applyBorder="1" applyAlignment="1">
      <alignment horizontal="center" vertical="center" wrapText="1"/>
    </xf>
    <xf numFmtId="0" fontId="26" fillId="0" borderId="0" xfId="0" applyFont="1"/>
    <xf numFmtId="0" fontId="12" fillId="0" borderId="1" xfId="0" applyFont="1" applyBorder="1" applyAlignment="1">
      <alignment horizontal="center" wrapText="1"/>
    </xf>
    <xf numFmtId="0" fontId="12" fillId="7" borderId="1" xfId="0" applyFont="1" applyFill="1" applyBorder="1" applyAlignment="1">
      <alignment vertical="center" wrapText="1"/>
    </xf>
    <xf numFmtId="0" fontId="12" fillId="0" borderId="0" xfId="0" applyFont="1" applyAlignment="1">
      <alignment horizontal="center" vertical="center"/>
    </xf>
    <xf numFmtId="0" fontId="13" fillId="0" borderId="1" xfId="0" applyFont="1" applyBorder="1" applyAlignment="1">
      <alignment horizontal="right" vertical="center" wrapText="1"/>
    </xf>
    <xf numFmtId="0" fontId="31" fillId="0" borderId="1" xfId="0" applyFont="1" applyBorder="1" applyAlignment="1">
      <alignment vertical="center" wrapText="1"/>
    </xf>
    <xf numFmtId="0" fontId="12" fillId="0" borderId="4" xfId="0" applyFont="1" applyBorder="1" applyAlignment="1">
      <alignment horizontal="center" vertical="center" wrapText="1"/>
    </xf>
    <xf numFmtId="0" fontId="13" fillId="0" borderId="12" xfId="0" applyFont="1" applyBorder="1" applyAlignment="1">
      <alignment vertical="center" wrapText="1"/>
    </xf>
    <xf numFmtId="0" fontId="12" fillId="0" borderId="6" xfId="0" applyFont="1" applyBorder="1" applyAlignment="1">
      <alignment horizontal="center" vertical="center" wrapText="1"/>
    </xf>
    <xf numFmtId="0" fontId="13" fillId="0" borderId="1" xfId="0" applyFont="1" applyBorder="1" applyAlignment="1">
      <alignment horizontal="center"/>
    </xf>
    <xf numFmtId="0" fontId="32" fillId="8" borderId="1" xfId="0" applyFont="1" applyFill="1" applyBorder="1" applyAlignment="1">
      <alignment vertical="center" wrapText="1"/>
    </xf>
    <xf numFmtId="0" fontId="32" fillId="8" borderId="14" xfId="0" applyFont="1" applyFill="1" applyBorder="1" applyAlignment="1">
      <alignment vertical="center" wrapText="1"/>
    </xf>
    <xf numFmtId="0" fontId="12" fillId="0" borderId="7" xfId="0" applyFont="1" applyBorder="1" applyAlignment="1">
      <alignment horizontal="left" vertical="center" wrapText="1" indent="3"/>
    </xf>
    <xf numFmtId="0" fontId="16" fillId="0" borderId="7" xfId="0" applyFont="1" applyBorder="1" applyAlignment="1">
      <alignment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3" fillId="7" borderId="1" xfId="0" applyFont="1" applyFill="1" applyBorder="1" applyAlignment="1">
      <alignment vertical="center"/>
    </xf>
    <xf numFmtId="0" fontId="13" fillId="15" borderId="1" xfId="0" applyFont="1" applyFill="1" applyBorder="1" applyAlignment="1">
      <alignment vertical="center"/>
    </xf>
    <xf numFmtId="0" fontId="14" fillId="0" borderId="1" xfId="0" applyFont="1" applyBorder="1" applyAlignment="1">
      <alignment horizontal="left" vertical="center"/>
    </xf>
    <xf numFmtId="0" fontId="13" fillId="0" borderId="1" xfId="0" applyFont="1" applyBorder="1" applyAlignment="1">
      <alignment horizontal="left" wrapText="1"/>
    </xf>
    <xf numFmtId="0" fontId="13" fillId="0" borderId="4" xfId="0" applyFont="1" applyBorder="1"/>
    <xf numFmtId="0" fontId="13" fillId="0" borderId="5" xfId="0" applyFont="1" applyBorder="1"/>
    <xf numFmtId="0" fontId="13" fillId="0" borderId="6" xfId="0" applyFont="1" applyBorder="1"/>
    <xf numFmtId="166" fontId="30" fillId="0" borderId="1" xfId="0" applyNumberFormat="1" applyFont="1" applyBorder="1" applyAlignment="1">
      <alignment horizontal="center" vertical="center"/>
    </xf>
    <xf numFmtId="0" fontId="18" fillId="0" borderId="1" xfId="0" applyFont="1" applyBorder="1" applyAlignment="1">
      <alignment horizontal="justify" vertical="center" wrapText="1"/>
    </xf>
    <xf numFmtId="0" fontId="17" fillId="2" borderId="1" xfId="0" applyFont="1" applyFill="1" applyBorder="1" applyAlignment="1">
      <alignment vertical="center"/>
    </xf>
    <xf numFmtId="0" fontId="17" fillId="0" borderId="1" xfId="0" applyFont="1" applyBorder="1" applyAlignment="1">
      <alignment horizontal="left" vertical="center" wrapText="1" indent="3"/>
    </xf>
    <xf numFmtId="0" fontId="17" fillId="0" borderId="1" xfId="0" applyFont="1" applyBorder="1" applyAlignment="1">
      <alignment horizontal="left" vertical="center" wrapText="1" indent="2"/>
    </xf>
    <xf numFmtId="0" fontId="16" fillId="9" borderId="1" xfId="0" applyFont="1" applyFill="1" applyBorder="1" applyAlignment="1">
      <alignment horizontal="center" vertical="center" wrapText="1"/>
    </xf>
    <xf numFmtId="0" fontId="16" fillId="9" borderId="1" xfId="0" applyFont="1" applyFill="1" applyBorder="1" applyAlignment="1">
      <alignment vertical="center" wrapText="1"/>
    </xf>
    <xf numFmtId="0" fontId="12" fillId="9" borderId="1" xfId="0" applyFont="1" applyFill="1" applyBorder="1" applyAlignment="1">
      <alignment vertical="center" wrapText="1"/>
    </xf>
    <xf numFmtId="0" fontId="12" fillId="9" borderId="1" xfId="0" applyFont="1" applyFill="1" applyBorder="1" applyAlignment="1">
      <alignment horizontal="justify" vertical="center" wrapText="1"/>
    </xf>
    <xf numFmtId="0" fontId="22" fillId="6" borderId="1" xfId="0" applyFont="1" applyFill="1" applyBorder="1" applyAlignment="1">
      <alignment vertical="center" wrapText="1"/>
    </xf>
    <xf numFmtId="0" fontId="17" fillId="0" borderId="1" xfId="0" applyFont="1" applyBorder="1" applyAlignment="1">
      <alignment horizontal="center" vertical="center"/>
    </xf>
    <xf numFmtId="0" fontId="12" fillId="0" borderId="0" xfId="0" applyFont="1"/>
    <xf numFmtId="0" fontId="1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6" borderId="1" xfId="0" applyFont="1" applyFill="1" applyBorder="1" applyAlignment="1">
      <alignment vertical="center" wrapText="1"/>
    </xf>
    <xf numFmtId="0" fontId="12" fillId="0" borderId="0" xfId="0" applyFont="1"/>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vertical="center" wrapText="1"/>
    </xf>
    <xf numFmtId="0" fontId="16" fillId="20" borderId="0" xfId="0" applyFont="1" applyFill="1"/>
    <xf numFmtId="0" fontId="34" fillId="9" borderId="0" xfId="0" applyFont="1" applyFill="1"/>
    <xf numFmtId="167" fontId="11" fillId="9" borderId="25" xfId="0" applyNumberFormat="1" applyFont="1" applyFill="1" applyBorder="1" applyAlignment="1">
      <alignment horizontal="left" vertical="center" wrapText="1"/>
    </xf>
    <xf numFmtId="0" fontId="12" fillId="9" borderId="25" xfId="0" applyFont="1" applyFill="1" applyBorder="1" applyAlignment="1">
      <alignment vertical="center" wrapText="1"/>
    </xf>
    <xf numFmtId="0" fontId="35" fillId="9" borderId="0" xfId="0" applyFont="1" applyFill="1"/>
    <xf numFmtId="0" fontId="12" fillId="9" borderId="0" xfId="0" applyFont="1" applyFill="1" applyAlignment="1">
      <alignment vertical="center"/>
    </xf>
    <xf numFmtId="0" fontId="12" fillId="9" borderId="26" xfId="0" applyFont="1" applyFill="1" applyBorder="1"/>
    <xf numFmtId="0" fontId="12" fillId="9" borderId="26" xfId="0" applyFont="1" applyFill="1" applyBorder="1" applyAlignment="1">
      <alignment wrapText="1"/>
    </xf>
    <xf numFmtId="0" fontId="12" fillId="9" borderId="0" xfId="0" applyFont="1" applyFill="1" applyAlignment="1">
      <alignment horizontal="center" vertical="center" wrapText="1"/>
    </xf>
    <xf numFmtId="0" fontId="12" fillId="9" borderId="32" xfId="0" applyFont="1" applyFill="1" applyBorder="1" applyAlignment="1">
      <alignment horizontal="right" vertical="center" wrapText="1"/>
    </xf>
    <xf numFmtId="0" fontId="12" fillId="9" borderId="33" xfId="0" applyFont="1" applyFill="1" applyBorder="1" applyAlignment="1">
      <alignment horizontal="right" vertical="center" wrapText="1"/>
    </xf>
    <xf numFmtId="0" fontId="12" fillId="9" borderId="34" xfId="0" applyFont="1" applyFill="1" applyBorder="1" applyAlignment="1">
      <alignment horizontal="right" vertical="center" wrapText="1"/>
    </xf>
    <xf numFmtId="0" fontId="12" fillId="9" borderId="35" xfId="0" applyFont="1" applyFill="1" applyBorder="1" applyAlignment="1">
      <alignment horizontal="right" vertical="center" wrapText="1"/>
    </xf>
    <xf numFmtId="0" fontId="12" fillId="9" borderId="25" xfId="0" applyFont="1" applyFill="1" applyBorder="1" applyAlignment="1">
      <alignment horizontal="right" vertical="center" wrapText="1"/>
    </xf>
    <xf numFmtId="0" fontId="12" fillId="9" borderId="36" xfId="0" applyFont="1" applyFill="1" applyBorder="1" applyAlignment="1">
      <alignment horizontal="right" vertical="center" wrapText="1"/>
    </xf>
    <xf numFmtId="0" fontId="12" fillId="9" borderId="25" xfId="0" applyFont="1" applyFill="1" applyBorder="1" applyAlignment="1">
      <alignment horizontal="center" vertical="center" wrapText="1"/>
    </xf>
    <xf numFmtId="0" fontId="16" fillId="9" borderId="37" xfId="0" applyFont="1" applyFill="1" applyBorder="1" applyAlignment="1">
      <alignment vertical="center" wrapText="1"/>
    </xf>
    <xf numFmtId="168" fontId="16" fillId="21" borderId="37" xfId="10" applyNumberFormat="1" applyFont="1" applyFill="1" applyBorder="1" applyAlignment="1">
      <alignment horizontal="right" vertical="center" wrapText="1"/>
    </xf>
    <xf numFmtId="168" fontId="12" fillId="21" borderId="25" xfId="10" applyNumberFormat="1" applyFont="1" applyFill="1" applyBorder="1" applyAlignment="1">
      <alignment horizontal="right" vertical="center" wrapText="1"/>
    </xf>
    <xf numFmtId="0" fontId="12" fillId="9" borderId="0" xfId="0" applyFont="1" applyFill="1"/>
    <xf numFmtId="169" fontId="16" fillId="9" borderId="37" xfId="10" applyNumberFormat="1" applyFont="1" applyFill="1" applyBorder="1" applyAlignment="1">
      <alignment horizontal="right" vertical="center" wrapText="1"/>
    </xf>
    <xf numFmtId="169" fontId="12" fillId="9" borderId="25" xfId="10" applyNumberFormat="1" applyFont="1" applyFill="1" applyBorder="1" applyAlignment="1">
      <alignment horizontal="right" vertical="center" wrapText="1"/>
    </xf>
    <xf numFmtId="0" fontId="36" fillId="20" borderId="0" xfId="0" applyFont="1" applyFill="1" applyAlignment="1">
      <alignment vertical="center"/>
    </xf>
    <xf numFmtId="0" fontId="36" fillId="20" borderId="0" xfId="0" applyFont="1" applyFill="1"/>
    <xf numFmtId="0" fontId="12" fillId="9" borderId="41" xfId="0" applyFont="1" applyFill="1" applyBorder="1" applyAlignment="1">
      <alignment horizontal="right" vertical="center" wrapText="1"/>
    </xf>
    <xf numFmtId="169" fontId="16" fillId="21" borderId="37" xfId="10" applyNumberFormat="1" applyFont="1" applyFill="1" applyBorder="1" applyAlignment="1">
      <alignment horizontal="right" vertical="center" wrapText="1"/>
    </xf>
    <xf numFmtId="170" fontId="12" fillId="13" borderId="37" xfId="0" applyNumberFormat="1" applyFont="1" applyFill="1" applyBorder="1" applyAlignment="1">
      <alignment horizontal="right" vertical="center" wrapText="1"/>
    </xf>
    <xf numFmtId="169" fontId="12" fillId="21" borderId="25" xfId="10" applyNumberFormat="1" applyFont="1" applyFill="1" applyBorder="1" applyAlignment="1">
      <alignment horizontal="right" vertical="center" wrapText="1"/>
    </xf>
    <xf numFmtId="0" fontId="12" fillId="9" borderId="33" xfId="0" applyFont="1" applyFill="1" applyBorder="1" applyAlignment="1">
      <alignment horizontal="center" vertical="center" wrapText="1"/>
    </xf>
    <xf numFmtId="0" fontId="12" fillId="9" borderId="33" xfId="0" applyFont="1" applyFill="1" applyBorder="1" applyAlignment="1">
      <alignment vertical="center" wrapText="1"/>
    </xf>
    <xf numFmtId="0" fontId="12" fillId="9" borderId="34" xfId="0" applyFont="1" applyFill="1" applyBorder="1" applyAlignment="1">
      <alignment horizontal="center" vertical="center" wrapText="1"/>
    </xf>
    <xf numFmtId="169" fontId="12" fillId="9" borderId="25" xfId="10" applyNumberFormat="1" applyFont="1" applyFill="1" applyBorder="1" applyAlignment="1">
      <alignment horizontal="center" vertical="center" wrapText="1"/>
    </xf>
    <xf numFmtId="0" fontId="12" fillId="9" borderId="44" xfId="0" applyFont="1" applyFill="1" applyBorder="1" applyAlignment="1">
      <alignment horizontal="center" vertical="center" wrapText="1"/>
    </xf>
    <xf numFmtId="169" fontId="16" fillId="21" borderId="25" xfId="10" applyNumberFormat="1" applyFont="1" applyFill="1" applyBorder="1" applyAlignment="1">
      <alignment horizontal="right" vertical="center" wrapText="1"/>
    </xf>
    <xf numFmtId="169" fontId="16" fillId="9" borderId="25" xfId="10" applyNumberFormat="1" applyFont="1" applyFill="1" applyBorder="1" applyAlignment="1">
      <alignment horizontal="right" vertical="center" wrapText="1"/>
    </xf>
    <xf numFmtId="0" fontId="13" fillId="9" borderId="0" xfId="11" applyFont="1" applyFill="1"/>
    <xf numFmtId="167" fontId="11" fillId="9" borderId="25" xfId="0" applyNumberFormat="1" applyFont="1" applyFill="1" applyBorder="1" applyAlignment="1">
      <alignment vertical="center" wrapText="1"/>
    </xf>
    <xf numFmtId="0" fontId="14" fillId="9" borderId="0" xfId="0" applyFont="1" applyFill="1"/>
    <xf numFmtId="1" fontId="12" fillId="9" borderId="41" xfId="0" applyNumberFormat="1" applyFont="1" applyFill="1" applyBorder="1" applyAlignment="1">
      <alignment horizontal="right" vertical="center" wrapText="1"/>
    </xf>
    <xf numFmtId="0" fontId="13" fillId="9" borderId="45" xfId="0" applyFont="1" applyFill="1" applyBorder="1" applyAlignment="1">
      <alignment horizontal="left" vertical="center" wrapText="1"/>
    </xf>
    <xf numFmtId="0" fontId="14" fillId="9" borderId="45" xfId="0" applyFont="1" applyFill="1" applyBorder="1" applyAlignment="1">
      <alignment horizontal="left" vertical="center" wrapText="1"/>
    </xf>
    <xf numFmtId="169" fontId="12" fillId="9" borderId="41" xfId="10" applyNumberFormat="1" applyFont="1" applyFill="1" applyBorder="1" applyAlignment="1">
      <alignment horizontal="right" vertical="center" wrapText="1"/>
    </xf>
    <xf numFmtId="0" fontId="14" fillId="9" borderId="45" xfId="0" applyFont="1" applyFill="1" applyBorder="1" applyAlignment="1">
      <alignment horizontal="left" vertical="center"/>
    </xf>
    <xf numFmtId="0" fontId="13" fillId="9" borderId="0" xfId="0" applyFont="1" applyFill="1"/>
    <xf numFmtId="10" fontId="12" fillId="21" borderId="25" xfId="7" applyNumberFormat="1" applyFont="1" applyFill="1" applyBorder="1" applyAlignment="1">
      <alignment horizontal="right" vertical="center" wrapText="1"/>
    </xf>
    <xf numFmtId="0" fontId="14" fillId="9" borderId="0" xfId="11" applyFont="1" applyFill="1"/>
    <xf numFmtId="0" fontId="10" fillId="9" borderId="0" xfId="12" applyFont="1" applyFill="1" applyAlignment="1">
      <alignment horizontal="left"/>
    </xf>
    <xf numFmtId="0" fontId="38" fillId="9" borderId="0" xfId="12" applyFont="1" applyFill="1" applyAlignment="1">
      <alignment horizontal="left" vertical="top" wrapText="1"/>
    </xf>
    <xf numFmtId="0" fontId="11" fillId="9" borderId="0" xfId="11" applyFont="1" applyFill="1" applyAlignment="1">
      <alignment horizontal="right" vertical="center" wrapText="1"/>
    </xf>
    <xf numFmtId="0" fontId="39" fillId="9" borderId="0" xfId="12" applyFont="1" applyFill="1"/>
    <xf numFmtId="1" fontId="12" fillId="9" borderId="0" xfId="11" applyNumberFormat="1" applyFont="1" applyFill="1" applyAlignment="1">
      <alignment horizontal="right" vertical="center" wrapText="1"/>
    </xf>
    <xf numFmtId="0" fontId="40" fillId="9" borderId="0" xfId="12" applyFont="1" applyFill="1" applyAlignment="1">
      <alignment horizontal="left" vertical="top" wrapText="1"/>
    </xf>
    <xf numFmtId="0" fontId="13" fillId="0" borderId="0" xfId="11" applyFont="1"/>
    <xf numFmtId="168" fontId="12" fillId="9" borderId="25" xfId="10" applyNumberFormat="1" applyFont="1" applyFill="1" applyBorder="1" applyAlignment="1">
      <alignment horizontal="right" vertical="center" wrapText="1"/>
    </xf>
    <xf numFmtId="10" fontId="12" fillId="9" borderId="25" xfId="7" applyNumberFormat="1" applyFont="1" applyFill="1" applyBorder="1" applyAlignment="1">
      <alignment horizontal="right" vertical="center" wrapText="1"/>
    </xf>
    <xf numFmtId="0" fontId="10" fillId="22" borderId="21" xfId="0" applyFont="1" applyFill="1" applyBorder="1"/>
    <xf numFmtId="0" fontId="33" fillId="9" borderId="0" xfId="6" applyFont="1" applyFill="1" applyBorder="1" applyAlignment="1">
      <alignment horizontal="right"/>
    </xf>
    <xf numFmtId="0" fontId="13" fillId="0" borderId="1" xfId="13" applyFont="1" applyBorder="1" applyAlignment="1">
      <alignment horizontal="center" vertical="center" wrapText="1"/>
    </xf>
    <xf numFmtId="0" fontId="13" fillId="0" borderId="1" xfId="13" applyFont="1" applyBorder="1" applyAlignment="1">
      <alignment horizontal="left" vertical="center" wrapText="1"/>
    </xf>
    <xf numFmtId="0" fontId="13" fillId="0" borderId="1" xfId="13" applyFont="1" applyBorder="1" applyAlignment="1">
      <alignment vertical="center" wrapText="1"/>
    </xf>
    <xf numFmtId="0" fontId="13" fillId="0" borderId="1" xfId="13" quotePrefix="1"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6" borderId="1" xfId="0" applyFont="1" applyFill="1" applyBorder="1" applyAlignment="1">
      <alignment vertical="center" wrapText="1"/>
    </xf>
    <xf numFmtId="0" fontId="14" fillId="3" borderId="1" xfId="3" applyFont="1" applyFill="1" applyBorder="1" applyAlignment="1">
      <alignment horizontal="left" vertical="center" wrapText="1" indent="2"/>
    </xf>
    <xf numFmtId="171" fontId="13" fillId="0" borderId="1" xfId="7" applyNumberFormat="1" applyFont="1" applyFill="1" applyBorder="1" applyAlignment="1" applyProtection="1">
      <alignment horizontal="center" vertical="center" wrapText="1"/>
      <protection locked="0"/>
    </xf>
    <xf numFmtId="171" fontId="13" fillId="0" borderId="1" xfId="7" applyNumberFormat="1" applyFont="1" applyFill="1" applyBorder="1" applyAlignment="1" applyProtection="1">
      <alignment horizontal="center" vertical="center"/>
      <protection locked="0"/>
    </xf>
    <xf numFmtId="172" fontId="13" fillId="0" borderId="1" xfId="5" applyNumberFormat="1" applyFont="1" applyFill="1" applyAlignment="1">
      <alignment horizontal="center" vertical="center"/>
      <protection locked="0"/>
    </xf>
    <xf numFmtId="169" fontId="12" fillId="0" borderId="1" xfId="10" applyNumberFormat="1" applyFont="1" applyBorder="1" applyAlignment="1">
      <alignment horizontal="center" vertical="center" wrapText="1"/>
    </xf>
    <xf numFmtId="169" fontId="16" fillId="0" borderId="1" xfId="10" applyNumberFormat="1" applyFont="1" applyBorder="1" applyAlignment="1">
      <alignment vertical="center" wrapText="1"/>
    </xf>
    <xf numFmtId="3" fontId="14" fillId="0" borderId="1" xfId="5" applyFont="1" applyFill="1" applyAlignment="1">
      <alignment horizontal="center" vertical="center" wrapText="1"/>
      <protection locked="0"/>
    </xf>
    <xf numFmtId="3" fontId="14" fillId="0" borderId="1" xfId="5" quotePrefix="1" applyFont="1" applyFill="1" applyAlignment="1">
      <alignment horizontal="center" vertical="center" wrapText="1"/>
      <protection locked="0"/>
    </xf>
    <xf numFmtId="171" fontId="14" fillId="0" borderId="1" xfId="7" applyNumberFormat="1" applyFont="1" applyFill="1" applyBorder="1" applyAlignment="1" applyProtection="1">
      <alignment horizontal="center" vertical="center" wrapText="1"/>
      <protection locked="0"/>
    </xf>
    <xf numFmtId="0" fontId="16" fillId="0" borderId="1" xfId="0" applyFont="1" applyBorder="1" applyAlignment="1">
      <alignment wrapText="1"/>
    </xf>
    <xf numFmtId="3" fontId="12" fillId="0" borderId="8" xfId="0" applyNumberFormat="1" applyFont="1" applyBorder="1" applyAlignment="1">
      <alignment wrapText="1"/>
    </xf>
    <xf numFmtId="3" fontId="12" fillId="0" borderId="1" xfId="0" applyNumberFormat="1" applyFont="1" applyBorder="1" applyAlignment="1">
      <alignment wrapText="1"/>
    </xf>
    <xf numFmtId="4" fontId="12" fillId="0" borderId="1" xfId="0" applyNumberFormat="1" applyFont="1" applyBorder="1" applyAlignment="1">
      <alignment wrapText="1"/>
    </xf>
    <xf numFmtId="3" fontId="16" fillId="0" borderId="1" xfId="0" applyNumberFormat="1" applyFont="1" applyBorder="1" applyAlignment="1">
      <alignment wrapText="1"/>
    </xf>
    <xf numFmtId="4" fontId="16" fillId="0" borderId="1" xfId="0" applyNumberFormat="1" applyFont="1" applyBorder="1" applyAlignment="1">
      <alignment wrapText="1"/>
    </xf>
    <xf numFmtId="4" fontId="16" fillId="17" borderId="1" xfId="0" applyNumberFormat="1" applyFont="1" applyFill="1" applyBorder="1" applyAlignment="1">
      <alignment wrapText="1"/>
    </xf>
    <xf numFmtId="3" fontId="12" fillId="0" borderId="1" xfId="0" applyNumberFormat="1" applyFont="1" applyBorder="1"/>
    <xf numFmtId="10" fontId="12" fillId="0" borderId="14" xfId="0" applyNumberFormat="1" applyFont="1" applyBorder="1"/>
    <xf numFmtId="10" fontId="12" fillId="0" borderId="1" xfId="0" applyNumberFormat="1" applyFont="1" applyBorder="1"/>
    <xf numFmtId="10" fontId="12" fillId="0" borderId="12" xfId="0" applyNumberFormat="1" applyFont="1" applyBorder="1"/>
    <xf numFmtId="10" fontId="12" fillId="0" borderId="7" xfId="0" applyNumberFormat="1" applyFont="1" applyBorder="1"/>
    <xf numFmtId="3" fontId="16" fillId="0" borderId="1" xfId="0" applyNumberFormat="1" applyFont="1" applyBorder="1"/>
    <xf numFmtId="10" fontId="16" fillId="0" borderId="1" xfId="0" applyNumberFormat="1" applyFont="1" applyBorder="1"/>
    <xf numFmtId="10" fontId="16" fillId="0" borderId="7" xfId="0" applyNumberFormat="1" applyFont="1" applyBorder="1"/>
    <xf numFmtId="3" fontId="12" fillId="6" borderId="1" xfId="0" applyNumberFormat="1" applyFont="1" applyFill="1" applyBorder="1" applyAlignment="1">
      <alignment vertical="center" wrapText="1"/>
    </xf>
    <xf numFmtId="3" fontId="12" fillId="7" borderId="1" xfId="0" applyNumberFormat="1" applyFont="1" applyFill="1" applyBorder="1" applyAlignment="1">
      <alignment vertical="center" wrapText="1"/>
    </xf>
    <xf numFmtId="3" fontId="13" fillId="6" borderId="1" xfId="0" applyNumberFormat="1" applyFont="1" applyFill="1" applyBorder="1" applyAlignment="1">
      <alignment vertical="center" wrapText="1"/>
    </xf>
    <xf numFmtId="3" fontId="12" fillId="0" borderId="1" xfId="0" applyNumberFormat="1" applyFont="1" applyBorder="1" applyAlignment="1">
      <alignment vertical="center" wrapText="1"/>
    </xf>
    <xf numFmtId="3" fontId="27" fillId="0" borderId="1" xfId="0" applyNumberFormat="1" applyFont="1" applyBorder="1" applyAlignment="1">
      <alignment vertical="center" wrapText="1"/>
    </xf>
    <xf numFmtId="3" fontId="27" fillId="7" borderId="1" xfId="0" applyNumberFormat="1" applyFont="1" applyFill="1" applyBorder="1" applyAlignment="1">
      <alignment vertical="center" wrapText="1"/>
    </xf>
    <xf numFmtId="3" fontId="13" fillId="0" borderId="1" xfId="0" applyNumberFormat="1" applyFont="1" applyBorder="1" applyAlignment="1">
      <alignment vertical="center" wrapText="1"/>
    </xf>
    <xf numFmtId="3" fontId="16" fillId="0" borderId="1" xfId="0" applyNumberFormat="1" applyFont="1" applyBorder="1" applyAlignment="1">
      <alignment vertical="center" wrapText="1"/>
    </xf>
    <xf numFmtId="3" fontId="14" fillId="0" borderId="1" xfId="0" applyNumberFormat="1" applyFont="1" applyBorder="1" applyAlignment="1">
      <alignment vertical="center" wrapText="1"/>
    </xf>
    <xf numFmtId="0" fontId="14" fillId="0" borderId="0" xfId="0" applyFont="1"/>
    <xf numFmtId="4" fontId="12" fillId="0" borderId="1" xfId="0" applyNumberFormat="1" applyFont="1" applyBorder="1" applyAlignment="1">
      <alignment vertical="center" wrapText="1"/>
    </xf>
    <xf numFmtId="2" fontId="12" fillId="0" borderId="1" xfId="0" applyNumberFormat="1" applyFont="1" applyBorder="1" applyAlignment="1">
      <alignment vertical="center" wrapText="1"/>
    </xf>
    <xf numFmtId="4" fontId="16" fillId="0" borderId="1" xfId="0" applyNumberFormat="1" applyFont="1" applyBorder="1" applyAlignment="1">
      <alignment vertical="center" wrapText="1"/>
    </xf>
    <xf numFmtId="2" fontId="16" fillId="0" borderId="1" xfId="0" applyNumberFormat="1" applyFont="1" applyBorder="1" applyAlignment="1">
      <alignment vertical="center" wrapText="1"/>
    </xf>
    <xf numFmtId="3" fontId="13" fillId="7" borderId="1" xfId="0" applyNumberFormat="1" applyFont="1" applyFill="1" applyBorder="1" applyAlignment="1">
      <alignment vertical="center"/>
    </xf>
    <xf numFmtId="3" fontId="13" fillId="0" borderId="1" xfId="0" applyNumberFormat="1" applyFont="1" applyBorder="1" applyAlignment="1">
      <alignment vertical="center"/>
    </xf>
    <xf numFmtId="169" fontId="13" fillId="0" borderId="1" xfId="10" applyNumberFormat="1" applyFont="1" applyBorder="1" applyAlignment="1">
      <alignment horizontal="center"/>
    </xf>
    <xf numFmtId="169" fontId="13" fillId="0" borderId="1" xfId="10" applyNumberFormat="1" applyFont="1" applyBorder="1"/>
    <xf numFmtId="3" fontId="18" fillId="0" borderId="1" xfId="0" applyNumberFormat="1" applyFont="1" applyBorder="1" applyAlignment="1">
      <alignment vertical="center"/>
    </xf>
    <xf numFmtId="9" fontId="18" fillId="0" borderId="1" xfId="7" applyFont="1" applyBorder="1" applyAlignment="1">
      <alignment vertical="center"/>
    </xf>
    <xf numFmtId="0" fontId="12" fillId="9" borderId="0" xfId="11" applyFont="1" applyFill="1" applyAlignment="1">
      <alignment horizontal="right" vertical="center" wrapText="1"/>
    </xf>
    <xf numFmtId="169" fontId="17" fillId="0" borderId="1" xfId="10" applyNumberFormat="1" applyFont="1" applyBorder="1" applyAlignment="1">
      <alignment vertical="center" wrapText="1"/>
    </xf>
    <xf numFmtId="169" fontId="18" fillId="0" borderId="1" xfId="10" applyNumberFormat="1" applyFont="1" applyBorder="1" applyAlignment="1">
      <alignment vertical="center" wrapText="1"/>
    </xf>
    <xf numFmtId="0" fontId="11" fillId="9" borderId="25" xfId="0" applyFont="1" applyFill="1" applyBorder="1" applyAlignment="1">
      <alignment horizontal="right" vertical="center" wrapText="1"/>
    </xf>
    <xf numFmtId="9" fontId="12" fillId="9" borderId="25" xfId="0" applyNumberFormat="1" applyFont="1" applyFill="1" applyBorder="1" applyAlignment="1">
      <alignment horizontal="right" vertical="center" wrapText="1"/>
    </xf>
    <xf numFmtId="3" fontId="12" fillId="9" borderId="25" xfId="0" applyNumberFormat="1" applyFont="1" applyFill="1" applyBorder="1" applyAlignment="1">
      <alignment horizontal="right" vertical="center" wrapText="1"/>
    </xf>
    <xf numFmtId="0" fontId="16" fillId="9" borderId="37" xfId="0" applyFont="1" applyFill="1" applyBorder="1" applyAlignment="1">
      <alignment horizontal="right" vertical="center" wrapText="1"/>
    </xf>
    <xf numFmtId="3" fontId="16" fillId="9" borderId="37" xfId="0" applyNumberFormat="1" applyFont="1" applyFill="1" applyBorder="1" applyAlignment="1">
      <alignment horizontal="right" vertical="center" wrapText="1"/>
    </xf>
    <xf numFmtId="0" fontId="12" fillId="9" borderId="0" xfId="0" applyFont="1" applyFill="1" applyBorder="1" applyAlignment="1">
      <alignment horizontal="right" vertical="center" wrapText="1"/>
    </xf>
    <xf numFmtId="167" fontId="11" fillId="9" borderId="0" xfId="0" applyNumberFormat="1" applyFont="1" applyFill="1" applyBorder="1" applyAlignment="1">
      <alignment vertical="center" wrapText="1"/>
    </xf>
    <xf numFmtId="169" fontId="12" fillId="9" borderId="0" xfId="10" applyNumberFormat="1" applyFont="1" applyFill="1" applyBorder="1" applyAlignment="1">
      <alignment horizontal="right" vertical="center" wrapText="1"/>
    </xf>
    <xf numFmtId="169" fontId="16" fillId="9" borderId="0" xfId="10" applyNumberFormat="1" applyFont="1" applyFill="1" applyBorder="1" applyAlignment="1">
      <alignment horizontal="right" vertical="center" wrapText="1"/>
    </xf>
    <xf numFmtId="167" fontId="11" fillId="9" borderId="23" xfId="0" applyNumberFormat="1" applyFont="1" applyFill="1" applyBorder="1" applyAlignment="1">
      <alignment vertical="center" wrapText="1"/>
    </xf>
    <xf numFmtId="169" fontId="12" fillId="9" borderId="23" xfId="10" applyNumberFormat="1" applyFont="1" applyFill="1" applyBorder="1" applyAlignment="1">
      <alignment horizontal="right" vertical="center" wrapText="1"/>
    </xf>
    <xf numFmtId="169" fontId="16" fillId="9" borderId="49" xfId="10" applyNumberFormat="1" applyFont="1" applyFill="1" applyBorder="1" applyAlignment="1">
      <alignment horizontal="right" vertical="center" wrapText="1"/>
    </xf>
    <xf numFmtId="3" fontId="12" fillId="21" borderId="37" xfId="0" applyNumberFormat="1" applyFont="1" applyFill="1" applyBorder="1" applyAlignment="1">
      <alignment horizontal="right" vertical="center" wrapText="1"/>
    </xf>
    <xf numFmtId="3" fontId="16" fillId="21" borderId="37" xfId="0" applyNumberFormat="1" applyFont="1" applyFill="1" applyBorder="1" applyAlignment="1">
      <alignment horizontal="right" vertical="center" wrapText="1"/>
    </xf>
    <xf numFmtId="3" fontId="12" fillId="0" borderId="1" xfId="10" applyNumberFormat="1" applyFont="1" applyBorder="1" applyAlignment="1">
      <alignment vertical="center" wrapText="1"/>
    </xf>
    <xf numFmtId="3" fontId="12" fillId="8" borderId="1" xfId="0" applyNumberFormat="1" applyFont="1" applyFill="1" applyBorder="1" applyAlignment="1">
      <alignment vertical="center" wrapText="1"/>
    </xf>
    <xf numFmtId="0" fontId="18" fillId="0" borderId="1" xfId="0" applyFont="1" applyBorder="1" applyAlignment="1">
      <alignment vertical="center"/>
    </xf>
    <xf numFmtId="3" fontId="12" fillId="9" borderId="1" xfId="0" applyNumberFormat="1" applyFont="1" applyFill="1" applyBorder="1" applyAlignment="1">
      <alignment vertical="center" wrapText="1"/>
    </xf>
    <xf numFmtId="3" fontId="12" fillId="16" borderId="1" xfId="0" applyNumberFormat="1" applyFont="1" applyFill="1" applyBorder="1" applyAlignment="1">
      <alignment vertical="center" wrapText="1"/>
    </xf>
    <xf numFmtId="3" fontId="16" fillId="9" borderId="1" xfId="0" applyNumberFormat="1" applyFont="1" applyFill="1" applyBorder="1" applyAlignment="1">
      <alignment vertical="center" wrapText="1"/>
    </xf>
    <xf numFmtId="0" fontId="41" fillId="9" borderId="0" xfId="11" applyFont="1" applyFill="1" applyAlignment="1">
      <alignment vertical="center"/>
    </xf>
    <xf numFmtId="0" fontId="12" fillId="9" borderId="0" xfId="11" applyFont="1" applyFill="1" applyAlignment="1">
      <alignment vertical="center" wrapText="1"/>
    </xf>
    <xf numFmtId="3" fontId="16" fillId="21" borderId="25" xfId="10" applyNumberFormat="1" applyFont="1" applyFill="1" applyBorder="1" applyAlignment="1">
      <alignment horizontal="right" vertical="center" wrapText="1"/>
    </xf>
    <xf numFmtId="3" fontId="12" fillId="21" borderId="25" xfId="10" applyNumberFormat="1" applyFont="1" applyFill="1" applyBorder="1" applyAlignment="1">
      <alignment horizontal="right" vertical="center" wrapText="1"/>
    </xf>
    <xf numFmtId="3" fontId="16" fillId="9" borderId="25" xfId="10" applyNumberFormat="1" applyFont="1" applyFill="1" applyBorder="1" applyAlignment="1">
      <alignment horizontal="right" vertical="center" wrapText="1"/>
    </xf>
    <xf numFmtId="3" fontId="12" fillId="9" borderId="25" xfId="10" applyNumberFormat="1" applyFont="1" applyFill="1" applyBorder="1" applyAlignment="1">
      <alignment horizontal="right" vertical="center" wrapText="1"/>
    </xf>
    <xf numFmtId="0" fontId="16" fillId="9" borderId="25" xfId="0" applyFont="1" applyFill="1" applyBorder="1" applyAlignment="1">
      <alignment vertical="center" wrapText="1"/>
    </xf>
    <xf numFmtId="0" fontId="28" fillId="9" borderId="25" xfId="0" applyFont="1" applyFill="1" applyBorder="1" applyAlignment="1">
      <alignment vertical="center" wrapText="1"/>
    </xf>
    <xf numFmtId="0" fontId="13" fillId="9" borderId="51" xfId="0" applyFont="1" applyFill="1" applyBorder="1" applyAlignment="1">
      <alignment horizontal="left" vertical="center" wrapText="1"/>
    </xf>
    <xf numFmtId="0" fontId="2" fillId="0" borderId="0" xfId="11"/>
    <xf numFmtId="0" fontId="14" fillId="0" borderId="0" xfId="11" applyFont="1"/>
    <xf numFmtId="0" fontId="14" fillId="9" borderId="9" xfId="0" applyFont="1" applyFill="1" applyBorder="1" applyAlignment="1">
      <alignment wrapText="1"/>
    </xf>
    <xf numFmtId="0" fontId="13" fillId="9" borderId="1" xfId="0" applyFont="1" applyFill="1" applyBorder="1" applyAlignment="1">
      <alignment wrapText="1"/>
    </xf>
    <xf numFmtId="0" fontId="13" fillId="9" borderId="13" xfId="0" applyFont="1" applyFill="1" applyBorder="1" applyAlignment="1">
      <alignment wrapText="1"/>
    </xf>
    <xf numFmtId="0" fontId="13" fillId="9" borderId="15" xfId="0" applyFont="1" applyFill="1" applyBorder="1" applyAlignment="1">
      <alignment wrapText="1"/>
    </xf>
    <xf numFmtId="0" fontId="13" fillId="9" borderId="8" xfId="0" applyFont="1" applyFill="1" applyBorder="1" applyAlignment="1">
      <alignment horizontal="left" vertical="center" wrapText="1" indent="3"/>
    </xf>
    <xf numFmtId="0" fontId="13" fillId="9" borderId="14" xfId="0" applyFont="1" applyFill="1" applyBorder="1" applyAlignment="1">
      <alignment wrapText="1"/>
    </xf>
    <xf numFmtId="169" fontId="14" fillId="0" borderId="1" xfId="10" applyNumberFormat="1" applyFont="1" applyBorder="1" applyAlignment="1">
      <alignment horizontal="center"/>
    </xf>
    <xf numFmtId="169" fontId="14" fillId="0" borderId="1" xfId="10" applyNumberFormat="1" applyFont="1" applyBorder="1" applyAlignment="1">
      <alignment vertical="center"/>
    </xf>
    <xf numFmtId="0" fontId="18" fillId="0" borderId="1" xfId="0" applyFont="1" applyFill="1" applyBorder="1" applyAlignment="1">
      <alignment horizontal="center" vertical="center" wrapText="1"/>
    </xf>
    <xf numFmtId="0" fontId="12" fillId="9" borderId="21" xfId="0" applyFont="1" applyFill="1" applyBorder="1" applyAlignment="1">
      <alignment wrapText="1"/>
    </xf>
    <xf numFmtId="0" fontId="33" fillId="0" borderId="0" xfId="6" applyFont="1" applyFill="1" applyBorder="1" applyAlignment="1">
      <alignment horizontal="left" vertical="center" wrapText="1"/>
    </xf>
    <xf numFmtId="0" fontId="10" fillId="22" borderId="21" xfId="0" applyFont="1" applyFill="1" applyBorder="1" applyAlignment="1">
      <alignment wrapText="1"/>
    </xf>
    <xf numFmtId="166" fontId="11" fillId="9" borderId="24" xfId="0" applyNumberFormat="1" applyFont="1" applyFill="1" applyBorder="1" applyAlignment="1">
      <alignment horizontal="center" vertical="center" wrapText="1"/>
    </xf>
    <xf numFmtId="0" fontId="13" fillId="0" borderId="0" xfId="0" applyFont="1" applyAlignment="1">
      <alignment vertical="top" wrapText="1"/>
    </xf>
    <xf numFmtId="1" fontId="12" fillId="0" borderId="0" xfId="0" applyNumberFormat="1" applyFont="1"/>
    <xf numFmtId="0" fontId="16" fillId="0" borderId="8" xfId="0" applyFont="1" applyBorder="1" applyAlignment="1">
      <alignment horizontal="center"/>
    </xf>
    <xf numFmtId="0" fontId="14" fillId="16" borderId="1" xfId="9"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4" fillId="0" borderId="1" xfId="0" applyFont="1" applyBorder="1" applyAlignment="1">
      <alignment horizontal="center" vertical="center" wrapText="1"/>
    </xf>
    <xf numFmtId="0" fontId="13" fillId="0" borderId="1" xfId="0" applyFont="1" applyBorder="1" applyAlignment="1">
      <alignment vertical="center" wrapText="1"/>
    </xf>
    <xf numFmtId="0" fontId="17" fillId="6" borderId="1" xfId="0" applyFont="1" applyFill="1" applyBorder="1" applyAlignment="1">
      <alignment horizontal="center" vertical="center" wrapText="1"/>
    </xf>
    <xf numFmtId="0" fontId="17" fillId="6" borderId="1" xfId="0" applyFont="1" applyFill="1" applyBorder="1" applyAlignment="1">
      <alignment vertical="center" wrapText="1"/>
    </xf>
    <xf numFmtId="169" fontId="17" fillId="0" borderId="1" xfId="10" applyNumberFormat="1" applyFont="1" applyBorder="1" applyAlignment="1">
      <alignment horizontal="center" vertical="center" wrapText="1"/>
    </xf>
    <xf numFmtId="169" fontId="17" fillId="0" borderId="13" xfId="10" applyNumberFormat="1" applyFont="1" applyBorder="1" applyAlignment="1">
      <alignment horizontal="center" vertical="center" wrapText="1"/>
    </xf>
    <xf numFmtId="169" fontId="17" fillId="16" borderId="1" xfId="10" applyNumberFormat="1" applyFont="1" applyFill="1" applyBorder="1" applyAlignment="1">
      <alignment horizontal="center" vertical="center" wrapText="1"/>
    </xf>
    <xf numFmtId="169" fontId="17" fillId="0" borderId="7" xfId="10" applyNumberFormat="1" applyFont="1" applyBorder="1" applyAlignment="1">
      <alignment horizontal="center" vertical="center" wrapText="1"/>
    </xf>
    <xf numFmtId="169" fontId="17" fillId="0" borderId="9" xfId="10" applyNumberFormat="1" applyFont="1" applyBorder="1" applyAlignment="1">
      <alignment horizontal="center" vertical="center" wrapText="1"/>
    </xf>
    <xf numFmtId="169" fontId="13" fillId="0" borderId="1" xfId="10" applyNumberFormat="1" applyFont="1" applyBorder="1" applyAlignment="1">
      <alignment vertical="center" wrapText="1"/>
    </xf>
    <xf numFmtId="169" fontId="14" fillId="0" borderId="1" xfId="10" applyNumberFormat="1" applyFont="1" applyBorder="1" applyAlignment="1">
      <alignment vertical="center" wrapText="1"/>
    </xf>
    <xf numFmtId="0" fontId="10" fillId="20" borderId="52" xfId="0" applyFont="1" applyFill="1" applyBorder="1" applyAlignment="1">
      <alignment vertical="center"/>
    </xf>
    <xf numFmtId="0" fontId="10" fillId="20" borderId="4" xfId="0" applyFont="1" applyFill="1" applyBorder="1" applyAlignment="1">
      <alignment vertical="center"/>
    </xf>
    <xf numFmtId="0" fontId="14" fillId="0" borderId="1" xfId="0" applyFont="1" applyFill="1" applyBorder="1" applyAlignment="1">
      <alignment vertical="center" wrapText="1"/>
    </xf>
    <xf numFmtId="10" fontId="17" fillId="0" borderId="1" xfId="7" applyNumberFormat="1" applyFont="1" applyBorder="1" applyAlignment="1">
      <alignment horizontal="right" vertical="center" wrapText="1"/>
    </xf>
    <xf numFmtId="10" fontId="13" fillId="0" borderId="1" xfId="7" applyNumberFormat="1" applyFont="1" applyBorder="1" applyAlignment="1">
      <alignment horizontal="right" vertical="center" wrapText="1"/>
    </xf>
    <xf numFmtId="0" fontId="13" fillId="0" borderId="7" xfId="0" applyFont="1" applyBorder="1" applyAlignment="1">
      <alignment vertical="center" wrapText="1"/>
    </xf>
    <xf numFmtId="169" fontId="17" fillId="0" borderId="1" xfId="10" applyNumberFormat="1" applyFont="1" applyFill="1" applyBorder="1" applyAlignment="1">
      <alignment horizontal="center" vertical="center" wrapText="1"/>
    </xf>
    <xf numFmtId="9" fontId="17" fillId="0" borderId="1" xfId="7" applyFont="1" applyFill="1" applyBorder="1" applyAlignment="1">
      <alignment horizontal="right" vertical="center" wrapText="1"/>
    </xf>
    <xf numFmtId="0" fontId="18" fillId="2" borderId="7" xfId="0" applyFont="1" applyFill="1" applyBorder="1" applyAlignment="1">
      <alignment vertical="center" wrapText="1"/>
    </xf>
    <xf numFmtId="0" fontId="18" fillId="5" borderId="7" xfId="0" applyFont="1" applyFill="1" applyBorder="1" applyAlignment="1">
      <alignment vertical="center" wrapText="1"/>
    </xf>
    <xf numFmtId="0" fontId="14" fillId="5" borderId="7" xfId="0" applyFont="1" applyFill="1" applyBorder="1" applyAlignment="1">
      <alignment vertical="center" wrapText="1"/>
    </xf>
    <xf numFmtId="0" fontId="10" fillId="9" borderId="0" xfId="0" applyFont="1" applyFill="1" applyAlignment="1">
      <alignment vertical="center"/>
    </xf>
    <xf numFmtId="0" fontId="14" fillId="5" borderId="8" xfId="0" applyFont="1" applyFill="1" applyBorder="1" applyAlignment="1">
      <alignment vertical="center" wrapText="1"/>
    </xf>
    <xf numFmtId="169" fontId="13" fillId="0" borderId="1" xfId="10" applyNumberFormat="1" applyFont="1" applyBorder="1" applyAlignment="1">
      <alignment vertical="center"/>
    </xf>
    <xf numFmtId="10" fontId="13" fillId="0" borderId="1" xfId="0" applyNumberFormat="1" applyFont="1" applyBorder="1" applyAlignment="1">
      <alignment vertical="center"/>
    </xf>
    <xf numFmtId="0" fontId="13" fillId="0" borderId="1" xfId="0" applyFont="1" applyBorder="1" applyAlignment="1">
      <alignment horizontal="left" vertical="center"/>
    </xf>
    <xf numFmtId="169" fontId="13" fillId="0" borderId="1" xfId="10" applyNumberFormat="1" applyFont="1" applyBorder="1" applyAlignment="1">
      <alignment horizontal="justify" vertical="center" wrapText="1"/>
    </xf>
    <xf numFmtId="169" fontId="13" fillId="0" borderId="1" xfId="10" applyNumberFormat="1" applyFont="1" applyBorder="1" applyAlignment="1">
      <alignment horizontal="justify" vertical="center"/>
    </xf>
    <xf numFmtId="169" fontId="13" fillId="0" borderId="1" xfId="10" quotePrefix="1" applyNumberFormat="1" applyFont="1" applyBorder="1"/>
    <xf numFmtId="169" fontId="13" fillId="0" borderId="1" xfId="10" quotePrefix="1" applyNumberFormat="1" applyFont="1" applyBorder="1" applyAlignment="1">
      <alignment wrapText="1"/>
    </xf>
    <xf numFmtId="169" fontId="17" fillId="0" borderId="14" xfId="10" applyNumberFormat="1" applyFont="1" applyBorder="1" applyAlignment="1">
      <alignment horizontal="center" vertical="center" wrapText="1"/>
    </xf>
    <xf numFmtId="169" fontId="17" fillId="0" borderId="14" xfId="10" applyNumberFormat="1" applyFont="1" applyBorder="1" applyAlignment="1">
      <alignment vertical="center" wrapText="1"/>
    </xf>
    <xf numFmtId="169" fontId="12" fillId="0" borderId="1" xfId="10" quotePrefix="1" applyNumberFormat="1" applyFont="1" applyBorder="1" applyAlignment="1">
      <alignment wrapText="1"/>
    </xf>
    <xf numFmtId="169" fontId="12" fillId="0" borderId="1" xfId="10" applyNumberFormat="1" applyFont="1" applyBorder="1" applyAlignment="1">
      <alignment vertical="center" wrapText="1"/>
    </xf>
    <xf numFmtId="0" fontId="16" fillId="10" borderId="7" xfId="0" applyFont="1" applyFill="1" applyBorder="1" applyAlignment="1"/>
    <xf numFmtId="0" fontId="16" fillId="10" borderId="3" xfId="0" applyFont="1" applyFill="1" applyBorder="1" applyAlignment="1"/>
    <xf numFmtId="0" fontId="14" fillId="10" borderId="7" xfId="0" applyFont="1" applyFill="1" applyBorder="1" applyAlignment="1"/>
    <xf numFmtId="0" fontId="14" fillId="10" borderId="3" xfId="0" applyFont="1" applyFill="1" applyBorder="1" applyAlignment="1"/>
    <xf numFmtId="0" fontId="14" fillId="10" borderId="3" xfId="0" applyFont="1" applyFill="1" applyBorder="1" applyAlignment="1">
      <alignment vertical="center" wrapText="1"/>
    </xf>
    <xf numFmtId="0" fontId="16" fillId="10" borderId="3" xfId="0" applyFont="1" applyFill="1" applyBorder="1" applyAlignment="1">
      <alignment vertical="center" wrapText="1"/>
    </xf>
    <xf numFmtId="169" fontId="12" fillId="5" borderId="1" xfId="10" quotePrefix="1" applyNumberFormat="1" applyFont="1" applyFill="1" applyBorder="1" applyAlignment="1">
      <alignment wrapText="1"/>
    </xf>
    <xf numFmtId="169" fontId="14" fillId="5" borderId="1" xfId="10" applyNumberFormat="1" applyFont="1" applyFill="1" applyBorder="1" applyAlignment="1">
      <alignment horizontal="justify" vertical="top"/>
    </xf>
    <xf numFmtId="1" fontId="14" fillId="10" borderId="3" xfId="0" applyNumberFormat="1" applyFont="1" applyFill="1" applyBorder="1" applyAlignment="1">
      <alignment vertical="center" wrapText="1"/>
    </xf>
    <xf numFmtId="169" fontId="16" fillId="10" borderId="3" xfId="10" applyNumberFormat="1" applyFont="1" applyFill="1" applyBorder="1" applyAlignment="1">
      <alignment vertical="center" wrapText="1"/>
    </xf>
    <xf numFmtId="169" fontId="14" fillId="10" borderId="3" xfId="10" applyNumberFormat="1" applyFont="1" applyFill="1" applyBorder="1" applyAlignment="1">
      <alignment vertical="center" wrapText="1"/>
    </xf>
    <xf numFmtId="10" fontId="13" fillId="0" borderId="1" xfId="7" quotePrefix="1" applyNumberFormat="1" applyFont="1" applyBorder="1" applyAlignment="1">
      <alignment wrapText="1"/>
    </xf>
    <xf numFmtId="10" fontId="13" fillId="0" borderId="1" xfId="7" quotePrefix="1" applyNumberFormat="1" applyFont="1" applyBorder="1"/>
    <xf numFmtId="10" fontId="12" fillId="0" borderId="1" xfId="7" quotePrefix="1" applyNumberFormat="1" applyFont="1" applyBorder="1"/>
    <xf numFmtId="3" fontId="12" fillId="0" borderId="1" xfId="10" quotePrefix="1" applyNumberFormat="1" applyFont="1" applyBorder="1"/>
    <xf numFmtId="3" fontId="12" fillId="5" borderId="1" xfId="10" quotePrefix="1" applyNumberFormat="1" applyFont="1" applyFill="1" applyBorder="1" applyAlignment="1">
      <alignment wrapText="1"/>
    </xf>
    <xf numFmtId="3" fontId="16" fillId="10" borderId="3" xfId="10" applyNumberFormat="1" applyFont="1" applyFill="1" applyBorder="1" applyAlignment="1"/>
    <xf numFmtId="3" fontId="13" fillId="0" borderId="1" xfId="10" quotePrefix="1" applyNumberFormat="1" applyFont="1" applyBorder="1" applyAlignment="1">
      <alignment wrapText="1"/>
    </xf>
    <xf numFmtId="3" fontId="13" fillId="0" borderId="1" xfId="10" quotePrefix="1" applyNumberFormat="1" applyFont="1" applyBorder="1"/>
    <xf numFmtId="3" fontId="14" fillId="10" borderId="3" xfId="10" applyNumberFormat="1" applyFont="1" applyFill="1" applyBorder="1" applyAlignment="1"/>
    <xf numFmtId="3" fontId="13" fillId="0" borderId="1" xfId="10" applyNumberFormat="1" applyFont="1" applyBorder="1"/>
    <xf numFmtId="169" fontId="13" fillId="0" borderId="1" xfId="10" quotePrefix="1" applyNumberFormat="1" applyFont="1" applyBorder="1" applyAlignment="1">
      <alignment horizontal="right"/>
    </xf>
    <xf numFmtId="0" fontId="14" fillId="0" borderId="4" xfId="4" applyFont="1" applyFill="1" applyBorder="1" applyAlignment="1">
      <alignment horizontal="left" vertical="top"/>
    </xf>
    <xf numFmtId="3" fontId="13" fillId="24" borderId="1" xfId="5" applyFont="1" applyFill="1" applyAlignment="1">
      <alignment horizontal="center" vertical="top"/>
      <protection locked="0"/>
    </xf>
    <xf numFmtId="169" fontId="12" fillId="0" borderId="1" xfId="10" applyNumberFormat="1" applyFont="1" applyBorder="1" applyAlignment="1">
      <alignment horizontal="left" vertical="center" wrapText="1"/>
    </xf>
    <xf numFmtId="169" fontId="12" fillId="19" borderId="1" xfId="10" applyNumberFormat="1" applyFont="1" applyFill="1" applyBorder="1" applyAlignment="1">
      <alignment horizontal="left" vertical="center" wrapText="1"/>
    </xf>
    <xf numFmtId="169" fontId="13" fillId="0" borderId="1" xfId="10" applyNumberFormat="1" applyFont="1" applyBorder="1" applyAlignment="1">
      <alignment horizontal="left" vertical="center" wrapText="1"/>
    </xf>
    <xf numFmtId="169" fontId="12" fillId="0" borderId="1" xfId="10" applyNumberFormat="1" applyFont="1" applyBorder="1" applyAlignment="1">
      <alignment horizontal="right" vertical="center" wrapText="1"/>
    </xf>
    <xf numFmtId="169" fontId="12" fillId="19" borderId="1" xfId="10" applyNumberFormat="1" applyFont="1" applyFill="1" applyBorder="1" applyAlignment="1">
      <alignment horizontal="right" vertical="center" wrapText="1"/>
    </xf>
    <xf numFmtId="169" fontId="13" fillId="19" borderId="1" xfId="10" applyNumberFormat="1" applyFont="1" applyFill="1" applyBorder="1" applyAlignment="1">
      <alignment horizontal="right" vertical="center" wrapText="1"/>
    </xf>
    <xf numFmtId="169" fontId="13" fillId="0" borderId="1" xfId="10" applyNumberFormat="1" applyFont="1" applyBorder="1" applyAlignment="1">
      <alignment horizontal="right" vertical="center" wrapText="1"/>
    </xf>
    <xf numFmtId="169" fontId="28" fillId="0" borderId="1" xfId="10" applyNumberFormat="1" applyFont="1" applyBorder="1" applyAlignment="1">
      <alignment horizontal="left" vertical="center" wrapText="1"/>
    </xf>
    <xf numFmtId="169" fontId="29" fillId="0" borderId="1" xfId="10" applyNumberFormat="1" applyFont="1" applyBorder="1" applyAlignment="1">
      <alignment horizontal="left" vertical="center" wrapText="1"/>
    </xf>
    <xf numFmtId="169" fontId="13" fillId="19" borderId="1" xfId="10" applyNumberFormat="1" applyFont="1" applyFill="1" applyBorder="1" applyAlignment="1">
      <alignment horizontal="center" vertical="center" wrapText="1"/>
    </xf>
    <xf numFmtId="169" fontId="13" fillId="0" borderId="1" xfId="10" applyNumberFormat="1" applyFont="1" applyBorder="1" applyAlignment="1">
      <alignment horizontal="center" vertical="center" wrapText="1"/>
    </xf>
    <xf numFmtId="0" fontId="14" fillId="5" borderId="10" xfId="0" applyFont="1" applyFill="1" applyBorder="1" applyAlignment="1">
      <alignment vertical="center" wrapText="1"/>
    </xf>
    <xf numFmtId="0" fontId="14" fillId="16" borderId="3" xfId="0" applyFont="1" applyFill="1" applyBorder="1" applyAlignment="1">
      <alignment vertical="center" wrapText="1"/>
    </xf>
    <xf numFmtId="169" fontId="13" fillId="16" borderId="1" xfId="10" applyNumberFormat="1" applyFont="1" applyFill="1" applyBorder="1" applyAlignment="1">
      <alignment horizontal="left" vertical="center" wrapText="1"/>
    </xf>
    <xf numFmtId="0" fontId="13" fillId="5" borderId="10" xfId="0" applyFont="1" applyFill="1" applyBorder="1" applyAlignment="1">
      <alignment vertical="center" wrapText="1"/>
    </xf>
    <xf numFmtId="0" fontId="13" fillId="16" borderId="3" xfId="0" applyFont="1" applyFill="1" applyBorder="1" applyAlignment="1">
      <alignment vertical="center" wrapText="1"/>
    </xf>
    <xf numFmtId="10" fontId="12" fillId="0" borderId="1" xfId="0" applyNumberFormat="1" applyFont="1" applyBorder="1" applyAlignment="1">
      <alignment horizontal="right" vertical="center" wrapText="1"/>
    </xf>
    <xf numFmtId="10" fontId="12" fillId="0" borderId="0" xfId="0" applyNumberFormat="1" applyFont="1" applyAlignment="1">
      <alignment horizontal="right"/>
    </xf>
    <xf numFmtId="10" fontId="13" fillId="0" borderId="1" xfId="0" applyNumberFormat="1" applyFont="1" applyBorder="1" applyAlignment="1">
      <alignment horizontal="right" vertical="center" wrapText="1"/>
    </xf>
    <xf numFmtId="1" fontId="13" fillId="0" borderId="1" xfId="10" applyNumberFormat="1" applyFont="1" applyBorder="1" applyAlignment="1">
      <alignment horizontal="right" vertical="center" wrapText="1"/>
    </xf>
    <xf numFmtId="10" fontId="12" fillId="0" borderId="7" xfId="0" applyNumberFormat="1" applyFont="1" applyBorder="1" applyAlignment="1">
      <alignment horizontal="right" vertical="center" wrapText="1"/>
    </xf>
    <xf numFmtId="0" fontId="12" fillId="0" borderId="13" xfId="0" applyFont="1" applyBorder="1"/>
    <xf numFmtId="0" fontId="12" fillId="0" borderId="14" xfId="0" applyFont="1" applyBorder="1"/>
    <xf numFmtId="173" fontId="13" fillId="0" borderId="1" xfId="10" applyNumberFormat="1" applyFont="1" applyFill="1" applyBorder="1" applyAlignment="1" applyProtection="1">
      <alignment horizontal="right" vertical="center"/>
      <protection locked="0"/>
    </xf>
    <xf numFmtId="3" fontId="13" fillId="9" borderId="1" xfId="5" applyFont="1" applyFill="1" applyAlignment="1">
      <alignment horizontal="right" vertical="top"/>
      <protection locked="0"/>
    </xf>
    <xf numFmtId="3" fontId="13" fillId="5" borderId="1" xfId="5" applyFont="1" applyFill="1" applyAlignment="1">
      <alignment horizontal="right" vertical="top"/>
      <protection locked="0"/>
    </xf>
    <xf numFmtId="10" fontId="13" fillId="0" borderId="1" xfId="7" applyNumberFormat="1" applyFont="1" applyFill="1" applyBorder="1" applyAlignment="1" applyProtection="1">
      <alignment horizontal="right" vertical="top"/>
      <protection locked="0"/>
    </xf>
    <xf numFmtId="3" fontId="13" fillId="0" borderId="1" xfId="5" applyFont="1" applyFill="1" applyAlignment="1">
      <alignment horizontal="right" vertical="top"/>
      <protection locked="0"/>
    </xf>
    <xf numFmtId="3" fontId="12" fillId="0" borderId="1" xfId="10" applyNumberFormat="1" applyFont="1" applyBorder="1" applyAlignment="1">
      <alignment horizontal="right" vertical="center" wrapText="1"/>
    </xf>
    <xf numFmtId="3" fontId="12" fillId="6" borderId="1" xfId="10" applyNumberFormat="1" applyFont="1" applyFill="1" applyBorder="1" applyAlignment="1">
      <alignment horizontal="right" vertical="center" wrapText="1" indent="1"/>
    </xf>
    <xf numFmtId="3" fontId="12" fillId="6" borderId="1" xfId="10" applyNumberFormat="1" applyFont="1" applyFill="1" applyBorder="1" applyAlignment="1">
      <alignment vertical="center" wrapText="1"/>
    </xf>
    <xf numFmtId="3" fontId="12" fillId="14" borderId="1" xfId="10" applyNumberFormat="1" applyFont="1" applyFill="1" applyBorder="1" applyAlignment="1">
      <alignment horizontal="right" vertical="center" wrapText="1"/>
    </xf>
    <xf numFmtId="3" fontId="16" fillId="0" borderId="1" xfId="10" applyNumberFormat="1" applyFont="1" applyBorder="1" applyAlignment="1">
      <alignment horizontal="right" vertical="center" wrapText="1"/>
    </xf>
    <xf numFmtId="3" fontId="16" fillId="0" borderId="1" xfId="10" applyNumberFormat="1" applyFont="1" applyBorder="1" applyAlignment="1">
      <alignment vertical="center" wrapText="1"/>
    </xf>
    <xf numFmtId="3" fontId="14" fillId="0" borderId="1" xfId="0" applyNumberFormat="1" applyFont="1" applyBorder="1" applyAlignment="1">
      <alignment horizontal="right" vertical="center" wrapText="1"/>
    </xf>
    <xf numFmtId="3" fontId="13" fillId="0" borderId="1" xfId="0" applyNumberFormat="1" applyFont="1" applyBorder="1" applyAlignment="1">
      <alignment horizontal="right" vertical="center" wrapText="1"/>
    </xf>
    <xf numFmtId="169" fontId="17" fillId="0" borderId="1" xfId="10" applyNumberFormat="1" applyFont="1" applyBorder="1" applyAlignment="1">
      <alignment vertical="center"/>
    </xf>
    <xf numFmtId="3" fontId="17" fillId="0" borderId="1" xfId="10" applyNumberFormat="1" applyFont="1" applyBorder="1" applyAlignment="1">
      <alignment vertical="center" wrapText="1"/>
    </xf>
    <xf numFmtId="3" fontId="17" fillId="0" borderId="1" xfId="10" applyNumberFormat="1" applyFont="1" applyBorder="1" applyAlignment="1">
      <alignment vertical="center"/>
    </xf>
    <xf numFmtId="0" fontId="28" fillId="6" borderId="1" xfId="0" applyFont="1" applyFill="1" applyBorder="1" applyAlignment="1">
      <alignment horizontal="left" vertical="center" wrapText="1" indent="1"/>
    </xf>
    <xf numFmtId="0" fontId="26" fillId="0" borderId="1" xfId="0" applyFont="1" applyBorder="1" applyAlignment="1">
      <alignment vertical="center" wrapText="1"/>
    </xf>
    <xf numFmtId="3" fontId="18" fillId="0" borderId="1" xfId="10" applyNumberFormat="1" applyFont="1" applyBorder="1" applyAlignment="1">
      <alignment vertical="center" wrapText="1"/>
    </xf>
    <xf numFmtId="3" fontId="18" fillId="0" borderId="1" xfId="10" applyNumberFormat="1" applyFont="1" applyBorder="1" applyAlignment="1">
      <alignment vertical="center"/>
    </xf>
    <xf numFmtId="169" fontId="26" fillId="23" borderId="1" xfId="10" applyNumberFormat="1" applyFont="1" applyFill="1" applyBorder="1" applyAlignment="1">
      <alignment horizontal="center" vertical="center" wrapText="1"/>
    </xf>
    <xf numFmtId="169" fontId="26" fillId="0" borderId="1" xfId="10" applyNumberFormat="1" applyFont="1" applyBorder="1" applyAlignment="1">
      <alignment horizontal="center" vertical="center" wrapText="1"/>
    </xf>
    <xf numFmtId="3" fontId="26" fillId="0" borderId="1" xfId="10" applyNumberFormat="1" applyFont="1" applyBorder="1" applyAlignment="1">
      <alignment horizontal="right" vertical="center" wrapText="1"/>
    </xf>
    <xf numFmtId="169" fontId="26" fillId="14" borderId="1" xfId="10" applyNumberFormat="1" applyFont="1" applyFill="1" applyBorder="1" applyAlignment="1">
      <alignment horizontal="center" vertical="center" wrapText="1"/>
    </xf>
    <xf numFmtId="1" fontId="16" fillId="0" borderId="1" xfId="10" applyNumberFormat="1" applyFont="1" applyBorder="1" applyAlignment="1">
      <alignment vertical="center" wrapText="1"/>
    </xf>
    <xf numFmtId="169" fontId="28" fillId="23" borderId="1" xfId="10" applyNumberFormat="1" applyFont="1" applyFill="1" applyBorder="1" applyAlignment="1">
      <alignment horizontal="center" vertical="center" wrapText="1"/>
    </xf>
    <xf numFmtId="169" fontId="28" fillId="0" borderId="1" xfId="10" applyNumberFormat="1" applyFont="1" applyBorder="1" applyAlignment="1">
      <alignment horizontal="center" vertical="center" wrapText="1"/>
    </xf>
    <xf numFmtId="3" fontId="28" fillId="0" borderId="1" xfId="10" applyNumberFormat="1" applyFont="1" applyBorder="1" applyAlignment="1">
      <alignment horizontal="right" vertical="center" wrapText="1"/>
    </xf>
    <xf numFmtId="169" fontId="28" fillId="14" borderId="1" xfId="10" applyNumberFormat="1" applyFont="1" applyFill="1" applyBorder="1" applyAlignment="1">
      <alignment horizontal="center" vertical="center" wrapText="1"/>
    </xf>
    <xf numFmtId="1" fontId="12" fillId="0" borderId="1" xfId="10" applyNumberFormat="1" applyFont="1" applyBorder="1" applyAlignment="1">
      <alignment vertical="center" wrapText="1"/>
    </xf>
    <xf numFmtId="169" fontId="12" fillId="23" borderId="1" xfId="10" applyNumberFormat="1" applyFont="1" applyFill="1" applyBorder="1" applyAlignment="1">
      <alignment vertical="center" wrapText="1"/>
    </xf>
    <xf numFmtId="169" fontId="12" fillId="14" borderId="1" xfId="10" applyNumberFormat="1" applyFont="1" applyFill="1" applyBorder="1" applyAlignment="1">
      <alignment vertical="center" wrapText="1"/>
    </xf>
    <xf numFmtId="169" fontId="26" fillId="14" borderId="1" xfId="10" applyNumberFormat="1" applyFont="1" applyFill="1" applyBorder="1" applyAlignment="1">
      <alignment horizontal="right" vertical="center" wrapText="1"/>
    </xf>
    <xf numFmtId="169" fontId="28" fillId="14" borderId="1" xfId="10" applyNumberFormat="1" applyFont="1" applyFill="1" applyBorder="1" applyAlignment="1">
      <alignment horizontal="right" vertical="center" wrapText="1"/>
    </xf>
    <xf numFmtId="169" fontId="16" fillId="23" borderId="1" xfId="10" applyNumberFormat="1" applyFont="1" applyFill="1" applyBorder="1" applyAlignment="1">
      <alignment vertical="center" wrapText="1"/>
    </xf>
    <xf numFmtId="1" fontId="12" fillId="0" borderId="1" xfId="0" applyNumberFormat="1" applyFont="1" applyBorder="1" applyAlignment="1">
      <alignment vertical="center" wrapText="1"/>
    </xf>
    <xf numFmtId="3" fontId="12" fillId="0" borderId="1" xfId="10" quotePrefix="1" applyNumberFormat="1" applyFont="1" applyBorder="1" applyAlignment="1">
      <alignment wrapText="1"/>
    </xf>
    <xf numFmtId="3" fontId="12" fillId="0" borderId="1" xfId="10" applyNumberFormat="1" applyFont="1" applyBorder="1"/>
    <xf numFmtId="3" fontId="16" fillId="0" borderId="1" xfId="10" quotePrefix="1" applyNumberFormat="1" applyFont="1" applyBorder="1"/>
    <xf numFmtId="3" fontId="13" fillId="0" borderId="1" xfId="10" applyNumberFormat="1" applyFont="1" applyBorder="1" applyAlignment="1">
      <alignment vertical="center"/>
    </xf>
    <xf numFmtId="3" fontId="14" fillId="0" borderId="1" xfId="10" applyNumberFormat="1" applyFont="1" applyBorder="1" applyAlignment="1">
      <alignment vertical="center"/>
    </xf>
    <xf numFmtId="3" fontId="13" fillId="0" borderId="1" xfId="10" applyNumberFormat="1" applyFont="1" applyBorder="1" applyAlignment="1">
      <alignment horizontal="right" vertical="center"/>
    </xf>
    <xf numFmtId="0" fontId="18" fillId="2" borderId="8" xfId="0" applyFont="1" applyFill="1" applyBorder="1" applyAlignment="1">
      <alignment vertical="center" wrapText="1"/>
    </xf>
    <xf numFmtId="0" fontId="18" fillId="5" borderId="8" xfId="0" applyFont="1" applyFill="1" applyBorder="1" applyAlignment="1">
      <alignment vertical="center" wrapText="1"/>
    </xf>
    <xf numFmtId="3" fontId="13" fillId="0" borderId="1" xfId="10" applyNumberFormat="1" applyFont="1" applyBorder="1" applyAlignment="1">
      <alignment horizontal="right" vertical="center" wrapText="1"/>
    </xf>
    <xf numFmtId="0" fontId="44" fillId="25" borderId="0" xfId="0" applyFont="1" applyFill="1" applyAlignment="1">
      <alignment vertical="center"/>
    </xf>
    <xf numFmtId="3" fontId="12" fillId="0" borderId="1" xfId="0" applyNumberFormat="1" applyFont="1" applyBorder="1" applyAlignment="1">
      <alignment horizontal="right" vertical="center" wrapText="1"/>
    </xf>
    <xf numFmtId="3" fontId="26" fillId="0" borderId="1" xfId="0" applyNumberFormat="1" applyFont="1" applyBorder="1" applyAlignment="1">
      <alignment horizontal="right" vertical="center" wrapText="1"/>
    </xf>
    <xf numFmtId="0" fontId="28" fillId="6" borderId="1" xfId="0" applyFont="1" applyFill="1" applyBorder="1" applyAlignment="1">
      <alignment vertical="center" wrapText="1"/>
    </xf>
    <xf numFmtId="169" fontId="13" fillId="0" borderId="7" xfId="10" applyNumberFormat="1" applyFont="1" applyBorder="1" applyAlignment="1">
      <alignment vertical="center"/>
    </xf>
    <xf numFmtId="169" fontId="14" fillId="0" borderId="7" xfId="10" applyNumberFormat="1" applyFont="1" applyBorder="1" applyAlignment="1">
      <alignment vertical="center"/>
    </xf>
    <xf numFmtId="3" fontId="13" fillId="0" borderId="7" xfId="10" applyNumberFormat="1" applyFont="1" applyBorder="1" applyAlignment="1">
      <alignment vertical="center"/>
    </xf>
    <xf numFmtId="3" fontId="14" fillId="0" borderId="7" xfId="10" applyNumberFormat="1" applyFont="1" applyBorder="1" applyAlignment="1">
      <alignment vertical="center"/>
    </xf>
    <xf numFmtId="10" fontId="13" fillId="0" borderId="7" xfId="0" applyNumberFormat="1" applyFont="1" applyBorder="1" applyAlignment="1">
      <alignment vertical="center"/>
    </xf>
    <xf numFmtId="0" fontId="13" fillId="0" borderId="7" xfId="0" applyFont="1" applyBorder="1" applyAlignment="1">
      <alignment vertical="center"/>
    </xf>
    <xf numFmtId="169" fontId="13" fillId="0" borderId="7" xfId="10" applyNumberFormat="1" applyFont="1" applyBorder="1" applyAlignment="1">
      <alignment horizontal="justify" vertical="center" wrapText="1"/>
    </xf>
    <xf numFmtId="3" fontId="13" fillId="0" borderId="7" xfId="10" applyNumberFormat="1" applyFont="1" applyBorder="1" applyAlignment="1">
      <alignment horizontal="right" vertical="center"/>
    </xf>
    <xf numFmtId="169" fontId="13" fillId="0" borderId="7" xfId="10" applyNumberFormat="1" applyFont="1" applyBorder="1" applyAlignment="1">
      <alignment horizontal="justify" vertical="center"/>
    </xf>
    <xf numFmtId="0" fontId="14" fillId="5" borderId="1" xfId="0" applyFont="1" applyFill="1" applyBorder="1" applyAlignment="1">
      <alignment horizontal="center" vertical="center" wrapText="1"/>
    </xf>
    <xf numFmtId="169" fontId="13" fillId="0" borderId="1" xfId="10" applyNumberFormat="1" applyFont="1" applyBorder="1" applyAlignment="1">
      <alignment horizontal="center" vertical="center"/>
    </xf>
    <xf numFmtId="0" fontId="14" fillId="5" borderId="1" xfId="0" applyFont="1" applyFill="1" applyBorder="1" applyAlignment="1">
      <alignment horizontal="center" vertical="center"/>
    </xf>
    <xf numFmtId="0" fontId="21" fillId="5" borderId="1" xfId="0" applyFont="1" applyFill="1" applyBorder="1" applyAlignment="1">
      <alignment horizontal="center" vertical="center"/>
    </xf>
    <xf numFmtId="0" fontId="13" fillId="0" borderId="13" xfId="0" applyFont="1" applyBorder="1" applyAlignment="1">
      <alignment horizontal="center" vertical="center"/>
    </xf>
    <xf numFmtId="169" fontId="13" fillId="0" borderId="9" xfId="10" applyNumberFormat="1" applyFont="1" applyBorder="1" applyAlignment="1">
      <alignment vertical="center"/>
    </xf>
    <xf numFmtId="169" fontId="14" fillId="0" borderId="1" xfId="0" applyNumberFormat="1" applyFont="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3" fontId="13" fillId="0" borderId="1" xfId="10" applyNumberFormat="1" applyFont="1" applyBorder="1" applyAlignment="1">
      <alignment horizontal="center" vertic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3" xfId="0" applyFont="1" applyBorder="1" applyAlignment="1">
      <alignment vertical="center" wrapText="1"/>
    </xf>
    <xf numFmtId="0" fontId="12" fillId="0" borderId="8" xfId="0" applyFont="1" applyBorder="1" applyAlignment="1">
      <alignment horizontal="center" vertical="center" wrapText="1"/>
    </xf>
    <xf numFmtId="169" fontId="14" fillId="0" borderId="1" xfId="10" applyNumberFormat="1" applyFont="1" applyBorder="1"/>
    <xf numFmtId="0" fontId="14" fillId="0" borderId="14" xfId="0" applyFont="1" applyBorder="1" applyAlignment="1">
      <alignment horizontal="center"/>
    </xf>
    <xf numFmtId="0" fontId="14" fillId="0" borderId="1" xfId="0" applyFont="1" applyBorder="1" applyAlignment="1">
      <alignment horizontal="center"/>
    </xf>
    <xf numFmtId="1" fontId="16" fillId="9" borderId="37" xfId="10" applyNumberFormat="1" applyFont="1" applyFill="1" applyBorder="1" applyAlignment="1">
      <alignment horizontal="right" vertical="center" wrapText="1"/>
    </xf>
    <xf numFmtId="1" fontId="12" fillId="9" borderId="25" xfId="10" applyNumberFormat="1" applyFont="1" applyFill="1" applyBorder="1" applyAlignment="1">
      <alignment horizontal="right" vertical="center" wrapText="1"/>
    </xf>
    <xf numFmtId="0" fontId="10" fillId="20" borderId="0" xfId="0" applyFont="1" applyFill="1" applyBorder="1" applyAlignment="1">
      <alignment vertical="center"/>
    </xf>
    <xf numFmtId="0" fontId="36" fillId="0" borderId="0" xfId="0" applyFont="1" applyBorder="1"/>
    <xf numFmtId="0" fontId="36" fillId="0" borderId="5" xfId="0" applyFont="1" applyBorder="1"/>
    <xf numFmtId="166" fontId="11" fillId="9" borderId="1" xfId="0" applyNumberFormat="1" applyFont="1" applyFill="1" applyBorder="1" applyAlignment="1">
      <alignment horizontal="center" vertical="center" wrapText="1"/>
    </xf>
    <xf numFmtId="166" fontId="11" fillId="9" borderId="23"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26" fillId="0" borderId="1" xfId="0" applyFont="1" applyBorder="1" applyAlignment="1">
      <alignment vertical="center" wrapText="1"/>
    </xf>
    <xf numFmtId="0" fontId="12" fillId="0" borderId="14" xfId="0" applyFont="1" applyBorder="1" applyAlignment="1">
      <alignment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9" borderId="15" xfId="0" applyFont="1" applyFill="1" applyBorder="1" applyAlignment="1">
      <alignment horizontal="center" vertical="center" wrapText="1"/>
    </xf>
    <xf numFmtId="0" fontId="14" fillId="0" borderId="1" xfId="0" applyFont="1" applyBorder="1" applyAlignment="1">
      <alignment horizontal="center" vertical="center" wrapText="1"/>
    </xf>
    <xf numFmtId="0" fontId="16" fillId="10" borderId="12" xfId="0" applyFont="1" applyFill="1" applyBorder="1" applyAlignment="1"/>
    <xf numFmtId="0" fontId="16" fillId="10" borderId="5" xfId="0" applyFont="1" applyFill="1" applyBorder="1" applyAlignment="1"/>
    <xf numFmtId="0" fontId="14" fillId="10" borderId="7" xfId="0" applyFont="1" applyFill="1" applyBorder="1" applyAlignment="1">
      <alignment vertical="center"/>
    </xf>
    <xf numFmtId="0" fontId="16" fillId="10" borderId="7" xfId="0" applyFont="1" applyFill="1" applyBorder="1" applyAlignment="1">
      <alignment vertical="center"/>
    </xf>
    <xf numFmtId="0" fontId="14" fillId="5" borderId="9" xfId="0" applyFont="1" applyFill="1" applyBorder="1" applyAlignment="1">
      <alignment vertical="center"/>
    </xf>
    <xf numFmtId="0" fontId="14" fillId="16" borderId="7" xfId="0" applyFont="1" applyFill="1" applyBorder="1" applyAlignment="1">
      <alignment vertical="center"/>
    </xf>
    <xf numFmtId="0" fontId="45" fillId="0" borderId="0" xfId="0" applyFont="1"/>
    <xf numFmtId="0" fontId="45" fillId="9" borderId="0" xfId="0" applyFont="1" applyFill="1"/>
    <xf numFmtId="3" fontId="14" fillId="26" borderId="1" xfId="0" applyNumberFormat="1" applyFont="1" applyFill="1" applyBorder="1" applyAlignment="1">
      <alignment horizontal="left" vertical="center"/>
    </xf>
    <xf numFmtId="0" fontId="17" fillId="26" borderId="1" xfId="0" applyFont="1" applyFill="1" applyBorder="1" applyAlignment="1">
      <alignment horizontal="left" vertical="center" wrapText="1" indent="1"/>
    </xf>
    <xf numFmtId="0" fontId="46" fillId="26" borderId="1" xfId="0" applyFont="1" applyFill="1" applyBorder="1" applyAlignment="1">
      <alignment horizontal="left" vertical="center" wrapText="1" indent="1"/>
    </xf>
    <xf numFmtId="169" fontId="26" fillId="23" borderId="14" xfId="10" applyNumberFormat="1" applyFont="1" applyFill="1" applyBorder="1" applyAlignment="1">
      <alignment horizontal="center" vertical="center" wrapText="1"/>
    </xf>
    <xf numFmtId="169" fontId="16" fillId="0" borderId="14" xfId="10" applyNumberFormat="1" applyFont="1" applyBorder="1" applyAlignment="1">
      <alignment horizontal="right" vertical="center" wrapText="1"/>
    </xf>
    <xf numFmtId="0" fontId="26" fillId="0" borderId="14" xfId="0" applyFont="1" applyBorder="1" applyAlignment="1">
      <alignment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2" fillId="0" borderId="15" xfId="0" applyFont="1" applyBorder="1" applyAlignment="1">
      <alignment vertical="center" wrapText="1"/>
    </xf>
    <xf numFmtId="0" fontId="12" fillId="0" borderId="2" xfId="0" applyFont="1" applyBorder="1" applyAlignment="1">
      <alignment vertical="center" wrapText="1"/>
    </xf>
    <xf numFmtId="0" fontId="12" fillId="0" borderId="12" xfId="0" applyFont="1" applyBorder="1" applyAlignment="1">
      <alignment vertical="center" wrapText="1"/>
    </xf>
    <xf numFmtId="3" fontId="12" fillId="0" borderId="14" xfId="0" applyNumberFormat="1" applyFont="1" applyBorder="1" applyAlignment="1">
      <alignment horizontal="right" vertical="center" wrapText="1"/>
    </xf>
    <xf numFmtId="0" fontId="12" fillId="9" borderId="12" xfId="0" applyFont="1" applyFill="1" applyBorder="1" applyAlignment="1">
      <alignment horizontal="center" vertical="center" wrapText="1"/>
    </xf>
    <xf numFmtId="0" fontId="16" fillId="9" borderId="47" xfId="0" applyFont="1" applyFill="1" applyBorder="1" applyAlignment="1">
      <alignment horizontal="center" vertical="center" wrapText="1"/>
    </xf>
    <xf numFmtId="0" fontId="16" fillId="0" borderId="0" xfId="0" applyFont="1" applyAlignment="1">
      <alignment vertical="center" wrapText="1"/>
    </xf>
    <xf numFmtId="0" fontId="14" fillId="5" borderId="14" xfId="0" applyFont="1" applyFill="1" applyBorder="1" applyAlignment="1">
      <alignment horizontal="center" vertical="center" wrapText="1"/>
    </xf>
    <xf numFmtId="0" fontId="14" fillId="0" borderId="13" xfId="0" applyFont="1" applyBorder="1" applyAlignment="1">
      <alignment horizontal="center" vertical="center" wrapText="1"/>
    </xf>
    <xf numFmtId="9" fontId="14" fillId="0" borderId="13" xfId="7" applyFont="1" applyFill="1" applyBorder="1" applyAlignment="1">
      <alignment horizontal="center" vertical="center" wrapText="1"/>
    </xf>
    <xf numFmtId="0" fontId="16" fillId="9" borderId="25" xfId="11" applyFont="1" applyFill="1" applyBorder="1" applyAlignment="1">
      <alignment horizontal="center" vertical="center" wrapText="1"/>
    </xf>
    <xf numFmtId="0" fontId="16" fillId="9" borderId="50" xfId="11" applyFont="1" applyFill="1" applyBorder="1" applyAlignment="1">
      <alignment horizontal="center" vertical="center" wrapText="1"/>
    </xf>
    <xf numFmtId="0" fontId="14" fillId="0" borderId="1" xfId="13" applyFont="1" applyBorder="1" applyAlignment="1">
      <alignment horizontal="center" vertical="center" wrapText="1"/>
    </xf>
    <xf numFmtId="0" fontId="11" fillId="6" borderId="1" xfId="0" applyFont="1" applyFill="1" applyBorder="1" applyAlignment="1">
      <alignment vertical="center" wrapText="1"/>
    </xf>
    <xf numFmtId="3" fontId="12" fillId="0" borderId="0" xfId="0" applyNumberFormat="1" applyFont="1"/>
    <xf numFmtId="166" fontId="11" fillId="0" borderId="1" xfId="0" applyNumberFormat="1" applyFont="1" applyBorder="1" applyAlignment="1">
      <alignment horizontal="center" vertical="center" wrapText="1"/>
    </xf>
    <xf numFmtId="0" fontId="48" fillId="0" borderId="0" xfId="0" applyFont="1"/>
    <xf numFmtId="0" fontId="2" fillId="0" borderId="0" xfId="2">
      <alignment vertical="center"/>
    </xf>
    <xf numFmtId="0" fontId="50" fillId="0" borderId="0" xfId="0" applyFont="1" applyAlignment="1">
      <alignment vertical="top"/>
    </xf>
    <xf numFmtId="0" fontId="51" fillId="0" borderId="0" xfId="2" applyFont="1" applyAlignment="1">
      <alignment vertical="top"/>
    </xf>
    <xf numFmtId="0" fontId="52" fillId="0" borderId="0" xfId="0" applyFont="1"/>
    <xf numFmtId="0" fontId="53" fillId="0" borderId="0" xfId="0" applyFont="1" applyAlignment="1">
      <alignment vertical="top"/>
    </xf>
    <xf numFmtId="0" fontId="0" fillId="0" borderId="0" xfId="0" applyAlignment="1">
      <alignment vertical="top"/>
    </xf>
    <xf numFmtId="0" fontId="2" fillId="0" borderId="0" xfId="2" applyAlignment="1">
      <alignment vertical="top"/>
    </xf>
    <xf numFmtId="0" fontId="2" fillId="0" borderId="0" xfId="2" applyAlignment="1">
      <alignment vertical="top" wrapText="1"/>
    </xf>
    <xf numFmtId="0" fontId="12" fillId="0" borderId="0" xfId="0" applyFont="1" applyAlignment="1">
      <alignment horizontal="right"/>
    </xf>
    <xf numFmtId="0" fontId="50" fillId="9" borderId="8" xfId="0" applyFont="1" applyFill="1" applyBorder="1" applyAlignment="1">
      <alignment horizontal="center" vertical="center" wrapText="1"/>
    </xf>
    <xf numFmtId="0" fontId="50" fillId="0" borderId="0" xfId="0" applyFont="1"/>
    <xf numFmtId="0" fontId="9" fillId="0" borderId="0" xfId="0" applyFont="1" applyAlignment="1">
      <alignment wrapText="1"/>
    </xf>
    <xf numFmtId="0" fontId="54" fillId="0" borderId="14" xfId="0" applyFont="1" applyBorder="1" applyAlignment="1">
      <alignment horizontal="center" vertical="center" wrapText="1"/>
    </xf>
    <xf numFmtId="0" fontId="54" fillId="0" borderId="1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1" xfId="0" applyFont="1" applyBorder="1" applyAlignment="1">
      <alignment horizontal="center"/>
    </xf>
    <xf numFmtId="0" fontId="57" fillId="0" borderId="0" xfId="0" applyFont="1"/>
    <xf numFmtId="0" fontId="10" fillId="20" borderId="0" xfId="0" applyFont="1" applyFill="1"/>
    <xf numFmtId="0" fontId="12" fillId="9" borderId="41" xfId="0" applyFont="1" applyFill="1" applyBorder="1" applyAlignment="1">
      <alignment wrapText="1"/>
    </xf>
    <xf numFmtId="0" fontId="12" fillId="9" borderId="44" xfId="0" applyFont="1" applyFill="1" applyBorder="1" applyAlignment="1">
      <alignment wrapText="1"/>
    </xf>
    <xf numFmtId="0" fontId="12" fillId="9" borderId="35" xfId="0" applyFont="1" applyFill="1" applyBorder="1" applyAlignment="1">
      <alignment wrapText="1"/>
    </xf>
    <xf numFmtId="169" fontId="12" fillId="9" borderId="25" xfId="10" applyNumberFormat="1" applyFont="1" applyFill="1" applyBorder="1" applyAlignment="1">
      <alignment horizontal="left" vertical="center" wrapText="1"/>
    </xf>
    <xf numFmtId="169" fontId="12" fillId="27" borderId="25" xfId="10" applyNumberFormat="1" applyFont="1" applyFill="1" applyBorder="1" applyAlignment="1">
      <alignment horizontal="right" vertical="center" wrapText="1"/>
    </xf>
    <xf numFmtId="169" fontId="16" fillId="9" borderId="25" xfId="10" applyNumberFormat="1" applyFont="1" applyFill="1" applyBorder="1" applyAlignment="1">
      <alignment horizontal="left" vertical="center" wrapText="1"/>
    </xf>
    <xf numFmtId="169" fontId="16" fillId="13" borderId="25" xfId="10" applyNumberFormat="1" applyFont="1" applyFill="1" applyBorder="1" applyAlignment="1">
      <alignment horizontal="right" vertical="center" wrapText="1"/>
    </xf>
    <xf numFmtId="169" fontId="16" fillId="27" borderId="25" xfId="10" applyNumberFormat="1" applyFont="1" applyFill="1" applyBorder="1" applyAlignment="1">
      <alignment horizontal="right" vertical="center" wrapText="1"/>
    </xf>
    <xf numFmtId="0" fontId="16" fillId="9" borderId="0" xfId="0" applyFont="1" applyFill="1"/>
    <xf numFmtId="169" fontId="16" fillId="9" borderId="0" xfId="10" applyNumberFormat="1" applyFont="1" applyFill="1"/>
    <xf numFmtId="169" fontId="12" fillId="9" borderId="0" xfId="10" applyNumberFormat="1" applyFont="1" applyFill="1"/>
    <xf numFmtId="169" fontId="12" fillId="9" borderId="0" xfId="0" applyNumberFormat="1" applyFont="1" applyFill="1"/>
    <xf numFmtId="0" fontId="17" fillId="0" borderId="1" xfId="0" applyFont="1" applyBorder="1" applyAlignment="1">
      <alignment vertical="center" wrapText="1"/>
    </xf>
    <xf numFmtId="0" fontId="17" fillId="26" borderId="1" xfId="0" applyFont="1" applyFill="1" applyBorder="1" applyAlignment="1">
      <alignment horizontal="center" vertical="center" wrapText="1"/>
    </xf>
    <xf numFmtId="3" fontId="12" fillId="9" borderId="37" xfId="0" applyNumberFormat="1" applyFont="1" applyFill="1" applyBorder="1" applyAlignment="1">
      <alignment horizontal="right" vertical="center" wrapText="1"/>
    </xf>
    <xf numFmtId="0" fontId="16" fillId="0" borderId="13" xfId="0" applyFont="1" applyBorder="1" applyAlignment="1">
      <alignment vertical="center" wrapText="1"/>
    </xf>
    <xf numFmtId="0" fontId="14" fillId="0" borderId="13" xfId="0" applyFont="1" applyBorder="1" applyAlignment="1">
      <alignment vertical="center" wrapText="1"/>
    </xf>
    <xf numFmtId="0" fontId="26" fillId="0" borderId="1" xfId="0" applyFont="1" applyBorder="1" applyAlignment="1">
      <alignment vertical="center" wrapText="1"/>
    </xf>
    <xf numFmtId="0" fontId="12" fillId="0" borderId="14" xfId="0" applyFont="1" applyBorder="1" applyAlignment="1">
      <alignment vertical="center" wrapText="1"/>
    </xf>
    <xf numFmtId="0" fontId="12" fillId="0" borderId="1" xfId="0" applyFont="1" applyBorder="1" applyAlignment="1">
      <alignment vertical="center" wrapText="1"/>
    </xf>
    <xf numFmtId="0" fontId="17" fillId="26" borderId="1" xfId="0" applyFont="1" applyFill="1" applyBorder="1" applyAlignment="1">
      <alignment vertical="center" wrapText="1"/>
    </xf>
    <xf numFmtId="0" fontId="12" fillId="9" borderId="0" xfId="0" applyFont="1" applyFill="1" applyBorder="1" applyAlignment="1">
      <alignment wrapText="1"/>
    </xf>
    <xf numFmtId="168" fontId="14" fillId="6" borderId="25" xfId="14" applyNumberFormat="1" applyFont="1" applyFill="1" applyBorder="1" applyAlignment="1">
      <alignment horizontal="center" vertical="center" wrapText="1"/>
    </xf>
    <xf numFmtId="168" fontId="14" fillId="9" borderId="25" xfId="14" applyNumberFormat="1" applyFont="1" applyFill="1" applyBorder="1" applyAlignment="1">
      <alignment horizontal="center" vertical="center" wrapText="1"/>
    </xf>
    <xf numFmtId="0" fontId="10" fillId="20" borderId="0" xfId="0" applyFont="1" applyFill="1" applyAlignment="1">
      <alignment vertical="center"/>
    </xf>
    <xf numFmtId="0" fontId="12" fillId="0" borderId="0" xfId="0" applyFont="1"/>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8" fillId="0" borderId="0" xfId="0" applyFont="1" applyAlignment="1">
      <alignment vertical="center" wrapText="1"/>
    </xf>
    <xf numFmtId="0" fontId="18" fillId="0" borderId="1" xfId="0" applyFont="1" applyBorder="1" applyAlignment="1">
      <alignment horizontal="center" vertical="center" wrapText="1"/>
    </xf>
    <xf numFmtId="0" fontId="17" fillId="0" borderId="1" xfId="0" applyFont="1" applyBorder="1" applyAlignment="1">
      <alignment horizontal="left" vertical="center" wrapText="1" indent="1"/>
    </xf>
    <xf numFmtId="0" fontId="18" fillId="0" borderId="1" xfId="0" applyFont="1" applyBorder="1" applyAlignment="1">
      <alignment vertical="center" wrapText="1"/>
    </xf>
    <xf numFmtId="0" fontId="17" fillId="0" borderId="0" xfId="0" applyFont="1" applyAlignment="1">
      <alignment vertical="center" wrapText="1"/>
    </xf>
    <xf numFmtId="0" fontId="29" fillId="0" borderId="1" xfId="0" applyFont="1" applyBorder="1" applyAlignment="1">
      <alignment vertical="center" wrapText="1"/>
    </xf>
    <xf numFmtId="0" fontId="12" fillId="0" borderId="0" xfId="0" applyFont="1" applyAlignment="1">
      <alignment horizontal="center" vertical="center"/>
    </xf>
    <xf numFmtId="0" fontId="18" fillId="0" borderId="1" xfId="0" applyFont="1" applyBorder="1" applyAlignment="1">
      <alignment horizontal="justify" vertical="center" wrapText="1"/>
    </xf>
    <xf numFmtId="0" fontId="17" fillId="0" borderId="1" xfId="0" applyFont="1" applyBorder="1" applyAlignment="1">
      <alignment horizontal="left" vertical="center" wrapText="1" indent="2"/>
    </xf>
    <xf numFmtId="0" fontId="12" fillId="9" borderId="25" xfId="0" applyFont="1" applyFill="1" applyBorder="1" applyAlignment="1">
      <alignment vertical="center" wrapText="1"/>
    </xf>
    <xf numFmtId="0" fontId="12" fillId="9" borderId="25" xfId="0" applyFont="1" applyFill="1" applyBorder="1" applyAlignment="1">
      <alignment horizontal="right" vertical="center" wrapText="1"/>
    </xf>
    <xf numFmtId="0" fontId="12" fillId="9" borderId="0" xfId="0" applyFont="1" applyFill="1"/>
    <xf numFmtId="0" fontId="13" fillId="0" borderId="1" xfId="13" applyFont="1" applyBorder="1" applyAlignment="1">
      <alignment horizontal="center" vertical="center" wrapText="1"/>
    </xf>
    <xf numFmtId="0" fontId="13" fillId="0" borderId="1" xfId="13" applyFont="1" applyBorder="1" applyAlignment="1">
      <alignment horizontal="left" vertical="center" wrapText="1"/>
    </xf>
    <xf numFmtId="0" fontId="13" fillId="0" borderId="1" xfId="13" applyFont="1" applyBorder="1" applyAlignment="1">
      <alignment vertical="center" wrapText="1"/>
    </xf>
    <xf numFmtId="0" fontId="13" fillId="0" borderId="0" xfId="0" applyFont="1" applyAlignment="1">
      <alignment vertical="top" wrapText="1"/>
    </xf>
    <xf numFmtId="0" fontId="14" fillId="0" borderId="1" xfId="13" applyFont="1" applyBorder="1" applyAlignment="1">
      <alignment horizontal="center" vertical="center" wrapText="1"/>
    </xf>
    <xf numFmtId="0" fontId="10" fillId="20" borderId="0" xfId="0" applyFont="1" applyFill="1"/>
    <xf numFmtId="0" fontId="37" fillId="9" borderId="0" xfId="0" applyFont="1" applyFill="1" applyAlignment="1">
      <alignment vertical="center" wrapText="1"/>
    </xf>
    <xf numFmtId="166" fontId="11" fillId="9" borderId="25" xfId="0" applyNumberFormat="1" applyFont="1" applyFill="1" applyBorder="1" applyAlignment="1">
      <alignment horizontal="center" vertical="center" wrapText="1"/>
    </xf>
    <xf numFmtId="0" fontId="12" fillId="9" borderId="25" xfId="0" applyFont="1" applyFill="1" applyBorder="1" applyAlignment="1">
      <alignment horizontal="left" vertical="center" wrapText="1"/>
    </xf>
    <xf numFmtId="0" fontId="13" fillId="9" borderId="25" xfId="0" applyFont="1" applyFill="1" applyBorder="1" applyAlignment="1">
      <alignment horizontal="center" vertical="center" wrapText="1"/>
    </xf>
    <xf numFmtId="0" fontId="13" fillId="9" borderId="41" xfId="0" applyFont="1" applyFill="1" applyBorder="1" applyAlignment="1">
      <alignment horizontal="center" vertical="center" wrapText="1"/>
    </xf>
    <xf numFmtId="3" fontId="13" fillId="21" borderId="25" xfId="0" applyNumberFormat="1" applyFont="1" applyFill="1" applyBorder="1" applyAlignment="1">
      <alignment horizontal="center" vertical="center" wrapText="1"/>
    </xf>
    <xf numFmtId="4" fontId="13" fillId="21" borderId="25" xfId="0" applyNumberFormat="1" applyFont="1" applyFill="1" applyBorder="1" applyAlignment="1">
      <alignment horizontal="center" vertical="center" wrapText="1"/>
    </xf>
    <xf numFmtId="0" fontId="12" fillId="9" borderId="41" xfId="0" applyFont="1" applyFill="1" applyBorder="1" applyAlignment="1">
      <alignment vertical="center" wrapText="1"/>
    </xf>
    <xf numFmtId="174" fontId="13" fillId="21" borderId="25" xfId="0" applyNumberFormat="1" applyFont="1" applyFill="1" applyBorder="1" applyAlignment="1">
      <alignment horizontal="center" vertical="center" wrapText="1"/>
    </xf>
    <xf numFmtId="3" fontId="14" fillId="9" borderId="25" xfId="0" applyNumberFormat="1" applyFont="1" applyFill="1" applyBorder="1" applyAlignment="1">
      <alignment horizontal="center" vertical="center" wrapText="1"/>
    </xf>
    <xf numFmtId="175" fontId="12" fillId="9" borderId="25" xfId="7" applyNumberFormat="1" applyFont="1" applyFill="1" applyBorder="1" applyAlignment="1">
      <alignment horizontal="left" vertical="center" wrapText="1"/>
    </xf>
    <xf numFmtId="175" fontId="13" fillId="21" borderId="25" xfId="7" quotePrefix="1" applyNumberFormat="1" applyFont="1" applyFill="1" applyBorder="1" applyAlignment="1">
      <alignment horizontal="center" vertical="center" wrapText="1"/>
    </xf>
    <xf numFmtId="171" fontId="13" fillId="21" borderId="25" xfId="7" quotePrefix="1" applyNumberFormat="1" applyFont="1" applyFill="1" applyBorder="1" applyAlignment="1">
      <alignment horizontal="center" vertical="center" wrapText="1"/>
    </xf>
    <xf numFmtId="175" fontId="12" fillId="0" borderId="0" xfId="7" applyNumberFormat="1" applyFont="1"/>
    <xf numFmtId="3" fontId="13" fillId="27" borderId="25" xfId="0" applyNumberFormat="1" applyFont="1" applyFill="1" applyBorder="1" applyAlignment="1">
      <alignment horizontal="center" vertical="center" wrapText="1"/>
    </xf>
    <xf numFmtId="3" fontId="13" fillId="21" borderId="19" xfId="0" applyNumberFormat="1" applyFont="1" applyFill="1" applyBorder="1" applyAlignment="1">
      <alignment horizontal="center" vertical="center" wrapText="1"/>
    </xf>
    <xf numFmtId="0" fontId="17" fillId="0" borderId="0" xfId="0" applyFont="1" applyAlignment="1">
      <alignment horizontal="right" vertical="center" wrapText="1"/>
    </xf>
    <xf numFmtId="0" fontId="17" fillId="0" borderId="14" xfId="0" applyFont="1" applyBorder="1" applyAlignment="1">
      <alignment vertical="center" wrapText="1"/>
    </xf>
    <xf numFmtId="0" fontId="18" fillId="0" borderId="14" xfId="0" applyFont="1" applyBorder="1" applyAlignment="1">
      <alignment horizontal="center" vertical="center" wrapText="1"/>
    </xf>
    <xf numFmtId="0" fontId="17" fillId="0" borderId="1" xfId="0" quotePrefix="1" applyFont="1" applyBorder="1" applyAlignment="1">
      <alignment horizontal="center" vertical="center" wrapText="1"/>
    </xf>
    <xf numFmtId="0" fontId="22" fillId="0" borderId="1" xfId="0" applyFont="1" applyBorder="1" applyAlignment="1">
      <alignment vertical="center" wrapText="1"/>
    </xf>
    <xf numFmtId="0" fontId="18" fillId="0" borderId="1" xfId="0" quotePrefix="1" applyFont="1" applyBorder="1" applyAlignment="1">
      <alignment horizontal="center" vertical="center" wrapText="1"/>
    </xf>
    <xf numFmtId="0" fontId="18" fillId="0" borderId="0" xfId="0" applyFont="1" applyAlignment="1">
      <alignment horizontal="justify" vertical="center" wrapText="1"/>
    </xf>
    <xf numFmtId="0" fontId="12" fillId="0" borderId="0" xfId="0" applyFont="1" applyAlignment="1">
      <alignment horizontal="left" vertical="center"/>
    </xf>
    <xf numFmtId="49" fontId="14" fillId="0" borderId="1" xfId="13" applyNumberFormat="1" applyFont="1" applyBorder="1" applyAlignment="1">
      <alignment horizontal="center" vertical="center" wrapText="1"/>
    </xf>
    <xf numFmtId="49" fontId="14" fillId="0" borderId="1" xfId="13" quotePrefix="1" applyNumberFormat="1" applyFont="1" applyBorder="1" applyAlignment="1">
      <alignment horizontal="center" vertical="center" wrapText="1"/>
    </xf>
    <xf numFmtId="0" fontId="61" fillId="0" borderId="1" xfId="13" applyFont="1" applyBorder="1" applyAlignment="1">
      <alignment horizontal="left" vertical="center" wrapText="1" indent="2"/>
    </xf>
    <xf numFmtId="0" fontId="14" fillId="0" borderId="1" xfId="13" quotePrefix="1" applyFont="1" applyBorder="1" applyAlignment="1">
      <alignment horizontal="center" vertical="center" wrapText="1"/>
    </xf>
    <xf numFmtId="0" fontId="18" fillId="0" borderId="1" xfId="0" applyFont="1" applyBorder="1" applyAlignment="1">
      <alignment horizontal="center" vertical="center" wrapText="1"/>
    </xf>
    <xf numFmtId="0" fontId="12" fillId="0" borderId="0" xfId="0" applyFont="1" applyAlignment="1">
      <alignment vertical="center" wrapText="1"/>
    </xf>
    <xf numFmtId="0" fontId="17" fillId="6" borderId="1" xfId="0" applyFont="1" applyFill="1" applyBorder="1" applyAlignment="1">
      <alignment vertical="center" wrapText="1"/>
    </xf>
    <xf numFmtId="15" fontId="11" fillId="9" borderId="24" xfId="0" applyNumberFormat="1" applyFont="1" applyFill="1" applyBorder="1" applyAlignment="1">
      <alignment horizontal="center" vertical="center" wrapText="1"/>
    </xf>
    <xf numFmtId="0" fontId="16" fillId="0" borderId="8" xfId="0" applyFont="1" applyBorder="1"/>
    <xf numFmtId="0" fontId="18" fillId="6" borderId="14" xfId="0" applyFont="1" applyFill="1" applyBorder="1" applyAlignment="1">
      <alignment vertical="center" wrapText="1"/>
    </xf>
    <xf numFmtId="0" fontId="12" fillId="0" borderId="1" xfId="0" quotePrefix="1" applyFont="1" applyBorder="1" applyAlignment="1">
      <alignment wrapText="1"/>
    </xf>
    <xf numFmtId="0" fontId="17" fillId="6" borderId="1" xfId="0" applyFont="1" applyFill="1" applyBorder="1" applyAlignment="1">
      <alignment horizontal="left" vertical="center" wrapText="1" indent="1"/>
    </xf>
    <xf numFmtId="0" fontId="12" fillId="0" borderId="1" xfId="0" quotePrefix="1" applyFont="1" applyBorder="1"/>
    <xf numFmtId="0" fontId="13" fillId="6" borderId="1" xfId="0" applyFont="1" applyFill="1" applyBorder="1" applyAlignment="1">
      <alignment horizontal="left" vertical="center" wrapText="1" indent="1"/>
    </xf>
    <xf numFmtId="0" fontId="13" fillId="0" borderId="1" xfId="0" applyFont="1" applyBorder="1" applyAlignment="1">
      <alignment horizontal="center" vertical="center" wrapText="1"/>
    </xf>
    <xf numFmtId="167" fontId="11" fillId="9" borderId="25" xfId="0" applyNumberFormat="1" applyFont="1" applyFill="1" applyBorder="1" applyAlignment="1">
      <alignment horizontal="center" vertical="center" wrapText="1"/>
    </xf>
    <xf numFmtId="169" fontId="12" fillId="6" borderId="1" xfId="10" applyNumberFormat="1" applyFont="1" applyFill="1" applyBorder="1" applyAlignment="1">
      <alignment vertical="center" wrapText="1"/>
    </xf>
    <xf numFmtId="3" fontId="12" fillId="6" borderId="1" xfId="0" applyNumberFormat="1" applyFont="1" applyFill="1" applyBorder="1" applyAlignment="1">
      <alignment vertical="center" wrapText="1"/>
    </xf>
    <xf numFmtId="3" fontId="12" fillId="0" borderId="1" xfId="0" applyNumberFormat="1" applyFont="1" applyBorder="1" applyAlignment="1">
      <alignment horizontal="right" wrapText="1"/>
    </xf>
    <xf numFmtId="0" fontId="17" fillId="0" borderId="1" xfId="0" applyFont="1" applyBorder="1" applyAlignment="1">
      <alignment horizontal="center" vertical="center" wrapText="1"/>
    </xf>
    <xf numFmtId="3" fontId="13" fillId="0" borderId="1" xfId="5" applyFont="1" applyFill="1">
      <alignment horizontal="right" vertical="center"/>
      <protection locked="0"/>
    </xf>
    <xf numFmtId="169" fontId="13" fillId="16" borderId="1" xfId="10" applyNumberFormat="1" applyFont="1" applyFill="1" applyBorder="1" applyAlignment="1">
      <alignment horizontal="center" vertical="center" wrapText="1"/>
    </xf>
    <xf numFmtId="169" fontId="13" fillId="16" borderId="1" xfId="10" applyNumberFormat="1" applyFont="1" applyFill="1" applyBorder="1" applyAlignment="1">
      <alignment wrapText="1"/>
    </xf>
    <xf numFmtId="169" fontId="13" fillId="16" borderId="1" xfId="10" applyNumberFormat="1" applyFont="1" applyFill="1" applyBorder="1"/>
    <xf numFmtId="169" fontId="59" fillId="16" borderId="1" xfId="10" applyNumberFormat="1" applyFont="1" applyFill="1" applyBorder="1" applyAlignment="1">
      <alignment horizontal="center" vertical="center" wrapText="1"/>
    </xf>
    <xf numFmtId="169" fontId="17" fillId="0" borderId="1" xfId="10" applyNumberFormat="1" applyFont="1" applyBorder="1" applyAlignment="1">
      <alignment horizontal="left" vertical="center" wrapText="1" indent="1"/>
    </xf>
    <xf numFmtId="0" fontId="47" fillId="0" borderId="13" xfId="0" applyFont="1" applyBorder="1" applyAlignment="1">
      <alignment horizontal="center" vertical="center" wrapText="1"/>
    </xf>
    <xf numFmtId="0" fontId="47" fillId="0" borderId="13" xfId="0" applyFont="1" applyBorder="1" applyAlignment="1">
      <alignment vertical="center" wrapText="1"/>
    </xf>
    <xf numFmtId="0" fontId="0" fillId="0" borderId="13" xfId="0" applyBorder="1" applyAlignment="1">
      <alignment vertical="top" wrapText="1"/>
    </xf>
    <xf numFmtId="0" fontId="0" fillId="0" borderId="15" xfId="0" applyBorder="1" applyAlignment="1">
      <alignment vertical="top" wrapText="1"/>
    </xf>
    <xf numFmtId="0" fontId="50" fillId="0" borderId="14" xfId="2" applyFont="1" applyBorder="1" applyAlignment="1">
      <alignment horizontal="left" vertical="center" wrapText="1"/>
    </xf>
    <xf numFmtId="169" fontId="12" fillId="6" borderId="1" xfId="10" applyNumberFormat="1" applyFont="1" applyFill="1" applyBorder="1" applyAlignment="1">
      <alignment vertical="center" wrapText="1"/>
    </xf>
    <xf numFmtId="3" fontId="12" fillId="6" borderId="1" xfId="0" applyNumberFormat="1" applyFont="1" applyFill="1" applyBorder="1" applyAlignment="1">
      <alignment vertical="center" wrapText="1"/>
    </xf>
    <xf numFmtId="0" fontId="12" fillId="20" borderId="0" xfId="0" applyFont="1" applyFill="1"/>
    <xf numFmtId="0" fontId="11" fillId="9" borderId="0" xfId="0" applyFont="1" applyFill="1" applyAlignment="1">
      <alignment horizontal="center" vertical="center" wrapText="1"/>
    </xf>
    <xf numFmtId="0" fontId="12" fillId="6" borderId="1" xfId="0" applyFont="1" applyFill="1" applyBorder="1" applyAlignment="1">
      <alignment vertical="center" wrapText="1"/>
    </xf>
    <xf numFmtId="169" fontId="12" fillId="6" borderId="1" xfId="10" applyNumberFormat="1" applyFont="1" applyFill="1" applyBorder="1" applyAlignment="1">
      <alignment vertical="center" wrapText="1"/>
    </xf>
    <xf numFmtId="3" fontId="12" fillId="6" borderId="1" xfId="0" applyNumberFormat="1" applyFont="1" applyFill="1" applyBorder="1" applyAlignment="1">
      <alignment vertical="center" wrapText="1"/>
    </xf>
    <xf numFmtId="0" fontId="18" fillId="6" borderId="7" xfId="0" applyFont="1" applyFill="1" applyBorder="1" applyAlignment="1">
      <alignment horizontal="center" vertical="center" wrapText="1"/>
    </xf>
    <xf numFmtId="0" fontId="63" fillId="20" borderId="0" xfId="0" applyFont="1" applyFill="1"/>
    <xf numFmtId="0" fontId="58" fillId="9" borderId="0" xfId="0" applyFont="1" applyFill="1"/>
    <xf numFmtId="0" fontId="58" fillId="9" borderId="55" xfId="0" applyFont="1" applyFill="1" applyBorder="1" applyAlignment="1">
      <alignment wrapText="1"/>
    </xf>
    <xf numFmtId="0" fontId="64" fillId="9" borderId="41" xfId="0" applyFont="1" applyFill="1" applyBorder="1" applyAlignment="1">
      <alignment horizontal="center" vertical="center" wrapText="1"/>
    </xf>
    <xf numFmtId="0" fontId="12" fillId="0" borderId="25" xfId="0" applyFont="1" applyBorder="1" applyAlignment="1">
      <alignment vertical="center" wrapText="1"/>
    </xf>
    <xf numFmtId="3" fontId="12" fillId="21" borderId="25" xfId="0" applyNumberFormat="1" applyFont="1" applyFill="1" applyBorder="1" applyAlignment="1">
      <alignment horizontal="right" vertical="center" wrapText="1"/>
    </xf>
    <xf numFmtId="3" fontId="16" fillId="21" borderId="25" xfId="0" applyNumberFormat="1" applyFont="1" applyFill="1" applyBorder="1" applyAlignment="1">
      <alignment horizontal="right" vertical="center" wrapText="1"/>
    </xf>
    <xf numFmtId="0" fontId="16" fillId="9" borderId="25" xfId="0" applyFont="1" applyFill="1" applyBorder="1" applyAlignment="1">
      <alignment horizontal="left" vertical="center" wrapText="1"/>
    </xf>
    <xf numFmtId="10" fontId="16" fillId="21" borderId="25" xfId="7" applyNumberFormat="1" applyFont="1" applyFill="1" applyBorder="1" applyAlignment="1">
      <alignment horizontal="right" vertical="center" wrapText="1"/>
    </xf>
    <xf numFmtId="3" fontId="45" fillId="0" borderId="0" xfId="0" applyNumberFormat="1" applyFont="1"/>
    <xf numFmtId="169" fontId="17" fillId="0" borderId="1" xfId="10" applyNumberFormat="1" applyFont="1" applyBorder="1" applyAlignment="1">
      <alignment horizontal="left" vertical="center" wrapText="1"/>
    </xf>
    <xf numFmtId="0" fontId="56" fillId="0" borderId="8" xfId="0" applyFont="1" applyBorder="1" applyAlignment="1">
      <alignment horizontal="center" vertical="center" wrapText="1"/>
    </xf>
    <xf numFmtId="0" fontId="55" fillId="0" borderId="8" xfId="0" applyFont="1" applyBorder="1" applyAlignment="1">
      <alignment horizontal="center" vertical="center" wrapText="1"/>
    </xf>
    <xf numFmtId="0" fontId="50" fillId="0" borderId="15" xfId="0" applyFont="1" applyBorder="1"/>
    <xf numFmtId="0" fontId="0" fillId="0" borderId="8" xfId="0" applyBorder="1" applyAlignment="1">
      <alignment horizontal="center"/>
    </xf>
    <xf numFmtId="0" fontId="0" fillId="0" borderId="6" xfId="0" applyBorder="1" applyAlignment="1">
      <alignment horizontal="center"/>
    </xf>
    <xf numFmtId="0" fontId="65" fillId="0" borderId="6" xfId="19" applyFont="1" applyBorder="1" applyAlignment="1">
      <alignment horizontal="center" wrapText="1"/>
    </xf>
    <xf numFmtId="177" fontId="65" fillId="0" borderId="1" xfId="18" applyNumberFormat="1" applyFont="1" applyBorder="1" applyAlignment="1">
      <alignment horizontal="center" wrapText="1"/>
    </xf>
    <xf numFmtId="0" fontId="65" fillId="0" borderId="8" xfId="19" applyFont="1" applyBorder="1" applyAlignment="1">
      <alignment horizontal="center"/>
    </xf>
    <xf numFmtId="0" fontId="65" fillId="0" borderId="8" xfId="19" applyFont="1" applyBorder="1" applyAlignment="1">
      <alignment horizontal="center" wrapText="1"/>
    </xf>
    <xf numFmtId="0" fontId="65" fillId="0" borderId="6" xfId="19" applyFont="1" applyBorder="1" applyAlignment="1">
      <alignment horizontal="center"/>
    </xf>
    <xf numFmtId="0" fontId="50" fillId="9" borderId="13" xfId="0" applyFont="1" applyFill="1" applyBorder="1" applyAlignment="1">
      <alignment horizontal="center" vertical="center" wrapText="1"/>
    </xf>
    <xf numFmtId="0" fontId="56" fillId="0" borderId="13" xfId="0" applyFont="1" applyBorder="1" applyAlignment="1">
      <alignment horizontal="center" vertical="center" wrapText="1"/>
    </xf>
    <xf numFmtId="0" fontId="50" fillId="0" borderId="13" xfId="0" applyFont="1" applyBorder="1"/>
    <xf numFmtId="0" fontId="56" fillId="0" borderId="1" xfId="0" applyFont="1" applyBorder="1" applyAlignment="1">
      <alignment horizontal="center" vertical="center" wrapText="1"/>
    </xf>
    <xf numFmtId="0" fontId="65" fillId="0" borderId="11" xfId="19" applyFont="1" applyBorder="1" applyAlignment="1">
      <alignment horizontal="center"/>
    </xf>
    <xf numFmtId="0" fontId="0" fillId="0" borderId="14" xfId="0" applyBorder="1" applyAlignment="1">
      <alignment horizontal="center"/>
    </xf>
    <xf numFmtId="1" fontId="16" fillId="0" borderId="1" xfId="0" applyNumberFormat="1" applyFont="1" applyBorder="1" applyAlignment="1">
      <alignment vertical="center" wrapText="1"/>
    </xf>
    <xf numFmtId="169" fontId="19" fillId="16" borderId="1" xfId="10" applyNumberFormat="1" applyFont="1" applyFill="1" applyBorder="1" applyAlignment="1">
      <alignment horizontal="center" vertical="center" wrapText="1"/>
    </xf>
    <xf numFmtId="169" fontId="12" fillId="16" borderId="1" xfId="10" applyNumberFormat="1" applyFont="1" applyFill="1" applyBorder="1" applyAlignment="1">
      <alignment vertical="center" wrapText="1"/>
    </xf>
    <xf numFmtId="0" fontId="17" fillId="0" borderId="1" xfId="0" applyFont="1" applyBorder="1" applyAlignment="1">
      <alignment horizontal="center" vertical="center" wrapText="1"/>
    </xf>
    <xf numFmtId="0" fontId="11" fillId="9" borderId="42" xfId="0" applyFont="1" applyFill="1" applyBorder="1" applyAlignment="1">
      <alignment horizontal="center" vertical="center" wrapText="1"/>
    </xf>
    <xf numFmtId="0" fontId="12" fillId="9" borderId="25" xfId="0" applyFont="1" applyFill="1" applyBorder="1"/>
    <xf numFmtId="0" fontId="12" fillId="9" borderId="33" xfId="0" applyFont="1" applyFill="1" applyBorder="1"/>
    <xf numFmtId="0" fontId="36" fillId="9" borderId="0" xfId="0" applyFont="1" applyFill="1"/>
    <xf numFmtId="0" fontId="12" fillId="9" borderId="0" xfId="0" applyFont="1" applyFill="1" applyBorder="1"/>
    <xf numFmtId="0" fontId="36" fillId="9" borderId="0" xfId="0" applyFont="1" applyFill="1" applyBorder="1"/>
    <xf numFmtId="169" fontId="12" fillId="9" borderId="0" xfId="10" applyNumberFormat="1" applyFont="1" applyFill="1" applyBorder="1" applyAlignment="1">
      <alignment vertical="center" wrapText="1"/>
    </xf>
    <xf numFmtId="0" fontId="12" fillId="28" borderId="0" xfId="0" applyFont="1" applyFill="1"/>
    <xf numFmtId="0" fontId="14" fillId="0" borderId="1" xfId="0" applyFont="1" applyBorder="1" applyAlignment="1">
      <alignment vertical="center" wrapText="1"/>
    </xf>
    <xf numFmtId="0" fontId="16" fillId="0" borderId="1" xfId="0" applyFont="1" applyBorder="1" applyAlignment="1">
      <alignment horizontal="center" vertical="center" wrapText="1"/>
    </xf>
    <xf numFmtId="0" fontId="50" fillId="0" borderId="15" xfId="0" applyFont="1" applyBorder="1" applyAlignment="1">
      <alignment horizontal="center"/>
    </xf>
    <xf numFmtId="0" fontId="16" fillId="0" borderId="1" xfId="0" applyFont="1" applyBorder="1" applyAlignment="1">
      <alignment horizontal="center" vertical="center"/>
    </xf>
    <xf numFmtId="0" fontId="13" fillId="9" borderId="21" xfId="0" applyFont="1" applyFill="1" applyBorder="1" applyAlignment="1">
      <alignment wrapText="1"/>
    </xf>
    <xf numFmtId="0" fontId="69" fillId="9" borderId="21" xfId="0" applyFont="1" applyFill="1" applyBorder="1"/>
    <xf numFmtId="0" fontId="70" fillId="9" borderId="20" xfId="0" applyFont="1" applyFill="1" applyBorder="1"/>
    <xf numFmtId="0" fontId="12" fillId="0" borderId="16" xfId="0" applyFont="1" applyBorder="1"/>
    <xf numFmtId="0" fontId="10" fillId="22" borderId="16" xfId="0" applyFont="1" applyFill="1" applyBorder="1" applyAlignment="1">
      <alignment horizontal="right" wrapText="1"/>
    </xf>
    <xf numFmtId="0" fontId="62" fillId="9" borderId="16" xfId="6" applyFont="1" applyFill="1" applyBorder="1" applyAlignment="1">
      <alignment horizontal="right"/>
    </xf>
    <xf numFmtId="0" fontId="13" fillId="9" borderId="0" xfId="0" applyFont="1" applyFill="1" applyBorder="1" applyAlignment="1">
      <alignment wrapText="1"/>
    </xf>
    <xf numFmtId="0" fontId="33" fillId="0" borderId="16" xfId="6" applyFont="1" applyFill="1" applyBorder="1" applyAlignment="1">
      <alignment horizontal="right" vertical="center"/>
    </xf>
    <xf numFmtId="0" fontId="10" fillId="22" borderId="16" xfId="0" applyFont="1" applyFill="1" applyBorder="1" applyAlignment="1">
      <alignment horizontal="right"/>
    </xf>
    <xf numFmtId="0" fontId="13" fillId="9" borderId="16" xfId="0" applyFont="1" applyFill="1" applyBorder="1" applyAlignment="1">
      <alignment horizontal="right" vertical="top" wrapText="1"/>
    </xf>
    <xf numFmtId="0" fontId="12" fillId="0" borderId="0" xfId="0" applyFont="1" applyBorder="1" applyAlignment="1">
      <alignment wrapText="1"/>
    </xf>
    <xf numFmtId="0" fontId="12" fillId="0" borderId="16" xfId="0" applyFont="1" applyBorder="1" applyAlignment="1">
      <alignment horizontal="right"/>
    </xf>
    <xf numFmtId="0" fontId="12" fillId="9" borderId="16" xfId="0" applyFont="1" applyFill="1" applyBorder="1" applyAlignment="1">
      <alignment horizontal="right"/>
    </xf>
    <xf numFmtId="0" fontId="12" fillId="9" borderId="56" xfId="0" applyFont="1" applyFill="1" applyBorder="1" applyAlignment="1">
      <alignment wrapText="1"/>
    </xf>
    <xf numFmtId="0" fontId="62" fillId="9" borderId="18" xfId="6" applyFont="1" applyFill="1" applyBorder="1" applyAlignment="1">
      <alignment horizontal="right"/>
    </xf>
    <xf numFmtId="166" fontId="11" fillId="9" borderId="41" xfId="0" applyNumberFormat="1" applyFont="1" applyFill="1" applyBorder="1" applyAlignment="1">
      <alignment vertical="center" wrapText="1"/>
    </xf>
    <xf numFmtId="0" fontId="16" fillId="0" borderId="7" xfId="0" applyFont="1" applyBorder="1" applyAlignment="1">
      <alignment horizontal="center" vertical="center"/>
    </xf>
    <xf numFmtId="0" fontId="16" fillId="0" borderId="57" xfId="0" applyFont="1" applyBorder="1" applyAlignment="1">
      <alignment horizontal="center" vertical="center"/>
    </xf>
    <xf numFmtId="3" fontId="12" fillId="9" borderId="0" xfId="0" applyNumberFormat="1" applyFont="1" applyFill="1" applyBorder="1" applyAlignment="1">
      <alignment horizontal="right" vertical="center" wrapText="1"/>
    </xf>
    <xf numFmtId="3" fontId="16" fillId="9" borderId="58" xfId="0" applyNumberFormat="1" applyFont="1" applyFill="1" applyBorder="1" applyAlignment="1">
      <alignment horizontal="right" vertical="center" wrapText="1"/>
    </xf>
    <xf numFmtId="0" fontId="14" fillId="20" borderId="0" xfId="0" applyFont="1" applyFill="1" applyAlignment="1">
      <alignment vertical="center"/>
    </xf>
    <xf numFmtId="0" fontId="50" fillId="0" borderId="14" xfId="0" applyFont="1" applyBorder="1"/>
    <xf numFmtId="0" fontId="50" fillId="0" borderId="9" xfId="0" applyFont="1" applyBorder="1"/>
    <xf numFmtId="0" fontId="50" fillId="0" borderId="2" xfId="0" applyFont="1" applyBorder="1"/>
    <xf numFmtId="0" fontId="50" fillId="0" borderId="12" xfId="0" applyFont="1" applyBorder="1"/>
    <xf numFmtId="0" fontId="26" fillId="0" borderId="1" xfId="0" applyFont="1" applyBorder="1" applyAlignment="1">
      <alignment vertical="center"/>
    </xf>
    <xf numFmtId="0" fontId="16" fillId="10" borderId="1" xfId="0" applyFont="1" applyFill="1" applyBorder="1" applyAlignment="1">
      <alignment vertical="center"/>
    </xf>
    <xf numFmtId="0" fontId="16" fillId="10" borderId="1" xfId="0" applyFont="1" applyFill="1" applyBorder="1" applyAlignment="1">
      <alignment horizontal="center" vertical="center"/>
    </xf>
    <xf numFmtId="0" fontId="12" fillId="12" borderId="1" xfId="0" applyFont="1" applyFill="1" applyBorder="1" applyAlignment="1">
      <alignment horizontal="center" vertical="center" wrapText="1"/>
    </xf>
    <xf numFmtId="0" fontId="12" fillId="12" borderId="1" xfId="0" applyFont="1" applyFill="1" applyBorder="1" applyAlignment="1">
      <alignment vertical="center" wrapText="1"/>
    </xf>
    <xf numFmtId="169" fontId="16" fillId="12" borderId="1" xfId="10" applyNumberFormat="1" applyFont="1" applyFill="1" applyBorder="1" applyAlignment="1">
      <alignment horizontal="right" vertical="top" wrapText="1"/>
    </xf>
    <xf numFmtId="169" fontId="16" fillId="12" borderId="1" xfId="10" applyNumberFormat="1" applyFont="1" applyFill="1" applyBorder="1" applyAlignment="1">
      <alignment horizontal="right" vertical="center" wrapText="1"/>
    </xf>
    <xf numFmtId="169" fontId="16" fillId="12" borderId="1" xfId="10" applyNumberFormat="1" applyFont="1" applyFill="1" applyBorder="1" applyAlignment="1">
      <alignment horizontal="right" vertical="center"/>
    </xf>
    <xf numFmtId="0" fontId="28" fillId="0" borderId="1" xfId="0" applyFont="1" applyBorder="1" applyAlignment="1">
      <alignment horizontal="left" vertical="center" wrapText="1" indent="2"/>
    </xf>
    <xf numFmtId="169" fontId="12" fillId="0" borderId="1" xfId="10" applyNumberFormat="1" applyFont="1" applyBorder="1" applyAlignment="1">
      <alignment horizontal="right" vertical="center"/>
    </xf>
    <xf numFmtId="169" fontId="28" fillId="8" borderId="1" xfId="10" applyNumberFormat="1" applyFont="1" applyFill="1" applyBorder="1" applyAlignment="1">
      <alignment horizontal="right" vertical="center" wrapText="1"/>
    </xf>
    <xf numFmtId="0" fontId="12" fillId="12" borderId="1" xfId="0" applyFont="1" applyFill="1" applyBorder="1" applyAlignment="1">
      <alignment horizontal="center" vertical="center"/>
    </xf>
    <xf numFmtId="169" fontId="12" fillId="9" borderId="1" xfId="10" applyNumberFormat="1" applyFont="1" applyFill="1" applyBorder="1" applyAlignment="1">
      <alignment horizontal="right" vertical="center" wrapText="1"/>
    </xf>
    <xf numFmtId="169" fontId="12" fillId="13" borderId="1" xfId="10" applyNumberFormat="1" applyFont="1" applyFill="1" applyBorder="1" applyAlignment="1">
      <alignment horizontal="right" vertical="center" wrapText="1"/>
    </xf>
    <xf numFmtId="169" fontId="12" fillId="8" borderId="1" xfId="10" applyNumberFormat="1" applyFont="1" applyFill="1" applyBorder="1" applyAlignment="1">
      <alignment vertical="center"/>
    </xf>
    <xf numFmtId="169" fontId="16" fillId="0" borderId="1" xfId="10" applyNumberFormat="1" applyFont="1" applyBorder="1" applyAlignment="1">
      <alignment horizontal="center" vertical="center"/>
    </xf>
    <xf numFmtId="0" fontId="16" fillId="10" borderId="1" xfId="0" applyFont="1" applyFill="1" applyBorder="1" applyAlignment="1">
      <alignment horizontal="left" vertical="center"/>
    </xf>
    <xf numFmtId="0" fontId="12" fillId="8" borderId="1" xfId="0" applyFont="1" applyFill="1" applyBorder="1" applyAlignment="1">
      <alignment vertical="center" wrapText="1"/>
    </xf>
    <xf numFmtId="3" fontId="16" fillId="8" borderId="1" xfId="0" applyNumberFormat="1" applyFont="1" applyFill="1" applyBorder="1" applyAlignment="1">
      <alignment horizontal="right" vertical="center" wrapText="1"/>
    </xf>
    <xf numFmtId="3" fontId="16" fillId="12" borderId="1" xfId="10" applyNumberFormat="1" applyFont="1" applyFill="1" applyBorder="1" applyAlignment="1">
      <alignment horizontal="right" vertical="center" wrapText="1"/>
    </xf>
    <xf numFmtId="0" fontId="12" fillId="8" borderId="1" xfId="0" applyFont="1" applyFill="1" applyBorder="1" applyAlignment="1">
      <alignment horizontal="center" vertical="center" wrapText="1"/>
    </xf>
    <xf numFmtId="3" fontId="16" fillId="12" borderId="1" xfId="0" applyNumberFormat="1" applyFont="1" applyFill="1" applyBorder="1" applyAlignment="1">
      <alignment horizontal="right" vertical="center" wrapText="1"/>
    </xf>
    <xf numFmtId="0" fontId="29" fillId="0" borderId="1" xfId="0" applyFont="1" applyBorder="1" applyAlignment="1">
      <alignment horizontal="left" vertical="center" wrapText="1" indent="2"/>
    </xf>
    <xf numFmtId="0" fontId="28" fillId="0" borderId="1" xfId="0" applyFont="1" applyBorder="1" applyAlignment="1">
      <alignment horizontal="left" vertical="center" wrapText="1" indent="4"/>
    </xf>
    <xf numFmtId="1" fontId="16" fillId="12" borderId="1" xfId="0" applyNumberFormat="1" applyFont="1" applyFill="1" applyBorder="1" applyAlignment="1">
      <alignment vertical="center" wrapText="1"/>
    </xf>
    <xf numFmtId="3" fontId="16" fillId="12" borderId="1" xfId="0" quotePrefix="1" applyNumberFormat="1" applyFont="1" applyFill="1" applyBorder="1" applyAlignment="1">
      <alignment horizontal="right" vertical="center" wrapText="1"/>
    </xf>
    <xf numFmtId="3" fontId="12" fillId="8" borderId="1" xfId="0" applyNumberFormat="1" applyFont="1" applyFill="1" applyBorder="1" applyAlignment="1">
      <alignment horizontal="right" vertical="center" wrapText="1"/>
    </xf>
    <xf numFmtId="3" fontId="12" fillId="9" borderId="1" xfId="0" applyNumberFormat="1" applyFont="1" applyFill="1" applyBorder="1" applyAlignment="1">
      <alignment horizontal="right" vertical="center" wrapText="1"/>
    </xf>
    <xf numFmtId="3" fontId="13" fillId="9" borderId="1" xfId="0" applyNumberFormat="1" applyFont="1" applyFill="1" applyBorder="1" applyAlignment="1">
      <alignment horizontal="right" vertical="center" wrapText="1"/>
    </xf>
    <xf numFmtId="3" fontId="13" fillId="9" borderId="1" xfId="10" applyNumberFormat="1" applyFont="1" applyFill="1" applyBorder="1" applyAlignment="1">
      <alignment horizontal="right" vertical="center" wrapText="1"/>
    </xf>
    <xf numFmtId="0" fontId="12" fillId="13" borderId="1" xfId="0" applyFont="1" applyFill="1" applyBorder="1" applyAlignment="1">
      <alignment vertical="center" wrapText="1"/>
    </xf>
    <xf numFmtId="0" fontId="13" fillId="8" borderId="1" xfId="0" applyFont="1" applyFill="1" applyBorder="1" applyAlignment="1">
      <alignment horizontal="right" vertical="center"/>
    </xf>
    <xf numFmtId="3" fontId="16" fillId="12" borderId="1" xfId="10" quotePrefix="1" applyNumberFormat="1" applyFont="1" applyFill="1" applyBorder="1" applyAlignment="1">
      <alignment horizontal="right" vertical="center" wrapText="1"/>
    </xf>
    <xf numFmtId="0" fontId="12" fillId="8" borderId="1" xfId="0" applyFont="1" applyFill="1" applyBorder="1" applyAlignment="1">
      <alignment vertical="center"/>
    </xf>
    <xf numFmtId="3" fontId="12" fillId="8" borderId="1" xfId="0" applyNumberFormat="1" applyFont="1" applyFill="1" applyBorder="1" applyAlignment="1">
      <alignment horizontal="right" vertical="center"/>
    </xf>
    <xf numFmtId="3" fontId="16" fillId="0" borderId="1" xfId="0" applyNumberFormat="1" applyFont="1" applyBorder="1" applyAlignment="1">
      <alignment horizontal="right" vertical="center"/>
    </xf>
    <xf numFmtId="0" fontId="12" fillId="8" borderId="1" xfId="0" applyFont="1" applyFill="1" applyBorder="1" applyAlignment="1">
      <alignment horizontal="right" vertical="center"/>
    </xf>
    <xf numFmtId="9" fontId="16" fillId="0" borderId="1" xfId="0" applyNumberFormat="1" applyFont="1" applyBorder="1" applyAlignment="1">
      <alignment horizontal="right" vertical="center"/>
    </xf>
    <xf numFmtId="0" fontId="0" fillId="9" borderId="0" xfId="0" applyFill="1"/>
    <xf numFmtId="169" fontId="12" fillId="5" borderId="1" xfId="10" applyNumberFormat="1" applyFont="1" applyFill="1" applyBorder="1" applyAlignment="1">
      <alignment horizontal="right" vertical="top"/>
    </xf>
    <xf numFmtId="166" fontId="14" fillId="9" borderId="25" xfId="0" applyNumberFormat="1" applyFont="1" applyFill="1" applyBorder="1" applyAlignment="1">
      <alignment horizontal="center" vertical="center" wrapText="1"/>
    </xf>
    <xf numFmtId="171" fontId="13" fillId="21" borderId="25" xfId="7" applyNumberFormat="1" applyFont="1" applyFill="1" applyBorder="1" applyAlignment="1">
      <alignment horizontal="center" vertical="center" wrapText="1"/>
    </xf>
    <xf numFmtId="171" fontId="13" fillId="27" borderId="25" xfId="7" applyNumberFormat="1" applyFont="1" applyFill="1" applyBorder="1" applyAlignment="1">
      <alignment horizontal="center" vertical="center" wrapText="1"/>
    </xf>
    <xf numFmtId="178" fontId="13" fillId="27" borderId="25" xfId="7" applyNumberFormat="1" applyFont="1" applyFill="1" applyBorder="1" applyAlignment="1">
      <alignment horizontal="center" vertical="center" wrapText="1"/>
    </xf>
    <xf numFmtId="0" fontId="13" fillId="9" borderId="25" xfId="0" applyFont="1" applyFill="1" applyBorder="1" applyAlignment="1">
      <alignment horizontal="left" vertical="center" wrapText="1"/>
    </xf>
    <xf numFmtId="0" fontId="18" fillId="0" borderId="1" xfId="0" applyFont="1" applyBorder="1" applyAlignment="1">
      <alignment horizontal="center" vertical="center" wrapText="1"/>
    </xf>
    <xf numFmtId="0" fontId="71" fillId="9" borderId="0" xfId="0" applyFont="1" applyFill="1" applyAlignment="1">
      <alignment vertical="center"/>
    </xf>
    <xf numFmtId="0" fontId="74" fillId="9" borderId="25" xfId="0" applyFont="1" applyFill="1" applyBorder="1" applyAlignment="1">
      <alignment vertical="center" wrapText="1"/>
    </xf>
    <xf numFmtId="0" fontId="74" fillId="9" borderId="25" xfId="0" applyFont="1" applyFill="1" applyBorder="1" applyAlignment="1">
      <alignment horizontal="left" vertical="center" wrapText="1"/>
    </xf>
    <xf numFmtId="0" fontId="0" fillId="9" borderId="0" xfId="0" applyFill="1"/>
    <xf numFmtId="0" fontId="74" fillId="9" borderId="41" xfId="0" applyFont="1" applyFill="1" applyBorder="1" applyAlignment="1">
      <alignment horizontal="left" vertical="center" wrapText="1"/>
    </xf>
    <xf numFmtId="0" fontId="13" fillId="9" borderId="21" xfId="0" applyFont="1" applyFill="1" applyBorder="1"/>
    <xf numFmtId="168" fontId="16" fillId="21" borderId="25" xfId="10" applyNumberFormat="1" applyFont="1" applyFill="1" applyBorder="1" applyAlignment="1">
      <alignment horizontal="right" vertical="center" wrapText="1"/>
    </xf>
    <xf numFmtId="3" fontId="12" fillId="21" borderId="0" xfId="0" applyNumberFormat="1" applyFont="1" applyFill="1" applyBorder="1" applyAlignment="1">
      <alignment horizontal="right" vertical="center" wrapText="1"/>
    </xf>
    <xf numFmtId="3" fontId="16" fillId="21" borderId="58" xfId="0" applyNumberFormat="1" applyFont="1" applyFill="1" applyBorder="1" applyAlignment="1">
      <alignment horizontal="right" vertical="center" wrapText="1"/>
    </xf>
    <xf numFmtId="3" fontId="16" fillId="0" borderId="1" xfId="0" applyNumberFormat="1" applyFont="1" applyBorder="1" applyAlignment="1">
      <alignment horizontal="right" wrapText="1"/>
    </xf>
    <xf numFmtId="165" fontId="50" fillId="9" borderId="8" xfId="10" applyFont="1" applyFill="1" applyBorder="1" applyAlignment="1">
      <alignment horizontal="right" vertical="center" wrapText="1"/>
    </xf>
    <xf numFmtId="165" fontId="50" fillId="0" borderId="1" xfId="10" applyFont="1" applyBorder="1" applyAlignment="1">
      <alignment horizontal="right" vertical="center"/>
    </xf>
    <xf numFmtId="165" fontId="50" fillId="0" borderId="1" xfId="10" applyFont="1" applyBorder="1" applyAlignment="1">
      <alignment horizontal="center" vertical="center"/>
    </xf>
    <xf numFmtId="169" fontId="50" fillId="9" borderId="8" xfId="10" applyNumberFormat="1" applyFont="1" applyFill="1" applyBorder="1" applyAlignment="1">
      <alignment horizontal="right" vertical="center" wrapText="1"/>
    </xf>
    <xf numFmtId="169" fontId="50" fillId="0" borderId="1" xfId="10" applyNumberFormat="1" applyFont="1" applyBorder="1" applyAlignment="1">
      <alignment horizontal="right" vertical="center" wrapText="1"/>
    </xf>
    <xf numFmtId="169" fontId="50" fillId="0" borderId="1" xfId="10" applyNumberFormat="1" applyFont="1" applyBorder="1" applyAlignment="1">
      <alignment horizontal="right" vertical="center"/>
    </xf>
    <xf numFmtId="169" fontId="50" fillId="0" borderId="13" xfId="10" applyNumberFormat="1" applyFont="1" applyBorder="1" applyAlignment="1">
      <alignment horizontal="right" vertical="center"/>
    </xf>
    <xf numFmtId="169" fontId="50" fillId="0" borderId="1" xfId="10" applyNumberFormat="1" applyFont="1" applyBorder="1" applyAlignment="1">
      <alignment horizontal="center" vertical="center"/>
    </xf>
    <xf numFmtId="165" fontId="10" fillId="20" borderId="0" xfId="10" applyFont="1" applyFill="1" applyAlignment="1">
      <alignment vertical="center"/>
    </xf>
    <xf numFmtId="165" fontId="57" fillId="0" borderId="0" xfId="10" applyFont="1"/>
    <xf numFmtId="165" fontId="0" fillId="0" borderId="0" xfId="10" applyFont="1"/>
    <xf numFmtId="165" fontId="50" fillId="0" borderId="1" xfId="10" applyFont="1" applyBorder="1" applyAlignment="1">
      <alignment horizontal="center"/>
    </xf>
    <xf numFmtId="165" fontId="50" fillId="9" borderId="11" xfId="10" applyFont="1" applyFill="1" applyBorder="1" applyAlignment="1">
      <alignment horizontal="right" vertical="center" wrapText="1"/>
    </xf>
    <xf numFmtId="165" fontId="50" fillId="0" borderId="0" xfId="10" applyFont="1"/>
    <xf numFmtId="168" fontId="16" fillId="9" borderId="47" xfId="10" applyNumberFormat="1" applyFont="1" applyFill="1" applyBorder="1" applyAlignment="1">
      <alignment horizontal="left" vertical="center"/>
    </xf>
    <xf numFmtId="168" fontId="12" fillId="9" borderId="47" xfId="10" applyNumberFormat="1" applyFont="1" applyFill="1" applyBorder="1" applyAlignment="1">
      <alignment horizontal="left" vertical="center" wrapText="1"/>
    </xf>
    <xf numFmtId="168" fontId="12" fillId="9" borderId="25" xfId="10" applyNumberFormat="1" applyFont="1" applyFill="1" applyBorder="1" applyAlignment="1">
      <alignment horizontal="left" vertical="center" wrapText="1"/>
    </xf>
    <xf numFmtId="3" fontId="16" fillId="9" borderId="37" xfId="0" applyNumberFormat="1" applyFont="1" applyFill="1" applyBorder="1" applyAlignment="1">
      <alignment horizontal="left" vertical="center" wrapText="1"/>
    </xf>
    <xf numFmtId="168" fontId="26" fillId="9" borderId="47" xfId="10" applyNumberFormat="1" applyFont="1" applyFill="1" applyBorder="1" applyAlignment="1">
      <alignment horizontal="left" vertical="center" wrapText="1"/>
    </xf>
    <xf numFmtId="168" fontId="28" fillId="9" borderId="47" xfId="10" applyNumberFormat="1" applyFont="1" applyFill="1" applyBorder="1" applyAlignment="1">
      <alignment horizontal="left" vertical="center" wrapText="1"/>
    </xf>
    <xf numFmtId="3" fontId="26" fillId="9" borderId="37" xfId="0" applyNumberFormat="1" applyFont="1" applyFill="1" applyBorder="1" applyAlignment="1">
      <alignment horizontal="left" vertical="center" wrapText="1"/>
    </xf>
    <xf numFmtId="168" fontId="16" fillId="9" borderId="25" xfId="10" applyNumberFormat="1" applyFont="1" applyFill="1" applyBorder="1" applyAlignment="1">
      <alignment horizontal="right" vertical="center" wrapText="1"/>
    </xf>
    <xf numFmtId="169" fontId="10" fillId="20" borderId="0" xfId="10" applyNumberFormat="1" applyFont="1" applyFill="1" applyAlignment="1">
      <alignment vertical="center"/>
    </xf>
    <xf numFmtId="169" fontId="12" fillId="0" borderId="0" xfId="10" applyNumberFormat="1" applyFont="1"/>
    <xf numFmtId="169" fontId="18" fillId="0" borderId="1" xfId="10" applyNumberFormat="1" applyFont="1" applyBorder="1" applyAlignment="1">
      <alignment horizontal="center" vertical="center" wrapText="1"/>
    </xf>
    <xf numFmtId="169" fontId="18" fillId="16" borderId="1" xfId="10" applyNumberFormat="1" applyFont="1" applyFill="1" applyBorder="1" applyAlignment="1">
      <alignment horizontal="center" vertical="center" wrapText="1"/>
    </xf>
    <xf numFmtId="169" fontId="12" fillId="0" borderId="8" xfId="10" applyNumberFormat="1" applyFont="1" applyBorder="1" applyAlignment="1">
      <alignment wrapText="1"/>
    </xf>
    <xf numFmtId="169" fontId="12" fillId="0" borderId="1" xfId="10" applyNumberFormat="1" applyFont="1" applyBorder="1" applyAlignment="1">
      <alignment wrapText="1"/>
    </xf>
    <xf numFmtId="169" fontId="16" fillId="0" borderId="8" xfId="10" applyNumberFormat="1" applyFont="1" applyBorder="1" applyAlignment="1">
      <alignment wrapText="1"/>
    </xf>
    <xf numFmtId="169" fontId="16" fillId="0" borderId="1" xfId="10" applyNumberFormat="1" applyFont="1" applyBorder="1" applyAlignment="1">
      <alignment wrapText="1"/>
    </xf>
    <xf numFmtId="2" fontId="13" fillId="9" borderId="8" xfId="0" applyNumberFormat="1" applyFont="1" applyFill="1" applyBorder="1" applyAlignment="1">
      <alignment horizontal="right" vertical="center" wrapText="1"/>
    </xf>
    <xf numFmtId="2" fontId="13" fillId="0" borderId="8" xfId="0" applyNumberFormat="1" applyFont="1" applyBorder="1" applyAlignment="1">
      <alignment horizontal="right" vertical="center" wrapText="1"/>
    </xf>
    <xf numFmtId="169" fontId="13" fillId="9" borderId="8" xfId="10" applyNumberFormat="1" applyFont="1" applyFill="1" applyBorder="1" applyAlignment="1">
      <alignment horizontal="right" vertical="center" wrapText="1"/>
    </xf>
    <xf numFmtId="0" fontId="13" fillId="9" borderId="8" xfId="0" applyFont="1" applyFill="1" applyBorder="1" applyAlignment="1">
      <alignment horizontal="right" vertical="center" wrapText="1"/>
    </xf>
    <xf numFmtId="169" fontId="29" fillId="5" borderId="8" xfId="10" applyNumberFormat="1" applyFont="1" applyFill="1" applyBorder="1" applyAlignment="1">
      <alignment horizontal="right" vertical="center" wrapText="1"/>
    </xf>
    <xf numFmtId="169" fontId="13" fillId="0" borderId="8" xfId="10" applyNumberFormat="1" applyFont="1" applyBorder="1" applyAlignment="1">
      <alignment horizontal="right" vertical="center" wrapText="1"/>
    </xf>
    <xf numFmtId="169" fontId="22" fillId="5" borderId="8" xfId="10" applyNumberFormat="1" applyFont="1" applyFill="1" applyBorder="1" applyAlignment="1">
      <alignment horizontal="right" vertical="center" wrapText="1"/>
    </xf>
    <xf numFmtId="1" fontId="13" fillId="9" borderId="8" xfId="0" applyNumberFormat="1" applyFont="1" applyFill="1" applyBorder="1" applyAlignment="1">
      <alignment horizontal="right" vertical="center" wrapText="1"/>
    </xf>
    <xf numFmtId="1" fontId="13" fillId="0" borderId="8" xfId="0" applyNumberFormat="1" applyFont="1" applyBorder="1" applyAlignment="1">
      <alignment horizontal="right" vertical="center" wrapText="1"/>
    </xf>
    <xf numFmtId="1" fontId="12" fillId="27" borderId="41" xfId="0" applyNumberFormat="1" applyFont="1" applyFill="1" applyBorder="1" applyAlignment="1">
      <alignment horizontal="right" vertical="center" wrapText="1"/>
    </xf>
    <xf numFmtId="0" fontId="13" fillId="0" borderId="0" xfId="0" applyFont="1" applyAlignment="1">
      <alignment horizontal="left" vertical="top" wrapText="1"/>
    </xf>
    <xf numFmtId="0" fontId="12" fillId="9" borderId="22" xfId="0" applyFont="1" applyFill="1" applyBorder="1" applyAlignment="1">
      <alignment horizontal="center" vertical="center" wrapText="1"/>
    </xf>
    <xf numFmtId="0" fontId="12" fillId="9" borderId="25" xfId="0" applyFont="1" applyFill="1" applyBorder="1" applyAlignment="1">
      <alignment horizontal="center" vertical="center" wrapText="1"/>
    </xf>
    <xf numFmtId="0" fontId="13" fillId="0" borderId="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2" fillId="9" borderId="53"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6" fillId="2" borderId="12"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4" fillId="0" borderId="9" xfId="4" applyFont="1" applyFill="1" applyBorder="1" applyAlignment="1">
      <alignment horizontal="center" vertical="top"/>
    </xf>
    <xf numFmtId="0" fontId="14" fillId="0" borderId="11" xfId="4" applyFont="1" applyFill="1" applyBorder="1" applyAlignment="1">
      <alignment horizontal="center" vertical="top"/>
    </xf>
    <xf numFmtId="0" fontId="14" fillId="0" borderId="12" xfId="4" applyFont="1" applyFill="1" applyBorder="1" applyAlignment="1">
      <alignment horizontal="center" vertical="top"/>
    </xf>
    <xf numFmtId="0" fontId="14" fillId="0" borderId="6" xfId="4" applyFont="1" applyFill="1" applyBorder="1" applyAlignment="1">
      <alignment horizontal="center" vertical="top"/>
    </xf>
    <xf numFmtId="0" fontId="14" fillId="0" borderId="7" xfId="3" applyFont="1" applyBorder="1" applyAlignment="1">
      <alignment horizontal="center" vertical="top" wrapText="1"/>
    </xf>
    <xf numFmtId="0" fontId="14" fillId="0" borderId="8" xfId="3" applyFont="1" applyBorder="1" applyAlignment="1">
      <alignment horizontal="center" vertical="top" wrapText="1"/>
    </xf>
    <xf numFmtId="0" fontId="10" fillId="20" borderId="0" xfId="11" applyFont="1" applyFill="1" applyAlignment="1">
      <alignment horizontal="left" wrapText="1"/>
    </xf>
    <xf numFmtId="0" fontId="10" fillId="9" borderId="0" xfId="12" applyFont="1" applyFill="1" applyAlignment="1">
      <alignment horizontal="center" wrapText="1"/>
    </xf>
    <xf numFmtId="0" fontId="40" fillId="9" borderId="0" xfId="12" applyFont="1" applyFill="1" applyAlignment="1">
      <alignment horizontal="left" vertical="top" wrapText="1"/>
    </xf>
    <xf numFmtId="0" fontId="38" fillId="9" borderId="0" xfId="12" applyFont="1" applyFill="1" applyAlignment="1">
      <alignment horizontal="left" vertical="top" wrapText="1"/>
    </xf>
    <xf numFmtId="0" fontId="37" fillId="9" borderId="25" xfId="0" applyFont="1" applyFill="1" applyBorder="1" applyAlignment="1">
      <alignment horizontal="left" vertical="center" wrapText="1"/>
    </xf>
    <xf numFmtId="0" fontId="12" fillId="9" borderId="0" xfId="11" applyFont="1" applyFill="1" applyAlignment="1">
      <alignment horizontal="right" vertical="center" wrapText="1"/>
    </xf>
    <xf numFmtId="166" fontId="11" fillId="9" borderId="12" xfId="0" applyNumberFormat="1" applyFont="1" applyFill="1" applyBorder="1" applyAlignment="1">
      <alignment horizontal="center" vertical="center" wrapText="1"/>
    </xf>
    <xf numFmtId="166" fontId="11" fillId="9" borderId="6" xfId="0" applyNumberFormat="1"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7" xfId="0" applyFont="1" applyFill="1" applyBorder="1" applyAlignment="1">
      <alignment horizontal="center" vertical="center"/>
    </xf>
    <xf numFmtId="0" fontId="14" fillId="5" borderId="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3" xfId="0" applyFont="1" applyFill="1" applyBorder="1" applyAlignment="1">
      <alignment horizontal="center" vertical="center"/>
    </xf>
    <xf numFmtId="0" fontId="18" fillId="7" borderId="7"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6" fillId="9" borderId="41" xfId="0" applyFont="1" applyFill="1" applyBorder="1" applyAlignment="1">
      <alignment horizontal="left" vertical="center" wrapText="1"/>
    </xf>
    <xf numFmtId="0" fontId="58" fillId="9" borderId="55" xfId="0" applyFont="1" applyFill="1" applyBorder="1" applyAlignment="1">
      <alignment horizontal="center" wrapText="1"/>
    </xf>
    <xf numFmtId="0" fontId="12" fillId="6" borderId="13"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0" borderId="5" xfId="0" applyFont="1" applyBorder="1" applyAlignment="1">
      <alignment horizontal="center"/>
    </xf>
    <xf numFmtId="0" fontId="12" fillId="0" borderId="6" xfId="0" applyFont="1" applyBorder="1" applyAlignment="1">
      <alignment horizontal="center"/>
    </xf>
    <xf numFmtId="0" fontId="16" fillId="5" borderId="5" xfId="0" applyFont="1" applyFill="1" applyBorder="1" applyAlignment="1">
      <alignment horizontal="left" vertical="center" wrapText="1"/>
    </xf>
    <xf numFmtId="0" fontId="16" fillId="5" borderId="9" xfId="0" applyFont="1" applyFill="1" applyBorder="1" applyAlignment="1">
      <alignment horizontal="left" vertical="center" wrapText="1"/>
    </xf>
    <xf numFmtId="0" fontId="16" fillId="5" borderId="10" xfId="0" applyFont="1" applyFill="1" applyBorder="1" applyAlignment="1">
      <alignment horizontal="left" vertical="center" wrapText="1"/>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3" fillId="0" borderId="9" xfId="3" applyFont="1" applyBorder="1" applyAlignment="1">
      <alignment horizontal="center" vertical="center"/>
    </xf>
    <xf numFmtId="0" fontId="13" fillId="0" borderId="11" xfId="3" applyFont="1" applyBorder="1" applyAlignment="1">
      <alignment horizontal="center" vertical="center"/>
    </xf>
    <xf numFmtId="0" fontId="13" fillId="0" borderId="2" xfId="3" applyFont="1" applyBorder="1" applyAlignment="1">
      <alignment horizontal="center" vertical="center"/>
    </xf>
    <xf numFmtId="0" fontId="13" fillId="0" borderId="4" xfId="3" applyFont="1" applyBorder="1" applyAlignment="1">
      <alignment horizontal="center" vertical="center"/>
    </xf>
    <xf numFmtId="0" fontId="13" fillId="0" borderId="12" xfId="3" applyFont="1" applyBorder="1" applyAlignment="1">
      <alignment horizontal="center" vertical="center"/>
    </xf>
    <xf numFmtId="0" fontId="13" fillId="0" borderId="6" xfId="3" applyFont="1" applyBorder="1" applyAlignment="1">
      <alignment horizontal="center" vertical="center"/>
    </xf>
    <xf numFmtId="0" fontId="14" fillId="16" borderId="1" xfId="9"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9" borderId="15" xfId="0" applyFont="1" applyFill="1" applyBorder="1" applyAlignment="1">
      <alignment vertical="center" wrapText="1"/>
    </xf>
    <xf numFmtId="0" fontId="12" fillId="9" borderId="14" xfId="0" applyFont="1" applyFill="1" applyBorder="1" applyAlignment="1">
      <alignment vertical="center" wrapText="1"/>
    </xf>
    <xf numFmtId="0" fontId="12" fillId="0" borderId="7" xfId="0" applyFont="1" applyBorder="1" applyAlignment="1">
      <alignment horizontal="center" vertical="center" wrapText="1"/>
    </xf>
    <xf numFmtId="0" fontId="12" fillId="0" borderId="1" xfId="0" applyFont="1" applyBorder="1" applyAlignment="1">
      <alignment horizontal="center"/>
    </xf>
    <xf numFmtId="0" fontId="18" fillId="9" borderId="13" xfId="0" applyFont="1" applyFill="1" applyBorder="1" applyAlignment="1">
      <alignment horizontal="center" vertical="center" wrapText="1"/>
    </xf>
    <xf numFmtId="0" fontId="18" fillId="9" borderId="15" xfId="0" applyFont="1" applyFill="1" applyBorder="1" applyAlignment="1">
      <alignment horizontal="center" vertical="center" wrapText="1"/>
    </xf>
    <xf numFmtId="0" fontId="18" fillId="9" borderId="14" xfId="0" applyFont="1" applyFill="1" applyBorder="1" applyAlignment="1">
      <alignment horizontal="center" vertical="center" wrapText="1"/>
    </xf>
    <xf numFmtId="0" fontId="18" fillId="9" borderId="9" xfId="0" applyFont="1" applyFill="1" applyBorder="1" applyAlignment="1">
      <alignment horizontal="center" vertical="center" wrapText="1"/>
    </xf>
    <xf numFmtId="0" fontId="18" fillId="9" borderId="2"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9" fontId="14" fillId="0" borderId="1"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14" fillId="9" borderId="7"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9" borderId="13"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6" fillId="9" borderId="13" xfId="0" applyFont="1" applyFill="1" applyBorder="1" applyAlignment="1">
      <alignment horizontal="center" vertical="center" wrapText="1"/>
    </xf>
    <xf numFmtId="0" fontId="16" fillId="9" borderId="15"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50" fillId="0" borderId="15" xfId="0" applyFont="1" applyBorder="1" applyAlignment="1">
      <alignment horizontal="center"/>
    </xf>
    <xf numFmtId="165" fontId="54" fillId="0" borderId="13" xfId="10" applyFont="1" applyBorder="1" applyAlignment="1">
      <alignment horizontal="center" vertical="center" wrapText="1"/>
    </xf>
    <xf numFmtId="165" fontId="54" fillId="0" borderId="14" xfId="10" applyFont="1" applyBorder="1" applyAlignment="1">
      <alignment horizontal="center" vertical="center" wrapText="1"/>
    </xf>
    <xf numFmtId="0" fontId="50" fillId="0" borderId="13" xfId="0" applyFont="1" applyBorder="1" applyAlignment="1">
      <alignment horizontal="center"/>
    </xf>
    <xf numFmtId="0" fontId="54" fillId="0" borderId="13" xfId="0" applyFont="1" applyBorder="1" applyAlignment="1">
      <alignment horizontal="center" vertical="center" wrapText="1"/>
    </xf>
    <xf numFmtId="0" fontId="54" fillId="0" borderId="14"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8" xfId="0" applyFont="1" applyBorder="1" applyAlignment="1">
      <alignment horizontal="center" vertical="center" wrapText="1"/>
    </xf>
    <xf numFmtId="0" fontId="16" fillId="9" borderId="47" xfId="0" applyFont="1" applyFill="1" applyBorder="1" applyAlignment="1">
      <alignment horizontal="center" vertical="center" wrapText="1"/>
    </xf>
    <xf numFmtId="0" fontId="16" fillId="9" borderId="48" xfId="0" applyFont="1" applyFill="1" applyBorder="1" applyAlignment="1">
      <alignment horizontal="center" vertical="center" wrapText="1"/>
    </xf>
    <xf numFmtId="0" fontId="14" fillId="0" borderId="2" xfId="0" applyFont="1" applyBorder="1" applyAlignment="1">
      <alignment horizontal="center" wrapText="1"/>
    </xf>
    <xf numFmtId="0" fontId="14" fillId="0" borderId="0" xfId="0" applyFont="1" applyBorder="1" applyAlignment="1">
      <alignment horizontal="center" wrapText="1"/>
    </xf>
    <xf numFmtId="0" fontId="14" fillId="0" borderId="4" xfId="0" applyFont="1" applyBorder="1" applyAlignment="1">
      <alignment horizontal="center" wrapText="1"/>
    </xf>
    <xf numFmtId="0" fontId="16" fillId="0" borderId="13" xfId="0" applyFont="1" applyBorder="1" applyAlignment="1">
      <alignment horizontal="center" wrapText="1"/>
    </xf>
    <xf numFmtId="0" fontId="16" fillId="0" borderId="14" xfId="0" applyFont="1" applyBorder="1" applyAlignment="1">
      <alignment horizontal="center" wrapText="1"/>
    </xf>
    <xf numFmtId="0" fontId="16" fillId="9" borderId="46" xfId="0" applyFont="1" applyFill="1" applyBorder="1" applyAlignment="1">
      <alignment horizontal="center" vertical="center" wrapText="1"/>
    </xf>
    <xf numFmtId="0" fontId="12" fillId="0" borderId="0" xfId="0" applyFont="1" applyAlignment="1">
      <alignment vertical="center" wrapText="1"/>
    </xf>
    <xf numFmtId="0" fontId="13" fillId="0" borderId="1" xfId="0" applyFont="1" applyBorder="1" applyAlignment="1">
      <alignment horizontal="center" vertical="center" wrapText="1"/>
    </xf>
    <xf numFmtId="169" fontId="12" fillId="9" borderId="41" xfId="10" applyNumberFormat="1" applyFont="1" applyFill="1" applyBorder="1" applyAlignment="1">
      <alignment horizontal="center" vertical="center" wrapText="1"/>
    </xf>
    <xf numFmtId="169" fontId="16" fillId="9" borderId="25" xfId="10" applyNumberFormat="1" applyFont="1" applyFill="1" applyBorder="1" applyAlignment="1">
      <alignment horizontal="center" vertical="center" wrapText="1"/>
    </xf>
    <xf numFmtId="169" fontId="12" fillId="9" borderId="25" xfId="10" applyNumberFormat="1" applyFont="1" applyFill="1" applyBorder="1" applyAlignment="1">
      <alignment horizontal="center" vertical="center" wrapText="1"/>
    </xf>
    <xf numFmtId="169" fontId="12" fillId="9" borderId="33" xfId="10" applyNumberFormat="1" applyFont="1" applyFill="1" applyBorder="1" applyAlignment="1">
      <alignment horizontal="center" vertical="center" wrapText="1"/>
    </xf>
    <xf numFmtId="0" fontId="12" fillId="0" borderId="0" xfId="0" applyFont="1" applyAlignment="1">
      <alignment horizontal="center"/>
    </xf>
    <xf numFmtId="0" fontId="16"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6" fillId="0" borderId="7" xfId="0" applyFont="1" applyBorder="1" applyAlignment="1">
      <alignment horizontal="left" vertical="center" wrapText="1" indent="7"/>
    </xf>
    <xf numFmtId="0" fontId="16" fillId="0" borderId="8" xfId="0" applyFont="1" applyBorder="1" applyAlignment="1">
      <alignment horizontal="left" vertical="center" wrapText="1" indent="7"/>
    </xf>
    <xf numFmtId="166" fontId="30" fillId="0" borderId="7" xfId="0" applyNumberFormat="1" applyFont="1" applyBorder="1" applyAlignment="1">
      <alignment horizontal="center" vertical="center" wrapText="1"/>
    </xf>
    <xf numFmtId="166" fontId="30" fillId="0" borderId="8" xfId="0" applyNumberFormat="1" applyFont="1" applyBorder="1" applyAlignment="1">
      <alignment horizontal="center" vertical="center" wrapText="1"/>
    </xf>
    <xf numFmtId="0" fontId="12" fillId="9" borderId="26" xfId="0" applyFont="1" applyFill="1" applyBorder="1" applyAlignment="1">
      <alignment horizontal="center" vertical="center" wrapText="1"/>
    </xf>
    <xf numFmtId="0" fontId="12" fillId="9" borderId="27" xfId="0" applyFont="1" applyFill="1" applyBorder="1" applyAlignment="1">
      <alignment horizontal="center" vertical="center" wrapText="1"/>
    </xf>
    <xf numFmtId="0" fontId="12" fillId="9" borderId="28" xfId="0" applyFont="1" applyFill="1" applyBorder="1" applyAlignment="1">
      <alignment horizontal="center"/>
    </xf>
    <xf numFmtId="0" fontId="12" fillId="9" borderId="29" xfId="0" applyFont="1" applyFill="1" applyBorder="1" applyAlignment="1">
      <alignment horizontal="center"/>
    </xf>
    <xf numFmtId="0" fontId="12" fillId="9" borderId="30" xfId="0" applyFont="1" applyFill="1" applyBorder="1" applyAlignment="1">
      <alignment horizontal="center"/>
    </xf>
    <xf numFmtId="0" fontId="12" fillId="9" borderId="31" xfId="0" applyFont="1" applyFill="1" applyBorder="1" applyAlignment="1">
      <alignment horizontal="center"/>
    </xf>
    <xf numFmtId="0" fontId="12" fillId="9" borderId="38" xfId="0" applyFont="1" applyFill="1" applyBorder="1" applyAlignment="1">
      <alignment horizontal="center" vertical="center" wrapText="1"/>
    </xf>
    <xf numFmtId="0" fontId="12" fillId="9" borderId="40" xfId="0" applyFont="1" applyFill="1" applyBorder="1" applyAlignment="1">
      <alignment horizontal="center" vertical="center" wrapText="1"/>
    </xf>
    <xf numFmtId="0" fontId="12" fillId="9" borderId="0" xfId="0" applyFont="1" applyFill="1" applyAlignment="1">
      <alignment horizontal="center" vertical="center" wrapText="1"/>
    </xf>
    <xf numFmtId="0" fontId="12" fillId="9" borderId="39" xfId="0" applyFont="1" applyFill="1" applyBorder="1" applyAlignment="1">
      <alignment horizontal="center" vertical="center" wrapText="1"/>
    </xf>
    <xf numFmtId="0" fontId="12" fillId="9" borderId="42" xfId="0" applyFont="1" applyFill="1" applyBorder="1" applyAlignment="1">
      <alignment horizontal="center" vertical="center" wrapText="1"/>
    </xf>
    <xf numFmtId="0" fontId="12" fillId="9" borderId="43" xfId="0" applyFont="1" applyFill="1" applyBorder="1" applyAlignment="1">
      <alignment horizontal="center" vertical="center" wrapText="1"/>
    </xf>
    <xf numFmtId="0" fontId="12" fillId="9" borderId="28" xfId="0" applyFont="1" applyFill="1" applyBorder="1" applyAlignment="1">
      <alignment horizontal="center" vertical="center" wrapText="1"/>
    </xf>
    <xf numFmtId="0" fontId="12" fillId="9" borderId="33" xfId="0" applyFont="1" applyFill="1" applyBorder="1" applyAlignment="1">
      <alignment horizontal="center" vertical="center" wrapText="1"/>
    </xf>
    <xf numFmtId="169" fontId="12" fillId="9" borderId="0" xfId="10" applyNumberFormat="1" applyFont="1" applyFill="1" applyBorder="1" applyAlignment="1">
      <alignment horizontal="center" vertical="center" wrapText="1"/>
    </xf>
    <xf numFmtId="169" fontId="12" fillId="9" borderId="54" xfId="10" applyNumberFormat="1" applyFont="1" applyFill="1" applyBorder="1" applyAlignment="1">
      <alignment horizontal="center" vertical="center" wrapText="1"/>
    </xf>
    <xf numFmtId="169" fontId="12" fillId="9" borderId="28" xfId="10" applyNumberFormat="1" applyFont="1" applyFill="1" applyBorder="1" applyAlignment="1">
      <alignment horizontal="center" vertical="center" wrapText="1"/>
    </xf>
    <xf numFmtId="169" fontId="12" fillId="9" borderId="35" xfId="10" applyNumberFormat="1" applyFont="1" applyFill="1" applyBorder="1" applyAlignment="1">
      <alignment horizontal="center" vertical="center" wrapText="1"/>
    </xf>
    <xf numFmtId="169" fontId="12" fillId="9" borderId="44" xfId="10" applyNumberFormat="1" applyFont="1" applyFill="1" applyBorder="1" applyAlignment="1">
      <alignment horizontal="center" vertical="center" wrapText="1"/>
    </xf>
    <xf numFmtId="0" fontId="12" fillId="9" borderId="30" xfId="0" applyFont="1" applyFill="1" applyBorder="1" applyAlignment="1">
      <alignment horizontal="center" vertical="center" wrapText="1"/>
    </xf>
    <xf numFmtId="0" fontId="12" fillId="9" borderId="54" xfId="0" applyFont="1" applyFill="1" applyBorder="1" applyAlignment="1">
      <alignment horizontal="center" vertical="center" wrapText="1"/>
    </xf>
    <xf numFmtId="0" fontId="13" fillId="0" borderId="1" xfId="0" applyFont="1" applyBorder="1" applyAlignment="1">
      <alignment horizontal="left"/>
    </xf>
    <xf numFmtId="0" fontId="14" fillId="0" borderId="1" xfId="0" applyFont="1" applyBorder="1" applyAlignment="1">
      <alignment horizontal="left"/>
    </xf>
    <xf numFmtId="0" fontId="13" fillId="0" borderId="1" xfId="0" applyFont="1" applyBorder="1" applyAlignment="1">
      <alignment horizontal="left" indent="1"/>
    </xf>
    <xf numFmtId="0" fontId="14" fillId="0" borderId="1" xfId="0" applyFont="1" applyBorder="1" applyAlignment="1">
      <alignment horizontal="center"/>
    </xf>
    <xf numFmtId="0" fontId="14" fillId="0" borderId="1" xfId="0" applyFont="1" applyBorder="1" applyAlignment="1">
      <alignment horizontal="center" wrapText="1"/>
    </xf>
    <xf numFmtId="0" fontId="14" fillId="0" borderId="13" xfId="0" applyFont="1" applyBorder="1" applyAlignment="1">
      <alignment horizontal="center"/>
    </xf>
    <xf numFmtId="0" fontId="14" fillId="0" borderId="7" xfId="0" applyFont="1" applyBorder="1" applyAlignment="1">
      <alignment horizontal="center"/>
    </xf>
    <xf numFmtId="0" fontId="14" fillId="0" borderId="3" xfId="0" applyFont="1" applyBorder="1" applyAlignment="1">
      <alignment horizontal="center"/>
    </xf>
    <xf numFmtId="0" fontId="14" fillId="0" borderId="8" xfId="0" applyFont="1" applyBorder="1" applyAlignment="1">
      <alignment horizont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2" fillId="9" borderId="4" xfId="0" applyFont="1" applyFill="1" applyBorder="1" applyAlignment="1">
      <alignment vertical="center" wrapText="1"/>
    </xf>
    <xf numFmtId="0" fontId="12" fillId="9" borderId="6" xfId="0" applyFont="1" applyFill="1" applyBorder="1" applyAlignment="1">
      <alignment vertical="center" wrapText="1"/>
    </xf>
    <xf numFmtId="166" fontId="30" fillId="0" borderId="7" xfId="0" applyNumberFormat="1" applyFont="1" applyBorder="1" applyAlignment="1">
      <alignment horizontal="center" vertical="center"/>
    </xf>
    <xf numFmtId="166" fontId="30" fillId="0" borderId="8" xfId="0" applyNumberFormat="1" applyFont="1" applyBorder="1" applyAlignment="1">
      <alignment horizontal="center" vertical="center"/>
    </xf>
    <xf numFmtId="167" fontId="11" fillId="9" borderId="25" xfId="0" applyNumberFormat="1" applyFont="1" applyFill="1" applyBorder="1" applyAlignment="1">
      <alignment horizontal="center" vertical="center" wrapText="1"/>
    </xf>
    <xf numFmtId="0" fontId="16" fillId="7" borderId="1" xfId="0" applyFont="1" applyFill="1" applyBorder="1" applyAlignment="1">
      <alignment vertical="center" wrapText="1"/>
    </xf>
    <xf numFmtId="0" fontId="16" fillId="7" borderId="2" xfId="0" applyFont="1" applyFill="1" applyBorder="1" applyAlignment="1">
      <alignment vertical="center" wrapText="1"/>
    </xf>
    <xf numFmtId="0" fontId="16" fillId="7" borderId="0" xfId="0" applyFont="1" applyFill="1" applyBorder="1" applyAlignment="1">
      <alignment vertical="center" wrapText="1"/>
    </xf>
    <xf numFmtId="0" fontId="16" fillId="7" borderId="4" xfId="0" applyFont="1" applyFill="1" applyBorder="1" applyAlignment="1">
      <alignment vertical="center" wrapText="1"/>
    </xf>
    <xf numFmtId="0" fontId="42" fillId="0" borderId="9" xfId="11" applyFont="1" applyBorder="1" applyAlignment="1" applyProtection="1">
      <alignment horizontal="left" vertical="top" wrapText="1"/>
      <protection locked="0"/>
    </xf>
    <xf numFmtId="0" fontId="43" fillId="0" borderId="10" xfId="11" applyFont="1" applyBorder="1" applyAlignment="1" applyProtection="1">
      <alignment horizontal="left" vertical="top" wrapText="1"/>
      <protection locked="0"/>
    </xf>
    <xf numFmtId="0" fontId="43" fillId="0" borderId="11" xfId="11" applyFont="1" applyBorder="1" applyAlignment="1" applyProtection="1">
      <alignment horizontal="left" vertical="top" wrapText="1"/>
      <protection locked="0"/>
    </xf>
    <xf numFmtId="0" fontId="43" fillId="0" borderId="2" xfId="11" applyFont="1" applyBorder="1" applyAlignment="1" applyProtection="1">
      <alignment horizontal="left" vertical="top" wrapText="1"/>
      <protection locked="0"/>
    </xf>
    <xf numFmtId="0" fontId="43" fillId="0" borderId="0" xfId="11" applyFont="1" applyAlignment="1" applyProtection="1">
      <alignment horizontal="left" vertical="top" wrapText="1"/>
      <protection locked="0"/>
    </xf>
    <xf numFmtId="0" fontId="43" fillId="0" borderId="4" xfId="11" applyFont="1" applyBorder="1" applyAlignment="1" applyProtection="1">
      <alignment horizontal="left" vertical="top" wrapText="1"/>
      <protection locked="0"/>
    </xf>
    <xf numFmtId="0" fontId="43" fillId="0" borderId="12" xfId="11" applyFont="1" applyBorder="1" applyAlignment="1" applyProtection="1">
      <alignment horizontal="left" vertical="top" wrapText="1"/>
      <protection locked="0"/>
    </xf>
    <xf numFmtId="0" fontId="43" fillId="0" borderId="5" xfId="11" applyFont="1" applyBorder="1" applyAlignment="1" applyProtection="1">
      <alignment horizontal="left" vertical="top" wrapText="1"/>
      <protection locked="0"/>
    </xf>
    <xf numFmtId="0" fontId="43" fillId="0" borderId="6" xfId="11" applyFont="1" applyBorder="1" applyAlignment="1" applyProtection="1">
      <alignment horizontal="left" vertical="top" wrapText="1"/>
      <protection locked="0"/>
    </xf>
    <xf numFmtId="0" fontId="92" fillId="61" borderId="0" xfId="0" applyFont="1" applyFill="1" applyAlignment="1">
      <alignment horizontal="left" wrapText="1"/>
    </xf>
    <xf numFmtId="0" fontId="12" fillId="9" borderId="7" xfId="0" applyFont="1" applyFill="1" applyBorder="1" applyAlignment="1">
      <alignment horizontal="left" wrapText="1"/>
    </xf>
    <xf numFmtId="0" fontId="12" fillId="9" borderId="3" xfId="0" applyFont="1" applyFill="1" applyBorder="1" applyAlignment="1">
      <alignment horizontal="left" wrapText="1"/>
    </xf>
    <xf numFmtId="0" fontId="12" fillId="9" borderId="8" xfId="0" applyFont="1" applyFill="1" applyBorder="1" applyAlignment="1">
      <alignment horizontal="left" wrapText="1"/>
    </xf>
    <xf numFmtId="0" fontId="14" fillId="0" borderId="2" xfId="13" applyFont="1" applyBorder="1" applyAlignment="1">
      <alignment horizontal="center" vertical="center" wrapText="1"/>
    </xf>
    <xf numFmtId="0" fontId="14" fillId="0" borderId="4" xfId="13" applyFont="1" applyBorder="1" applyAlignment="1">
      <alignment horizontal="center" vertical="center" wrapText="1"/>
    </xf>
    <xf numFmtId="0" fontId="14" fillId="0" borderId="12" xfId="13" applyFont="1" applyBorder="1" applyAlignment="1">
      <alignment horizontal="center" vertical="center" wrapText="1"/>
    </xf>
    <xf numFmtId="0" fontId="14" fillId="0" borderId="6" xfId="13" applyFont="1" applyBorder="1" applyAlignment="1">
      <alignment horizontal="center" vertical="center" wrapText="1"/>
    </xf>
    <xf numFmtId="0" fontId="14" fillId="0" borderId="7" xfId="13" applyFont="1" applyBorder="1" applyAlignment="1">
      <alignment horizontal="center" vertical="center" wrapText="1"/>
    </xf>
    <xf numFmtId="0" fontId="14" fillId="0" borderId="8" xfId="13" applyFont="1" applyBorder="1" applyAlignment="1">
      <alignment horizontal="center" vertical="center" wrapText="1"/>
    </xf>
    <xf numFmtId="0" fontId="11" fillId="9" borderId="25" xfId="0" applyFont="1" applyFill="1" applyBorder="1" applyAlignment="1">
      <alignment horizontal="center" vertical="center" wrapText="1"/>
    </xf>
    <xf numFmtId="0" fontId="22" fillId="6" borderId="1" xfId="0" applyFont="1" applyFill="1" applyBorder="1" applyAlignment="1">
      <alignment vertical="center" wrapText="1"/>
    </xf>
    <xf numFmtId="0" fontId="12" fillId="6" borderId="1" xfId="0" applyFont="1" applyFill="1" applyBorder="1" applyAlignment="1">
      <alignment vertical="center" wrapText="1"/>
    </xf>
    <xf numFmtId="169" fontId="12" fillId="6" borderId="1" xfId="10" applyNumberFormat="1" applyFont="1" applyFill="1" applyBorder="1" applyAlignment="1">
      <alignment vertical="center" wrapText="1"/>
    </xf>
    <xf numFmtId="3" fontId="12" fillId="6" borderId="1" xfId="0" applyNumberFormat="1" applyFont="1" applyFill="1" applyBorder="1" applyAlignment="1">
      <alignment vertical="center" wrapText="1"/>
    </xf>
    <xf numFmtId="0" fontId="17" fillId="6" borderId="1" xfId="0" applyFont="1" applyFill="1" applyBorder="1" applyAlignment="1">
      <alignment horizontal="center" vertical="center" wrapText="1"/>
    </xf>
    <xf numFmtId="0" fontId="12" fillId="5" borderId="7" xfId="0" applyFont="1" applyFill="1" applyBorder="1" applyAlignment="1">
      <alignment horizontal="left"/>
    </xf>
    <xf numFmtId="0" fontId="12" fillId="5" borderId="3" xfId="0" applyFont="1" applyFill="1" applyBorder="1" applyAlignment="1">
      <alignment horizontal="left"/>
    </xf>
    <xf numFmtId="0" fontId="12" fillId="5" borderId="8" xfId="0" applyFont="1" applyFill="1" applyBorder="1" applyAlignment="1">
      <alignment horizontal="left"/>
    </xf>
    <xf numFmtId="0" fontId="17" fillId="6" borderId="1" xfId="0" applyFont="1" applyFill="1" applyBorder="1" applyAlignment="1">
      <alignment vertical="center" wrapText="1"/>
    </xf>
    <xf numFmtId="0" fontId="12" fillId="5" borderId="17" xfId="0" applyFont="1" applyFill="1" applyBorder="1" applyAlignment="1">
      <alignment vertical="center" wrapText="1"/>
    </xf>
    <xf numFmtId="0" fontId="17" fillId="11" borderId="7" xfId="0" applyFont="1" applyFill="1" applyBorder="1" applyAlignment="1">
      <alignment horizontal="left" vertical="center" wrapText="1"/>
    </xf>
    <xf numFmtId="0" fontId="17" fillId="11" borderId="3" xfId="0" applyFont="1" applyFill="1" applyBorder="1" applyAlignment="1">
      <alignment horizontal="left" vertical="center" wrapText="1"/>
    </xf>
    <xf numFmtId="0" fontId="17" fillId="11" borderId="8" xfId="0" applyFont="1" applyFill="1" applyBorder="1" applyAlignment="1">
      <alignment horizontal="left" vertical="center" wrapText="1"/>
    </xf>
    <xf numFmtId="0" fontId="17" fillId="11" borderId="1" xfId="0" applyFont="1" applyFill="1" applyBorder="1" applyAlignment="1">
      <alignment vertical="center" wrapText="1"/>
    </xf>
    <xf numFmtId="0" fontId="27" fillId="5" borderId="17" xfId="0" applyFont="1" applyFill="1" applyBorder="1" applyAlignment="1">
      <alignment vertical="center" wrapText="1"/>
    </xf>
    <xf numFmtId="0" fontId="17" fillId="5" borderId="17" xfId="0" applyFont="1" applyFill="1" applyBorder="1" applyAlignment="1">
      <alignment horizontal="center" vertical="center"/>
    </xf>
    <xf numFmtId="0" fontId="18" fillId="6" borderId="1"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3"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50" fillId="0" borderId="13" xfId="2" applyFont="1" applyBorder="1" applyAlignment="1">
      <alignment horizontal="center" vertical="center"/>
    </xf>
    <xf numFmtId="0" fontId="50" fillId="0" borderId="15" xfId="2" applyFont="1" applyBorder="1" applyAlignment="1">
      <alignment horizontal="center" vertical="center"/>
    </xf>
    <xf numFmtId="0" fontId="50" fillId="0" borderId="14" xfId="2" applyFont="1" applyBorder="1" applyAlignment="1">
      <alignment horizontal="center" vertical="center"/>
    </xf>
    <xf numFmtId="0" fontId="14" fillId="0" borderId="1" xfId="13" applyFont="1" applyBorder="1" applyAlignment="1">
      <alignment horizontal="center" vertical="center" wrapText="1"/>
    </xf>
    <xf numFmtId="0" fontId="13" fillId="0" borderId="1" xfId="13" applyFont="1" applyBorder="1" applyAlignment="1">
      <alignment horizontal="center" vertical="center" wrapText="1"/>
    </xf>
  </cellXfs>
  <cellStyles count="1189">
    <cellStyle name="=C:\WINNT35\SYSTEM32\COMMAND.COM" xfId="3" xr:uid="{00000000-0005-0000-0000-000000000000}"/>
    <cellStyle name="20% - Accent1 2" xfId="46" xr:uid="{1FCE30F7-3FF1-4434-89B0-7A633855625F}"/>
    <cellStyle name="20% - Accent2 2" xfId="47" xr:uid="{1F78D698-2260-4B6B-9B7F-FEB9A0FE176E}"/>
    <cellStyle name="20% - Accent3 2" xfId="48" xr:uid="{AC889DED-4866-497E-938B-B1DB34FC163D}"/>
    <cellStyle name="20% - Accent4 2" xfId="49" xr:uid="{229BF3BA-4E90-4958-B042-AA1937E16D20}"/>
    <cellStyle name="20% - Accent5 2" xfId="50" xr:uid="{A5BDEA2C-936F-442D-8B3C-0E93D3C8BBF0}"/>
    <cellStyle name="20% - Accent6 2" xfId="51" xr:uid="{588B77A6-2115-4B2D-96D4-0D0ADEB4E2B4}"/>
    <cellStyle name="40% - Accent1 2" xfId="52" xr:uid="{C6B53767-F7B6-41CF-9D13-05452C06AC22}"/>
    <cellStyle name="40% - Accent2 2" xfId="53" xr:uid="{53DC7773-D19E-4460-9C48-2AB2E67E14C3}"/>
    <cellStyle name="40% - Accent3 2" xfId="54" xr:uid="{F7B3500E-DA75-413A-97EE-B7C00AA555EE}"/>
    <cellStyle name="40% - Accent4 2" xfId="55" xr:uid="{E0D22748-0330-40D3-A888-7AE5D53E77FC}"/>
    <cellStyle name="40% - Accent5 2" xfId="56" xr:uid="{609810B4-9564-4469-9388-CB02B6ED4620}"/>
    <cellStyle name="40% - Accent6 2" xfId="57" xr:uid="{D5169380-1F95-446A-80B7-E3E03AA03C6E}"/>
    <cellStyle name="60% - Accent1 2" xfId="58" xr:uid="{E20285F1-0A09-44B4-B620-7AEF83EE5CFE}"/>
    <cellStyle name="60% - Accent2 2" xfId="59" xr:uid="{DCBA196B-99AE-455C-94B4-3A607D66C82E}"/>
    <cellStyle name="60% - Accent3 2" xfId="60" xr:uid="{CCA0CDB7-A453-480E-B158-8933243C2431}"/>
    <cellStyle name="60% - Accent4 2" xfId="61" xr:uid="{7E940AAF-613C-4E83-8F03-23858ACC90D2}"/>
    <cellStyle name="60% - Accent5 2" xfId="62" xr:uid="{F0D97FB1-FB77-47CF-B7BB-91CCCC9E423C}"/>
    <cellStyle name="60% - Accent6 2" xfId="63" xr:uid="{AD24F721-5D46-4E0F-A556-98723425ECE1}"/>
    <cellStyle name="Accent1 2" xfId="64" xr:uid="{B4460459-4890-4A3C-8693-8E13E6140DC8}"/>
    <cellStyle name="Accent2 2" xfId="65" xr:uid="{27F5D222-FB60-48DA-9DD8-ECF193CCB7D4}"/>
    <cellStyle name="Accent3 2" xfId="66" xr:uid="{CC1C17D9-2EA3-4F70-A82D-CA26855F1BAF}"/>
    <cellStyle name="Accent4 2" xfId="67" xr:uid="{429C7C43-BEF3-4ADD-B8A5-A2724FCD0775}"/>
    <cellStyle name="Accent5 2" xfId="68" xr:uid="{3C67F96E-218F-484D-9E21-5BB97C1C80CE}"/>
    <cellStyle name="Accent6 2" xfId="69" xr:uid="{FD286520-F76C-4ED7-B186-B79EF8F810F7}"/>
    <cellStyle name="Bad 2" xfId="70" xr:uid="{69E0A7A6-83EE-45B2-897A-8986DED2C379}"/>
    <cellStyle name="Calculation 2" xfId="71" xr:uid="{6BC22C70-2722-4BA2-991B-0E9371F3E502}"/>
    <cellStyle name="Check Cell 2" xfId="72" xr:uid="{86672FDB-C0A9-4B84-9825-D9E9DB9170BC}"/>
    <cellStyle name="Comma" xfId="10" builtinId="3"/>
    <cellStyle name="Comma [0] 2" xfId="30" xr:uid="{06F80449-D0BA-4A5D-B9B0-D327AF26337F}"/>
    <cellStyle name="Comma [0] 2 10" xfId="98" xr:uid="{43D0955F-57B4-405E-9986-A87EAF9FE1B1}"/>
    <cellStyle name="Comma [0] 2 11" xfId="828" xr:uid="{43591511-672A-4267-8F7B-6D8280F5532A}"/>
    <cellStyle name="Comma [0] 2 2" xfId="36" xr:uid="{88B21626-5C65-4189-B03E-B1641E1DD5B7}"/>
    <cellStyle name="Comma [0] 2 2 10" xfId="831" xr:uid="{A2B45A92-5615-4D32-B64F-B8DE1B199D65}"/>
    <cellStyle name="Comma [0] 2 2 2" xfId="111" xr:uid="{63823535-AAEF-4EDD-A987-E1AFF1BA6EBD}"/>
    <cellStyle name="Comma [0] 2 2 2 2" xfId="153" xr:uid="{BFBF338B-E076-4378-ADD8-3DEA06F74469}"/>
    <cellStyle name="Comma [0] 2 2 2 2 2" xfId="184" xr:uid="{91645EC6-77EA-4609-8D77-2B378148FBE4}"/>
    <cellStyle name="Comma [0] 2 2 2 2 2 2" xfId="422" xr:uid="{8EAF960A-92D2-4CA0-8802-D9F9CE211451}"/>
    <cellStyle name="Comma [0] 2 2 2 2 2 2 2" xfId="782" xr:uid="{4B1AE983-BB2D-4DA1-B128-5349FE6CA881}"/>
    <cellStyle name="Comma [0] 2 2 2 2 2 2 3" xfId="1154" xr:uid="{85DE3EFB-DECC-4580-BCA0-00BE4AD8F527}"/>
    <cellStyle name="Comma [0] 2 2 2 2 2 3" xfId="227" xr:uid="{CE7A6DDD-B98C-4A63-8830-437AF1F83425}"/>
    <cellStyle name="Comma [0] 2 2 2 2 2 3 2" xfId="587" xr:uid="{012B4660-7215-4596-953E-E66D4B7A756B}"/>
    <cellStyle name="Comma [0] 2 2 2 2 2 3 3" xfId="959" xr:uid="{ACE44852-A9D3-431A-8D49-1C428F8EFDB0}"/>
    <cellStyle name="Comma [0] 2 2 2 2 2 4" xfId="544" xr:uid="{09444083-9367-47BC-9D41-35366EF4D6A1}"/>
    <cellStyle name="Comma [0] 2 2 2 2 2 5" xfId="916" xr:uid="{DBD51CE3-7BC0-492F-8C00-161EB8CA61D7}"/>
    <cellStyle name="Comma [0] 2 2 2 2 3" xfId="326" xr:uid="{91013770-DFB9-4ED7-A889-403DA8A54406}"/>
    <cellStyle name="Comma [0] 2 2 2 2 3 2" xfId="686" xr:uid="{3A489A1A-B9DD-4EA7-B117-52A11965AE64}"/>
    <cellStyle name="Comma [0] 2 2 2 2 3 3" xfId="1058" xr:uid="{6CBEFD96-7AA5-4BB0-B8E1-4DC8C0BA1591}"/>
    <cellStyle name="Comma [0] 2 2 2 2 4" xfId="258" xr:uid="{F96BC903-A3C6-4E39-8F23-4493622A10DD}"/>
    <cellStyle name="Comma [0] 2 2 2 2 4 2" xfId="618" xr:uid="{CD48E6B2-6584-468A-A56E-19BFC78959F2}"/>
    <cellStyle name="Comma [0] 2 2 2 2 4 3" xfId="990" xr:uid="{5FCD79A4-BCB3-44CF-966C-C9A8891A6067}"/>
    <cellStyle name="Comma [0] 2 2 2 2 5" xfId="392" xr:uid="{6587BD16-7EB2-46A0-A100-6EAC94F39D13}"/>
    <cellStyle name="Comma [0] 2 2 2 2 5 2" xfId="752" xr:uid="{FDE30DD7-ABF7-4769-A9AC-07F1576A7A2A}"/>
    <cellStyle name="Comma [0] 2 2 2 2 5 3" xfId="1124" xr:uid="{362C3058-22E2-4B29-9B42-D7A758315FCE}"/>
    <cellStyle name="Comma [0] 2 2 2 2 6" xfId="514" xr:uid="{5FAA8917-64C1-4E25-B3BB-38A5395A84C1}"/>
    <cellStyle name="Comma [0] 2 2 2 2 7" xfId="886" xr:uid="{DA352280-ABB3-4F18-B9C4-69D37637CB56}"/>
    <cellStyle name="Comma [0] 2 2 2 3" xfId="252" xr:uid="{FCB36C24-C523-4697-808F-57943A0F616B}"/>
    <cellStyle name="Comma [0] 2 2 2 3 2" xfId="612" xr:uid="{371C771E-BD42-4D39-934A-AB9F092A9696}"/>
    <cellStyle name="Comma [0] 2 2 2 3 3" xfId="984" xr:uid="{F6175CBF-516D-4D2A-A61B-C498D7B0A67C}"/>
    <cellStyle name="Comma [0] 2 2 2 4" xfId="242" xr:uid="{67D23A21-8604-46F6-A398-C17C6C90BAA2}"/>
    <cellStyle name="Comma [0] 2 2 2 4 2" xfId="602" xr:uid="{1B4A9E35-D0B1-456A-B871-EE8F4C7EE43F}"/>
    <cellStyle name="Comma [0] 2 2 2 4 3" xfId="974" xr:uid="{9C0244BA-EA4F-4420-B312-0D7610BC70CD}"/>
    <cellStyle name="Comma [0] 2 2 2 5" xfId="364" xr:uid="{A0A9C492-1D86-4F0B-B221-72192954C32C}"/>
    <cellStyle name="Comma [0] 2 2 2 5 2" xfId="724" xr:uid="{88BCFF68-9CCD-4812-BEA4-DDEE09FA045F}"/>
    <cellStyle name="Comma [0] 2 2 2 5 3" xfId="1096" xr:uid="{7022169C-4BE2-4B3E-9931-A50F1C98FC47}"/>
    <cellStyle name="Comma [0] 2 2 2 6" xfId="478" xr:uid="{74F11FBC-F70F-4EC7-8547-E59348108E77}"/>
    <cellStyle name="Comma [0] 2 2 2 7" xfId="851" xr:uid="{68C8EA01-5782-438F-971D-B8F6E40C838E}"/>
    <cellStyle name="Comma [0] 2 2 3" xfId="143" xr:uid="{517346F3-152D-4818-8F4C-1F75C2E1076B}"/>
    <cellStyle name="Comma [0] 2 2 3 2" xfId="175" xr:uid="{C3312883-7475-4E63-85B9-9606E62FE208}"/>
    <cellStyle name="Comma [0] 2 2 3 2 2" xfId="413" xr:uid="{1BD88DE8-AA9D-4774-A2DE-F9A40C473AA0}"/>
    <cellStyle name="Comma [0] 2 2 3 2 2 2" xfId="773" xr:uid="{DDA00B24-E720-4F17-A373-A6D87762D161}"/>
    <cellStyle name="Comma [0] 2 2 3 2 2 3" xfId="1145" xr:uid="{07FF9A6B-3A83-4409-A7D2-403ACB640EF4}"/>
    <cellStyle name="Comma [0] 2 2 3 2 3" xfId="218" xr:uid="{ED393888-D058-4F9A-A743-2F5827A62B7F}"/>
    <cellStyle name="Comma [0] 2 2 3 2 3 2" xfId="578" xr:uid="{A47F1230-C982-453A-B9A5-747250D05934}"/>
    <cellStyle name="Comma [0] 2 2 3 2 3 3" xfId="950" xr:uid="{046801F3-987B-44A2-9F5B-726DC4E2F98A}"/>
    <cellStyle name="Comma [0] 2 2 3 2 4" xfId="535" xr:uid="{55EED9D0-B5FB-46FB-9293-5A94FEEC3F08}"/>
    <cellStyle name="Comma [0] 2 2 3 2 5" xfId="907" xr:uid="{98763EB9-7064-4EF5-8652-8ACB69F7F5DE}"/>
    <cellStyle name="Comma [0] 2 2 3 3" xfId="317" xr:uid="{82140FB4-C45F-4508-8F7D-2B0200D8F5A2}"/>
    <cellStyle name="Comma [0] 2 2 3 3 2" xfId="677" xr:uid="{A669533E-7B3B-4C9E-832D-AE082B07C7EC}"/>
    <cellStyle name="Comma [0] 2 2 3 3 3" xfId="1049" xr:uid="{3D002D43-6850-41C5-8336-3E1A564ED485}"/>
    <cellStyle name="Comma [0] 2 2 3 4" xfId="309" xr:uid="{4B1B20E3-5BE6-4F3F-9210-CEC4700D476C}"/>
    <cellStyle name="Comma [0] 2 2 3 4 2" xfId="669" xr:uid="{859C3D34-23A6-4006-B88B-0044A3E1798B}"/>
    <cellStyle name="Comma [0] 2 2 3 4 3" xfId="1041" xr:uid="{42AB82D7-E5D0-4020-BA07-0808053B81F5}"/>
    <cellStyle name="Comma [0] 2 2 3 5" xfId="382" xr:uid="{DDA1900E-463F-4757-BB3D-F1D448F3CB54}"/>
    <cellStyle name="Comma [0] 2 2 3 5 2" xfId="742" xr:uid="{DA0ECD5A-BE8A-469B-8BB4-3BE77A118825}"/>
    <cellStyle name="Comma [0] 2 2 3 5 3" xfId="1114" xr:uid="{917E304B-8D08-449F-B0BB-25706DD56911}"/>
    <cellStyle name="Comma [0] 2 2 3 6" xfId="504" xr:uid="{86446529-6749-4046-A19D-B8ABAEC6D64F}"/>
    <cellStyle name="Comma [0] 2 2 3 7" xfId="876" xr:uid="{BF6CCC2C-0297-4A53-A3CF-5E95C4A26900}"/>
    <cellStyle name="Comma [0] 2 2 4" xfId="122" xr:uid="{1F2337E7-E447-4F73-97D9-63FF2D3CA97D}"/>
    <cellStyle name="Comma [0] 2 2 4 2" xfId="486" xr:uid="{04529666-0C09-4EA3-B71B-78C469B56A96}"/>
    <cellStyle name="Comma [0] 2 2 4 3" xfId="859" xr:uid="{9225D8F7-E8CA-4A01-A54B-61088C21E52C}"/>
    <cellStyle name="Comma [0] 2 2 5" xfId="281" xr:uid="{21C53A66-04F0-495B-ACA0-DCFDE0494833}"/>
    <cellStyle name="Comma [0] 2 2 5 2" xfId="641" xr:uid="{8DCAD36E-B04A-4E6E-A957-685F2576C4E7}"/>
    <cellStyle name="Comma [0] 2 2 5 3" xfId="1013" xr:uid="{B7C502F7-77E2-4A7C-9809-83BC5A086B81}"/>
    <cellStyle name="Comma [0] 2 2 6" xfId="292" xr:uid="{C9613611-AF4A-4FA9-99A3-5DAEAF6205D9}"/>
    <cellStyle name="Comma [0] 2 2 6 2" xfId="652" xr:uid="{B27C34E4-DCD0-4B48-B0FA-9BE0F338A7E7}"/>
    <cellStyle name="Comma [0] 2 2 6 3" xfId="1024" xr:uid="{CD799E69-330E-4A81-8CD8-10E4331FA34F}"/>
    <cellStyle name="Comma [0] 2 2 7" xfId="354" xr:uid="{8186C2A6-3D4E-484A-99CA-3EF9F0FCE80C}"/>
    <cellStyle name="Comma [0] 2 2 7 2" xfId="714" xr:uid="{F6C4744D-8AB8-4519-9111-4F35D82A16A6}"/>
    <cellStyle name="Comma [0] 2 2 7 3" xfId="1086" xr:uid="{FEDEE4C7-49D9-45BF-ACC3-B225EE747187}"/>
    <cellStyle name="Comma [0] 2 2 8" xfId="468" xr:uid="{A35E9A46-1AEA-403D-A8A2-A40E7EE508D1}"/>
    <cellStyle name="Comma [0] 2 2 8 2" xfId="841" xr:uid="{12DD7C24-A614-4FA7-AAC8-80A7AAD575F4}"/>
    <cellStyle name="Comma [0] 2 2 9" xfId="101" xr:uid="{7ADAE19D-08C4-4FC8-93AC-620F2D4BC193}"/>
    <cellStyle name="Comma [0] 2 3" xfId="108" xr:uid="{EFB223D8-1B73-4199-B904-A024A857D36F}"/>
    <cellStyle name="Comma [0] 2 3 2" xfId="150" xr:uid="{F72C94E9-9083-49BF-83E0-D56F0CEFFD7A}"/>
    <cellStyle name="Comma [0] 2 3 2 2" xfId="181" xr:uid="{42325C69-ED64-4373-AE4A-A67917079981}"/>
    <cellStyle name="Comma [0] 2 3 2 2 2" xfId="419" xr:uid="{DDC9D7EF-1958-49E6-A399-C934C7F4977F}"/>
    <cellStyle name="Comma [0] 2 3 2 2 2 2" xfId="779" xr:uid="{34B35E84-2DB3-4D29-A5F9-8A2E87039A94}"/>
    <cellStyle name="Comma [0] 2 3 2 2 2 3" xfId="1151" xr:uid="{7E41AE56-BD3B-4BAC-A400-7E0E30AB23E6}"/>
    <cellStyle name="Comma [0] 2 3 2 2 3" xfId="224" xr:uid="{E51ADEB6-81A7-42F2-9C6E-C0C7AAE69250}"/>
    <cellStyle name="Comma [0] 2 3 2 2 3 2" xfId="584" xr:uid="{C61813ED-9ECA-44D0-BE08-5DED9B636E36}"/>
    <cellStyle name="Comma [0] 2 3 2 2 3 3" xfId="956" xr:uid="{8C3ECE2F-9059-4164-81C3-2E528518E57D}"/>
    <cellStyle name="Comma [0] 2 3 2 2 4" xfId="541" xr:uid="{833E0913-6358-48D3-BA6D-564166B9B3FE}"/>
    <cellStyle name="Comma [0] 2 3 2 2 5" xfId="913" xr:uid="{DA016282-0EFF-4E35-8C6D-4CDB77FEE91C}"/>
    <cellStyle name="Comma [0] 2 3 2 3" xfId="323" xr:uid="{A4627B2A-3EFA-40D8-954F-4003A562C26D}"/>
    <cellStyle name="Comma [0] 2 3 2 3 2" xfId="683" xr:uid="{2CCC2299-A525-414C-822D-B04944DD38FF}"/>
    <cellStyle name="Comma [0] 2 3 2 3 3" xfId="1055" xr:uid="{29B97C66-3B6E-4F90-869C-258CE93082DA}"/>
    <cellStyle name="Comma [0] 2 3 2 4" xfId="303" xr:uid="{43602A25-4665-4A56-8A70-A602979FE222}"/>
    <cellStyle name="Comma [0] 2 3 2 4 2" xfId="663" xr:uid="{52399039-7CCA-43F4-B195-5CB585E43E2A}"/>
    <cellStyle name="Comma [0] 2 3 2 4 3" xfId="1035" xr:uid="{A62A31CA-C0D7-4E04-ABBC-C141E70FB637}"/>
    <cellStyle name="Comma [0] 2 3 2 5" xfId="389" xr:uid="{A061544E-82A4-4752-B42D-EDD1BC9607B6}"/>
    <cellStyle name="Comma [0] 2 3 2 5 2" xfId="749" xr:uid="{EE880B15-082F-40C6-B020-A4568A423911}"/>
    <cellStyle name="Comma [0] 2 3 2 5 3" xfId="1121" xr:uid="{AA5A6A1C-7404-4B5A-A04F-0FF6BA52CE66}"/>
    <cellStyle name="Comma [0] 2 3 2 6" xfId="511" xr:uid="{DA820E91-D13B-4AFD-B271-6B0F36AE4CD0}"/>
    <cellStyle name="Comma [0] 2 3 2 7" xfId="883" xr:uid="{F9257B3B-87FB-42BE-BE21-8900EBBED406}"/>
    <cellStyle name="Comma [0] 2 3 3" xfId="263" xr:uid="{9CE81E39-C09C-47EF-A83E-3D656CFF72C4}"/>
    <cellStyle name="Comma [0] 2 3 3 2" xfId="623" xr:uid="{0999EA9B-0273-412E-82ED-8FBDE9BD5729}"/>
    <cellStyle name="Comma [0] 2 3 3 3" xfId="995" xr:uid="{D60D0A42-4153-4927-95CE-8D20BBF795D4}"/>
    <cellStyle name="Comma [0] 2 3 4" xfId="208" xr:uid="{6D5BFF1F-9F2D-4CAB-A1D0-3EC5945BAAD2}"/>
    <cellStyle name="Comma [0] 2 3 4 2" xfId="568" xr:uid="{4BBA193C-FA64-459C-94E9-71FE080D30F8}"/>
    <cellStyle name="Comma [0] 2 3 4 3" xfId="940" xr:uid="{10DE4C94-4776-4B15-BF30-322C8FCFE27D}"/>
    <cellStyle name="Comma [0] 2 3 5" xfId="361" xr:uid="{F4C280D1-D1DB-4AF8-A5FC-1DD9314A0A6E}"/>
    <cellStyle name="Comma [0] 2 3 5 2" xfId="721" xr:uid="{9BF761FF-5D49-4DB5-8CEC-FB66487E9308}"/>
    <cellStyle name="Comma [0] 2 3 5 3" xfId="1093" xr:uid="{75502FC9-6900-40EE-8FCD-26B80E53FF2B}"/>
    <cellStyle name="Comma [0] 2 3 6" xfId="475" xr:uid="{39ABBFD4-E395-4EAC-AC1E-2E0748505238}"/>
    <cellStyle name="Comma [0] 2 3 7" xfId="848" xr:uid="{98353024-BDEB-4828-9AD1-4A8C1A64F16A}"/>
    <cellStyle name="Comma [0] 2 4" xfId="140" xr:uid="{83D96F9D-76E6-46C2-B6B4-055538EC4EA0}"/>
    <cellStyle name="Comma [0] 2 4 2" xfId="172" xr:uid="{2333D3D0-3050-407E-9A4B-4027CAD4EE14}"/>
    <cellStyle name="Comma [0] 2 4 2 2" xfId="410" xr:uid="{F7A1B9C9-2D11-4CC3-9852-36070B178916}"/>
    <cellStyle name="Comma [0] 2 4 2 2 2" xfId="770" xr:uid="{41F3547E-F0BB-4B6C-ACA6-95478CBFEA95}"/>
    <cellStyle name="Comma [0] 2 4 2 2 3" xfId="1142" xr:uid="{726970A4-24FB-4972-869A-035E0ED2D382}"/>
    <cellStyle name="Comma [0] 2 4 2 3" xfId="215" xr:uid="{0D7A0E23-DA7A-47F7-B1B2-347238A1E905}"/>
    <cellStyle name="Comma [0] 2 4 2 3 2" xfId="575" xr:uid="{E1B8D0C5-AD82-4ACB-A829-5DDF3C67017A}"/>
    <cellStyle name="Comma [0] 2 4 2 3 3" xfId="947" xr:uid="{0A9F9E8F-888A-43D9-9AE3-1C8200A40A25}"/>
    <cellStyle name="Comma [0] 2 4 2 4" xfId="532" xr:uid="{90660210-1880-4735-BE8B-2C526F8C5122}"/>
    <cellStyle name="Comma [0] 2 4 2 5" xfId="904" xr:uid="{917F4791-047B-4C50-B661-7650427C200A}"/>
    <cellStyle name="Comma [0] 2 4 3" xfId="314" xr:uid="{7044E778-2741-45E4-AD04-F8B8E2F097AD}"/>
    <cellStyle name="Comma [0] 2 4 3 2" xfId="674" xr:uid="{76756302-B79B-4F86-861D-266EDF32A42D}"/>
    <cellStyle name="Comma [0] 2 4 3 3" xfId="1046" xr:uid="{FD84DFB7-CEF3-4F0A-B938-D7BCA3422D28}"/>
    <cellStyle name="Comma [0] 2 4 4" xfId="200" xr:uid="{9D1EC1F2-9A7D-4582-A378-CAA9EAD8A57B}"/>
    <cellStyle name="Comma [0] 2 4 4 2" xfId="560" xr:uid="{E1ADC5EE-E1C4-4861-B1E5-4D7E0AEE651F}"/>
    <cellStyle name="Comma [0] 2 4 4 3" xfId="932" xr:uid="{8569678C-16F9-4042-B8CE-4B56558729DF}"/>
    <cellStyle name="Comma [0] 2 4 5" xfId="379" xr:uid="{C895B6F2-53C8-4614-990D-CE6AEBCD72F6}"/>
    <cellStyle name="Comma [0] 2 4 5 2" xfId="739" xr:uid="{7501F562-B717-4A9B-B144-1AA3E9188D03}"/>
    <cellStyle name="Comma [0] 2 4 5 3" xfId="1111" xr:uid="{0D20F7A1-ECFD-4F78-8155-ADE775E98BF9}"/>
    <cellStyle name="Comma [0] 2 4 6" xfId="501" xr:uid="{C5F99B56-00B4-4818-846B-EA1BF340040F}"/>
    <cellStyle name="Comma [0] 2 4 7" xfId="873" xr:uid="{9FCC2EE3-60B1-4DB7-850E-BF321CFE38B6}"/>
    <cellStyle name="Comma [0] 2 5" xfId="201" xr:uid="{3FB79615-52F3-4EF3-8BE4-57827C0ED8C7}"/>
    <cellStyle name="Comma [0] 2 5 2" xfId="561" xr:uid="{6B81483D-4A72-49E0-BCD2-08569698CA59}"/>
    <cellStyle name="Comma [0] 2 5 3" xfId="933" xr:uid="{6999E24F-C530-4444-BE71-F642E13C9AF7}"/>
    <cellStyle name="Comma [0] 2 6" xfId="282" xr:uid="{71DE89B6-F3A5-4122-AC45-3EC7DC561658}"/>
    <cellStyle name="Comma [0] 2 6 2" xfId="642" xr:uid="{2F649D13-423E-4C6D-A8E7-64597857648A}"/>
    <cellStyle name="Comma [0] 2 6 3" xfId="1014" xr:uid="{8B30D082-FCF5-43D5-BB7A-F7F5AFF10C6E}"/>
    <cellStyle name="Comma [0] 2 7" xfId="255" xr:uid="{E01A1E6A-F193-42C5-8293-67FB1AB62082}"/>
    <cellStyle name="Comma [0] 2 7 2" xfId="615" xr:uid="{FA7CBCA4-0CC5-459F-82EF-8C31515E9CE7}"/>
    <cellStyle name="Comma [0] 2 7 3" xfId="987" xr:uid="{8DB5399D-23F3-495D-A5AD-15E023003CCE}"/>
    <cellStyle name="Comma [0] 2 8" xfId="351" xr:uid="{F782CE58-AD4E-4AF8-8D47-6F50ECF2ED98}"/>
    <cellStyle name="Comma [0] 2 8 2" xfId="711" xr:uid="{E43067A8-DA22-4B48-9650-0314EE2C9256}"/>
    <cellStyle name="Comma [0] 2 8 3" xfId="1083" xr:uid="{94CC4421-DBF5-4026-85EF-5E4593DCD9EA}"/>
    <cellStyle name="Comma [0] 2 9" xfId="465" xr:uid="{234419AF-518F-4B2C-B1E3-13BB26A0BDDC}"/>
    <cellStyle name="Comma [0] 2 9 2" xfId="838" xr:uid="{CFDCFFCE-04BD-40D5-B9B2-C3929639E450}"/>
    <cellStyle name="Comma [0] 3" xfId="106" xr:uid="{283DE79D-CCF8-4FB3-8C38-899F3049479A}"/>
    <cellStyle name="Comma [0] 3 2" xfId="148" xr:uid="{9E7171C3-244D-4522-A6E6-F17C50F0911B}"/>
    <cellStyle name="Comma [0] 3 2 2" xfId="179" xr:uid="{11554CF7-9FD0-4DFD-9840-DB970BEC60FB}"/>
    <cellStyle name="Comma [0] 3 2 2 2" xfId="417" xr:uid="{CE58AA60-B868-4696-A117-862321E0945B}"/>
    <cellStyle name="Comma [0] 3 2 2 2 2" xfId="777" xr:uid="{B2049185-B4CB-4948-8C29-FD75F647C500}"/>
    <cellStyle name="Comma [0] 3 2 2 2 3" xfId="1149" xr:uid="{140C523B-C3A6-4321-AF94-06DEDB920537}"/>
    <cellStyle name="Comma [0] 3 2 2 3" xfId="222" xr:uid="{254B4C5F-E9E8-4132-B7BD-C7D8B77D9FBA}"/>
    <cellStyle name="Comma [0] 3 2 2 3 2" xfId="582" xr:uid="{A602BCD1-F7AF-43BF-A4D9-70FD63C6701A}"/>
    <cellStyle name="Comma [0] 3 2 2 3 3" xfId="954" xr:uid="{ED28F5B2-837D-4A5B-981A-E6A40C2D5672}"/>
    <cellStyle name="Comma [0] 3 2 2 4" xfId="539" xr:uid="{8C95136A-F040-48D4-AFC4-D9B15CDB288B}"/>
    <cellStyle name="Comma [0] 3 2 2 5" xfId="911" xr:uid="{93FECBC6-349C-4A9F-B7DA-88B43835E81F}"/>
    <cellStyle name="Comma [0] 3 2 3" xfId="321" xr:uid="{5A40BF2E-592E-41D7-A1DC-471AFDE93623}"/>
    <cellStyle name="Comma [0] 3 2 3 2" xfId="681" xr:uid="{E3D7D17F-AAD9-40E1-9387-4141050E093F}"/>
    <cellStyle name="Comma [0] 3 2 3 3" xfId="1053" xr:uid="{54E8D96B-9BEE-40C6-AA26-948734C3A765}"/>
    <cellStyle name="Comma [0] 3 2 4" xfId="270" xr:uid="{0F729AA5-EEC0-4433-AC98-AF89F8AC7A6D}"/>
    <cellStyle name="Comma [0] 3 2 4 2" xfId="630" xr:uid="{113F26BB-96EC-42F6-815E-99E6A2D99C34}"/>
    <cellStyle name="Comma [0] 3 2 4 3" xfId="1002" xr:uid="{8F795A9C-D22E-4E6B-92F9-01EB2BAB93A9}"/>
    <cellStyle name="Comma [0] 3 2 5" xfId="387" xr:uid="{0D62751B-F027-462E-881F-40D922BCCAE1}"/>
    <cellStyle name="Comma [0] 3 2 5 2" xfId="747" xr:uid="{0BA5EA0A-80AE-408F-96B2-099910237497}"/>
    <cellStyle name="Comma [0] 3 2 5 3" xfId="1119" xr:uid="{FB9F6A29-4140-4E01-A481-C16D30698818}"/>
    <cellStyle name="Comma [0] 3 2 6" xfId="509" xr:uid="{7B2E16BE-FD75-446A-9BC5-86BD93EA9C8A}"/>
    <cellStyle name="Comma [0] 3 2 7" xfId="881" xr:uid="{AF29781C-22CA-4B27-A6DD-30719BD256D8}"/>
    <cellStyle name="Comma [0] 3 3" xfId="114" xr:uid="{E242141F-9A43-4DBE-880C-733B6ED93F3C}"/>
    <cellStyle name="Comma [0] 3 3 2" xfId="482" xr:uid="{27EE506E-06BB-46C0-91FC-5A98399668A4}"/>
    <cellStyle name="Comma [0] 3 3 3" xfId="855" xr:uid="{8DAAE85F-9E75-4290-B010-25B8F49A8FDA}"/>
    <cellStyle name="Comma [0] 3 4" xfId="247" xr:uid="{7D03FA8C-B5F2-47C2-B287-153936F4C2D5}"/>
    <cellStyle name="Comma [0] 3 4 2" xfId="607" xr:uid="{3B84D757-13D1-4594-A6EF-AF9680A970AA}"/>
    <cellStyle name="Comma [0] 3 4 3" xfId="979" xr:uid="{BD7B1E58-8A87-4B79-AA05-2AC33ABE1A57}"/>
    <cellStyle name="Comma [0] 3 5" xfId="359" xr:uid="{B631340F-DBB3-4C20-9DEB-3A117A4CE976}"/>
    <cellStyle name="Comma [0] 3 5 2" xfId="719" xr:uid="{5E92CD58-CAAC-4EA3-AB09-7CBCFF6A089F}"/>
    <cellStyle name="Comma [0] 3 5 3" xfId="1091" xr:uid="{72FC02B4-8129-4BEA-92C2-2F8820DE30C0}"/>
    <cellStyle name="Comma [0] 3 6" xfId="473" xr:uid="{C2345027-2025-46F1-8E05-F7BC855778C9}"/>
    <cellStyle name="Comma [0] 3 7" xfId="846" xr:uid="{66BE889F-9D15-41BE-AA88-7C70C5EFDC9A}"/>
    <cellStyle name="Comma [0] 4" xfId="96" xr:uid="{3A6EC8A3-5B6E-4B70-9343-138380C4C391}"/>
    <cellStyle name="Comma [0] 4 2" xfId="137" xr:uid="{A62DB909-51B1-4FA5-A1BE-4C85C5C77ED2}"/>
    <cellStyle name="Comma [0] 4 2 2" xfId="376" xr:uid="{66CFFFFE-2C75-4DB4-B57C-8EAAB9DBB612}"/>
    <cellStyle name="Comma [0] 4 2 2 2" xfId="736" xr:uid="{8D4062C0-E870-4BEF-898B-392D64BE79D4}"/>
    <cellStyle name="Comma [0] 4 2 2 3" xfId="1108" xr:uid="{BF9B19B6-063D-4DE9-BDA7-3CF8F7CC0008}"/>
    <cellStyle name="Comma [0] 4 2 3" xfId="498" xr:uid="{0077B181-5775-43B2-B83B-1B7ECFC320E8}"/>
    <cellStyle name="Comma [0] 4 2 4" xfId="870" xr:uid="{DD0D3939-98AB-4422-BB5A-A453FA45F4BD}"/>
    <cellStyle name="Comma [0] 4 3" xfId="260" xr:uid="{B1E680E8-7E09-4EE9-968F-DC6A0501071A}"/>
    <cellStyle name="Comma [0] 4 3 2" xfId="620" xr:uid="{43D4AB26-59F0-481A-99B8-E9DF0C9CCCAE}"/>
    <cellStyle name="Comma [0] 4 3 3" xfId="992" xr:uid="{5C3ED590-2C45-4C3D-BA4D-A9416016A1FB}"/>
    <cellStyle name="Comma [0] 4 4" xfId="294" xr:uid="{B2D48E68-316D-480F-9158-208EEABC4FBE}"/>
    <cellStyle name="Comma [0] 4 4 2" xfId="654" xr:uid="{E43011C2-21E2-43D0-ACC9-2CF5FEFDE445}"/>
    <cellStyle name="Comma [0] 4 4 3" xfId="1026" xr:uid="{DFA575DA-3EF2-4E10-B796-5905F8AC1EE3}"/>
    <cellStyle name="Comma [0] 4 5" xfId="349" xr:uid="{4FB8F5DC-724D-4A3E-BA48-AFA3856BCEB2}"/>
    <cellStyle name="Comma [0] 4 5 2" xfId="709" xr:uid="{CAB0F70E-D9F4-4A9F-A63B-0DCBFBAF339D}"/>
    <cellStyle name="Comma [0] 4 5 3" xfId="1081" xr:uid="{413ABD45-648E-4ADB-87FD-145DDC793697}"/>
    <cellStyle name="Comma [0] 4 6" xfId="463" xr:uid="{A7614701-09D9-4ADA-B9EB-3761F34AECC2}"/>
    <cellStyle name="Comma [0] 4 7" xfId="836" xr:uid="{26AC0389-F486-47D8-8B7E-5C1C474758E7}"/>
    <cellStyle name="Comma [0] 5" xfId="266" xr:uid="{966A5961-3584-458C-8AB0-D22862915D19}"/>
    <cellStyle name="Comma [0] 5 2" xfId="626" xr:uid="{389F6C0C-85DF-43E8-A6EB-72E07EC42C83}"/>
    <cellStyle name="Comma [0] 5 3" xfId="998" xr:uid="{91F43591-2840-416A-87A9-47639A152948}"/>
    <cellStyle name="Comma [0] 6" xfId="272" xr:uid="{3803BE8C-CF57-45E0-BA35-1F90BE459D03}"/>
    <cellStyle name="Comma [0] 6 2" xfId="632" xr:uid="{CFAE63C1-30FE-4F98-BCD2-05E00FDDD603}"/>
    <cellStyle name="Comma [0] 6 3" xfId="1004" xr:uid="{353D219C-CCA5-4C96-8FA7-B4717044FEA3}"/>
    <cellStyle name="Comma [0] 7" xfId="826" xr:uid="{F26BEC60-325E-498D-A5D4-39E6462680E3}"/>
    <cellStyle name="Comma [0] 8" xfId="24" xr:uid="{9152F7BE-F9F5-4868-898C-29F2782D0FAD}"/>
    <cellStyle name="Comma 10" xfId="133" xr:uid="{03D367EE-16B9-450B-A26B-423BC922CF1F}"/>
    <cellStyle name="Comma 10 2" xfId="168" xr:uid="{08BF73F8-7597-4133-886B-E160A594A35D}"/>
    <cellStyle name="Comma 10 2 2" xfId="407" xr:uid="{9305F331-DB93-4CF4-B1E8-3659F8683F3F}"/>
    <cellStyle name="Comma 10 2 2 2" xfId="767" xr:uid="{C84E4FC9-E39E-45ED-9807-F023C8C4DE1E}"/>
    <cellStyle name="Comma 10 2 2 3" xfId="1139" xr:uid="{A832A18B-E4A7-496F-91FB-7F791B9DB7B5}"/>
    <cellStyle name="Comma 10 2 3" xfId="212" xr:uid="{8C178FD6-4543-4E4D-8BF0-39C70FB890AE}"/>
    <cellStyle name="Comma 10 2 3 2" xfId="572" xr:uid="{C18FF787-CD79-4412-A92B-540695BCC032}"/>
    <cellStyle name="Comma 10 2 3 3" xfId="944" xr:uid="{67F750E0-DA6B-45F0-9C5E-C759BA712F94}"/>
    <cellStyle name="Comma 10 2 4" xfId="529" xr:uid="{874EDC2B-BB38-42CD-A27F-9C83C99365F2}"/>
    <cellStyle name="Comma 10 2 5" xfId="901" xr:uid="{A0CDD50B-782D-4F78-B5EB-1BEEE2701CDD}"/>
    <cellStyle name="Comma 10 3" xfId="311" xr:uid="{1E12EDE5-4D24-4378-9DC8-929AC1CBF4C8}"/>
    <cellStyle name="Comma 10 3 2" xfId="671" xr:uid="{CE0564D5-661C-45C9-B657-71892C24B4F0}"/>
    <cellStyle name="Comma 10 3 3" xfId="1043" xr:uid="{269F23A4-B1A6-487F-9ED2-14B92966EDE1}"/>
    <cellStyle name="Comma 10 4" xfId="296" xr:uid="{8CC972D3-1F86-4BD9-942E-EBB816D2FC31}"/>
    <cellStyle name="Comma 10 4 2" xfId="656" xr:uid="{4C4FC56E-8AFE-4304-A080-653F9B78FBED}"/>
    <cellStyle name="Comma 10 4 3" xfId="1028" xr:uid="{95F74B83-DA0A-42B4-A08F-C7D764B16270}"/>
    <cellStyle name="Comma 10 5" xfId="374" xr:uid="{BD7A310F-1499-421E-9FAE-C10EC04F2595}"/>
    <cellStyle name="Comma 10 5 2" xfId="734" xr:uid="{E55AF758-846C-4409-9C98-8782125AEF4C}"/>
    <cellStyle name="Comma 10 5 3" xfId="1106" xr:uid="{E4CF79B5-02F4-438F-88E4-B0831BD721DC}"/>
    <cellStyle name="Comma 10 6" xfId="495" xr:uid="{89C69BC0-980F-46BA-8A60-394BCBAA0D1D}"/>
    <cellStyle name="Comma 10 7" xfId="868" xr:uid="{34F15190-AF2A-4AE2-B687-62BA00B90B7B}"/>
    <cellStyle name="Comma 11" xfId="160" xr:uid="{913EB99B-E0A5-4650-AA86-80B1F218D3F5}"/>
    <cellStyle name="Comma 11 2" xfId="191" xr:uid="{093058A7-E91E-4893-B35E-E17E9E7EA3F0}"/>
    <cellStyle name="Comma 11 2 2" xfId="429" xr:uid="{D5385E65-F874-47B8-98AC-D448BF121F1F}"/>
    <cellStyle name="Comma 11 2 2 2" xfId="789" xr:uid="{096D5F5B-99E7-4264-8F59-4356127AA964}"/>
    <cellStyle name="Comma 11 2 2 3" xfId="1161" xr:uid="{4A1AE854-540B-489B-8F4E-A18D0AF018CB}"/>
    <cellStyle name="Comma 11 2 3" xfId="234" xr:uid="{DFEB8E1F-8C6B-4695-8EA4-57C2C9B54CED}"/>
    <cellStyle name="Comma 11 2 3 2" xfId="594" xr:uid="{B033C505-5822-402D-B496-5930AFEBE677}"/>
    <cellStyle name="Comma 11 2 3 3" xfId="966" xr:uid="{5B33B1A6-10CE-4B42-BCFD-1E0C11E0A438}"/>
    <cellStyle name="Comma 11 2 4" xfId="551" xr:uid="{908CE1BF-DE72-4318-8471-C9B961FBDD03}"/>
    <cellStyle name="Comma 11 2 5" xfId="923" xr:uid="{629DA5A6-C4F7-415C-BD6C-4EE009B07FA2}"/>
    <cellStyle name="Comma 11 3" xfId="333" xr:uid="{79FD98A5-62CB-460E-8188-1F91AF7A81FB}"/>
    <cellStyle name="Comma 11 3 2" xfId="693" xr:uid="{69D2B502-EC1B-4D1C-B859-11F3EA8F7CEC}"/>
    <cellStyle name="Comma 11 3 3" xfId="1065" xr:uid="{6C33B7BE-2693-4DC4-8B29-EFC5F5C8A049}"/>
    <cellStyle name="Comma 11 4" xfId="288" xr:uid="{4D1F504B-2B69-4A18-8DA5-E1AD7B73F0B2}"/>
    <cellStyle name="Comma 11 4 2" xfId="648" xr:uid="{E7AC7DCA-B1AC-4371-A6D2-D39FC860913E}"/>
    <cellStyle name="Comma 11 4 3" xfId="1020" xr:uid="{4D83668C-DBB4-4771-A3DA-46EE1F4ADC36}"/>
    <cellStyle name="Comma 11 5" xfId="399" xr:uid="{EF9EE0B1-E5E5-4952-824E-1E0BB48A1618}"/>
    <cellStyle name="Comma 11 5 2" xfId="759" xr:uid="{6AB92E9C-1D66-4EC0-A476-8110F43C9FDC}"/>
    <cellStyle name="Comma 11 5 3" xfId="1131" xr:uid="{DF8322D1-7459-40F7-AAD3-F222F7C98B07}"/>
    <cellStyle name="Comma 11 6" xfId="521" xr:uid="{55110255-BC25-44E5-A8C5-A632B140BB17}"/>
    <cellStyle name="Comma 11 7" xfId="893" xr:uid="{DE13894B-707F-4E76-A5A1-FE63E32E3CEA}"/>
    <cellStyle name="Comma 12" xfId="164" xr:uid="{6EDDC21A-18CB-4083-95EE-29FA78710574}"/>
    <cellStyle name="Comma 12 2" xfId="195" xr:uid="{03B497C2-2B57-4135-91B9-B97CFFB2511D}"/>
    <cellStyle name="Comma 12 2 2" xfId="431" xr:uid="{7AB00902-9FC5-40CB-80FE-7465A189765F}"/>
    <cellStyle name="Comma 12 2 2 2" xfId="791" xr:uid="{CE0DF208-BD15-429C-94BD-7799A10B20CE}"/>
    <cellStyle name="Comma 12 2 2 3" xfId="1163" xr:uid="{C7C37182-8EDF-4A3A-8B30-36D2560A3588}"/>
    <cellStyle name="Comma 12 2 3" xfId="236" xr:uid="{6505FECB-BA2E-4580-9973-1B039EB31D31}"/>
    <cellStyle name="Comma 12 2 3 2" xfId="596" xr:uid="{7BB36C36-BD55-4097-BF2D-2B5E20DF43B6}"/>
    <cellStyle name="Comma 12 2 3 3" xfId="968" xr:uid="{576F05B6-F35E-4EB3-85B8-01D775A4F0CE}"/>
    <cellStyle name="Comma 12 2 4" xfId="555" xr:uid="{A9FE74E2-75BA-424F-93FB-BCBB3C2E2DAC}"/>
    <cellStyle name="Comma 12 2 5" xfId="927" xr:uid="{3F407746-3DA5-42CA-AB0A-183E7438151C}"/>
    <cellStyle name="Comma 12 3" xfId="335" xr:uid="{99DB8A67-A190-4918-8C95-1600AD2D10B8}"/>
    <cellStyle name="Comma 12 3 2" xfId="695" xr:uid="{6F21B73B-5BF2-4511-8E89-F5839A851F8C}"/>
    <cellStyle name="Comma 12 3 3" xfId="1067" xr:uid="{7325062A-BB69-4331-B3C2-1171325EF913}"/>
    <cellStyle name="Comma 12 4" xfId="298" xr:uid="{CDDA9940-FB8A-486B-B3BA-E985FDC89509}"/>
    <cellStyle name="Comma 12 4 2" xfId="658" xr:uid="{E8D4A859-8FDD-4D0B-A42F-26C8F3B8DECB}"/>
    <cellStyle name="Comma 12 4 3" xfId="1030" xr:uid="{7C7463B5-E49C-44AF-9436-09F264E07F93}"/>
    <cellStyle name="Comma 12 5" xfId="403" xr:uid="{42FA3407-2E27-4205-9EE9-7AEB0786550E}"/>
    <cellStyle name="Comma 12 5 2" xfId="763" xr:uid="{1EFD7408-1A31-4B02-96AA-8C0698C011C5}"/>
    <cellStyle name="Comma 12 5 3" xfId="1135" xr:uid="{C90F6E25-2B1A-4B9B-864C-E8F4716E1022}"/>
    <cellStyle name="Comma 12 6" xfId="525" xr:uid="{09E153F2-8E88-4425-8D9D-60CAAF0F8A2E}"/>
    <cellStyle name="Comma 12 7" xfId="897" xr:uid="{CC33CF11-D187-4A86-87D1-AE4F363AFEFF}"/>
    <cellStyle name="Comma 13" xfId="158" xr:uid="{D07A5CEE-1E3E-4EF9-B102-9936F6AE1A76}"/>
    <cellStyle name="Comma 13 2" xfId="189" xr:uid="{9A284143-A55D-4DC3-A4CF-CD77510BC05E}"/>
    <cellStyle name="Comma 13 2 2" xfId="427" xr:uid="{137D4440-EF7B-49EF-BEE0-94ABC7175098}"/>
    <cellStyle name="Comma 13 2 2 2" xfId="787" xr:uid="{E561ADAC-3B76-42F0-86B4-9C12F9967272}"/>
    <cellStyle name="Comma 13 2 2 3" xfId="1159" xr:uid="{897D8E33-8E52-4835-A23E-62D6C391C1DC}"/>
    <cellStyle name="Comma 13 2 3" xfId="232" xr:uid="{A661C9E5-F028-472F-941C-5CFA03B17AA4}"/>
    <cellStyle name="Comma 13 2 3 2" xfId="592" xr:uid="{FD203914-F138-41AF-8BA3-F014E1CCD2D5}"/>
    <cellStyle name="Comma 13 2 3 3" xfId="964" xr:uid="{9314D2F4-4176-46FC-94AD-B31D25BDC205}"/>
    <cellStyle name="Comma 13 2 4" xfId="549" xr:uid="{C124BB88-E261-4B86-993A-DADF604B0929}"/>
    <cellStyle name="Comma 13 2 5" xfId="921" xr:uid="{30D7447F-5A22-47D8-9290-F5DD13C60671}"/>
    <cellStyle name="Comma 13 3" xfId="331" xr:uid="{FD76D2C7-E327-4D41-AA76-ABFE6750E562}"/>
    <cellStyle name="Comma 13 3 2" xfId="691" xr:uid="{ADBE8695-BA5A-4A85-95B3-A4EA18DB092B}"/>
    <cellStyle name="Comma 13 3 3" xfId="1063" xr:uid="{792B6FA8-05C7-4BE4-BDFF-EA77EA7476F4}"/>
    <cellStyle name="Comma 13 4" xfId="240" xr:uid="{EF63C378-A984-40A5-912A-A86AF9140056}"/>
    <cellStyle name="Comma 13 4 2" xfId="600" xr:uid="{45625A98-A4B6-42CB-898D-C04945917120}"/>
    <cellStyle name="Comma 13 4 3" xfId="972" xr:uid="{789E4DC6-E04C-4AA5-BC71-A98042BC97D4}"/>
    <cellStyle name="Comma 13 5" xfId="397" xr:uid="{29D71502-8A70-4EF6-BCD7-9EECDF7BDC33}"/>
    <cellStyle name="Comma 13 5 2" xfId="757" xr:uid="{60DCE8C9-AFAA-4F0E-8C46-A1088F3CAD32}"/>
    <cellStyle name="Comma 13 5 3" xfId="1129" xr:uid="{472F6E68-070C-45C9-98B9-D3989A2F15DE}"/>
    <cellStyle name="Comma 13 6" xfId="519" xr:uid="{DD8B59BB-D5E1-4CF3-A67F-98B6C0C09FFB}"/>
    <cellStyle name="Comma 13 7" xfId="891" xr:uid="{0E6A2EBC-BE5D-4096-B070-1BA529499EA6}"/>
    <cellStyle name="Comma 14" xfId="156" xr:uid="{659FAFF4-5BCB-4213-AD86-ECFDBA0FBBBD}"/>
    <cellStyle name="Comma 14 2" xfId="187" xr:uid="{7BA5E2B0-F884-4ED4-8891-DFEB3FD5B7BC}"/>
    <cellStyle name="Comma 14 2 2" xfId="425" xr:uid="{928F22DD-2FE6-48BD-AEDD-980174B6491F}"/>
    <cellStyle name="Comma 14 2 2 2" xfId="785" xr:uid="{4A9630CF-27EF-4C2B-845B-7FB390316B17}"/>
    <cellStyle name="Comma 14 2 2 3" xfId="1157" xr:uid="{ADB481D1-879B-43EB-82BD-0FFBA050ADD6}"/>
    <cellStyle name="Comma 14 2 3" xfId="230" xr:uid="{844CA1DA-CAD8-41B8-81D4-E3B07C8539C6}"/>
    <cellStyle name="Comma 14 2 3 2" xfId="590" xr:uid="{E17D85F0-478A-479B-AFCE-A0E5FC7B2C62}"/>
    <cellStyle name="Comma 14 2 3 3" xfId="962" xr:uid="{4E9B1661-10C4-4AC8-89A7-5530AF9CC300}"/>
    <cellStyle name="Comma 14 2 4" xfId="547" xr:uid="{2698DF52-8635-44EB-BC2F-494F21BEB4DC}"/>
    <cellStyle name="Comma 14 2 5" xfId="919" xr:uid="{72E0A51F-31CC-425E-BDBE-9C567991D0DE}"/>
    <cellStyle name="Comma 14 3" xfId="329" xr:uid="{836DB212-2889-48DC-A16C-B23312024FAC}"/>
    <cellStyle name="Comma 14 3 2" xfId="689" xr:uid="{F770F9AA-3E0C-4DAF-9E79-CDBACA22D975}"/>
    <cellStyle name="Comma 14 3 3" xfId="1061" xr:uid="{E13BDD26-5A49-4F9B-A796-05F2FD16BD50}"/>
    <cellStyle name="Comma 14 4" xfId="257" xr:uid="{A360D0A3-2ED7-4EFE-8B31-07D7C9C4C4A4}"/>
    <cellStyle name="Comma 14 4 2" xfId="617" xr:uid="{5F943738-C48A-4E7D-925A-960CE15192BB}"/>
    <cellStyle name="Comma 14 4 3" xfId="989" xr:uid="{50F508C6-8E4B-4ECA-8A71-5703809CB63F}"/>
    <cellStyle name="Comma 14 5" xfId="395" xr:uid="{C0E6FD78-B6C9-4BE5-B019-2F2B28139484}"/>
    <cellStyle name="Comma 14 5 2" xfId="755" xr:uid="{42EC9E17-8772-4C5F-985F-FE5F4894FBCE}"/>
    <cellStyle name="Comma 14 5 3" xfId="1127" xr:uid="{C51E72FA-6E7F-44D5-9C8A-4EE3933E4BDC}"/>
    <cellStyle name="Comma 14 6" xfId="517" xr:uid="{14224080-81B9-4630-A529-33A1A457D200}"/>
    <cellStyle name="Comma 14 7" xfId="889" xr:uid="{3BEFB9E6-E7D8-46DC-93F5-05FCFE29FF9D}"/>
    <cellStyle name="Comma 15" xfId="166" xr:uid="{64764C0A-E88F-4390-977F-D27A2C1748E9}"/>
    <cellStyle name="Comma 15 2" xfId="197" xr:uid="{A1D95539-4F10-4342-BA67-1F0724DD31CE}"/>
    <cellStyle name="Comma 15 2 2" xfId="433" xr:uid="{8545C9D6-AC83-4DCA-BB7F-BAFEFBD88AE9}"/>
    <cellStyle name="Comma 15 2 2 2" xfId="793" xr:uid="{226899E8-5F8A-488B-ABD0-B1EF90AB7765}"/>
    <cellStyle name="Comma 15 2 2 3" xfId="1165" xr:uid="{CDB3B26C-8D2E-4AB1-8D3B-F8CEA004A319}"/>
    <cellStyle name="Comma 15 2 3" xfId="238" xr:uid="{9B362751-D301-411B-8927-B81DC87CAB3E}"/>
    <cellStyle name="Comma 15 2 3 2" xfId="598" xr:uid="{39CF70B7-59F1-499C-B0F2-5630792A2D3A}"/>
    <cellStyle name="Comma 15 2 3 3" xfId="970" xr:uid="{A36CED09-F6A9-4508-BD24-F803480450B4}"/>
    <cellStyle name="Comma 15 2 4" xfId="557" xr:uid="{B9392D1C-9C10-4501-91F1-655FBD511BCD}"/>
    <cellStyle name="Comma 15 2 5" xfId="929" xr:uid="{183AA930-3B04-43F5-809A-EEB6291FD4D9}"/>
    <cellStyle name="Comma 15 3" xfId="337" xr:uid="{54045919-F008-4D69-ADBE-6873197063E8}"/>
    <cellStyle name="Comma 15 3 2" xfId="697" xr:uid="{EA449759-69F3-47AD-BC5E-9E4962214ACF}"/>
    <cellStyle name="Comma 15 3 3" xfId="1069" xr:uid="{BE795B15-2E9B-4718-A221-FEE44F502224}"/>
    <cellStyle name="Comma 15 4" xfId="267" xr:uid="{6F77192A-FF86-413B-9007-7E3AAE3BC65D}"/>
    <cellStyle name="Comma 15 4 2" xfId="627" xr:uid="{BCA3A35F-F91D-4F88-AB83-79972F4B7192}"/>
    <cellStyle name="Comma 15 4 3" xfId="999" xr:uid="{64369480-14AE-469A-B08E-AD36627EAB23}"/>
    <cellStyle name="Comma 15 5" xfId="405" xr:uid="{AC80460D-4542-4075-8B4D-E04C000C92F6}"/>
    <cellStyle name="Comma 15 5 2" xfId="765" xr:uid="{72C0EE91-7FFD-4B9D-804C-3BA09A5CABA7}"/>
    <cellStyle name="Comma 15 5 3" xfId="1137" xr:uid="{07460EFB-AF2E-4A0E-B74A-94F2C8F4B203}"/>
    <cellStyle name="Comma 15 6" xfId="527" xr:uid="{EB3EE6A1-8D64-49BD-8E1E-304903B8A090}"/>
    <cellStyle name="Comma 15 7" xfId="899" xr:uid="{F05F14A0-5511-4329-BC81-6A7B589C481F}"/>
    <cellStyle name="Comma 16" xfId="163" xr:uid="{D054F260-F340-44EB-BBC6-EEA83C3F6A31}"/>
    <cellStyle name="Comma 16 2" xfId="194" xr:uid="{F35B1B22-CFF9-4ED3-9753-E27F329814B3}"/>
    <cellStyle name="Comma 16 2 2" xfId="430" xr:uid="{CDDDF71C-C958-4C7E-A186-0E7EA7E03E61}"/>
    <cellStyle name="Comma 16 2 2 2" xfId="790" xr:uid="{507AC7AD-1E0C-4633-89FA-7EFDEEF7104F}"/>
    <cellStyle name="Comma 16 2 2 3" xfId="1162" xr:uid="{8F397D49-DA4C-4721-BD99-4E75012C02BB}"/>
    <cellStyle name="Comma 16 2 3" xfId="235" xr:uid="{99AC6C6A-E3C2-4E17-B724-F8D42DB74BF3}"/>
    <cellStyle name="Comma 16 2 3 2" xfId="595" xr:uid="{3A29D961-B76C-4EFE-9A3A-8F648A3268AB}"/>
    <cellStyle name="Comma 16 2 3 3" xfId="967" xr:uid="{05B0F2B0-B8D1-4710-93B7-4F9F9214659F}"/>
    <cellStyle name="Comma 16 2 4" xfId="554" xr:uid="{F9BC17E3-142A-4658-9BEF-0886755933E8}"/>
    <cellStyle name="Comma 16 2 5" xfId="926" xr:uid="{5B5E8473-8A93-4CA8-80A2-28008C627DEB}"/>
    <cellStyle name="Comma 16 3" xfId="334" xr:uid="{11300A83-4668-4E98-B9BC-C1830374FBDB}"/>
    <cellStyle name="Comma 16 3 2" xfId="694" xr:uid="{53BE714C-B189-47D0-95F8-821A964FF538}"/>
    <cellStyle name="Comma 16 3 3" xfId="1066" xr:uid="{653509C2-280E-4BAF-B60B-C54B025A29FF}"/>
    <cellStyle name="Comma 16 4" xfId="278" xr:uid="{FF763E32-86DA-42EB-8A28-F718CD712900}"/>
    <cellStyle name="Comma 16 4 2" xfId="638" xr:uid="{8D9B3E08-9BFD-425A-8D43-839F9449E275}"/>
    <cellStyle name="Comma 16 4 3" xfId="1010" xr:uid="{EF89F344-8992-41C2-B147-3FB1FE185821}"/>
    <cellStyle name="Comma 16 5" xfId="402" xr:uid="{10D7E30C-2246-4226-9115-4BE92FB2BBC2}"/>
    <cellStyle name="Comma 16 5 2" xfId="762" xr:uid="{54B5C859-E9A0-4D01-A3D6-A00DDACE26A9}"/>
    <cellStyle name="Comma 16 5 3" xfId="1134" xr:uid="{55023A9C-C740-45E0-9DAD-F5989E1DAEB3}"/>
    <cellStyle name="Comma 16 6" xfId="524" xr:uid="{17879F6F-31BA-4A2C-8234-B93629E8430D}"/>
    <cellStyle name="Comma 16 7" xfId="896" xr:uid="{B8969467-6AE7-47CE-82F3-096339A98A6D}"/>
    <cellStyle name="Comma 17" xfId="157" xr:uid="{CE3625A6-49E8-4D0C-947B-19661E7AB5B5}"/>
    <cellStyle name="Comma 17 2" xfId="188" xr:uid="{100FFB78-4074-4328-90D3-A72D87C92A0F}"/>
    <cellStyle name="Comma 17 2 2" xfId="426" xr:uid="{17F63CFB-178A-45C7-BE46-5299EBB240FA}"/>
    <cellStyle name="Comma 17 2 2 2" xfId="786" xr:uid="{DB621625-2B51-4894-9C8C-15507F9220C0}"/>
    <cellStyle name="Comma 17 2 2 3" xfId="1158" xr:uid="{5E87BC1C-8FBE-4A04-B2F0-0FEA1EC09777}"/>
    <cellStyle name="Comma 17 2 3" xfId="231" xr:uid="{9B43ED15-D793-43D5-BA6D-677A5359CCA4}"/>
    <cellStyle name="Comma 17 2 3 2" xfId="591" xr:uid="{89B4E3CC-67E3-4AC8-8300-5A1F2D4C2AF7}"/>
    <cellStyle name="Comma 17 2 3 3" xfId="963" xr:uid="{668EFFED-C67C-41BA-8D44-67853B15E247}"/>
    <cellStyle name="Comma 17 2 4" xfId="548" xr:uid="{0E3F1E05-71F2-4690-98C0-CD34CE0DFDB8}"/>
    <cellStyle name="Comma 17 2 5" xfId="920" xr:uid="{A69DBD60-6E7A-4D76-AFC5-97DD10540486}"/>
    <cellStyle name="Comma 17 3" xfId="330" xr:uid="{79F219B5-4A6A-4F48-9D99-C368A9934266}"/>
    <cellStyle name="Comma 17 3 2" xfId="690" xr:uid="{E784C45A-0319-48CB-8154-5643B283BCC5}"/>
    <cellStyle name="Comma 17 3 3" xfId="1062" xr:uid="{C09CEF66-2314-469B-9226-2E86B26B9945}"/>
    <cellStyle name="Comma 17 4" xfId="276" xr:uid="{CC70DF5A-1010-4913-ABBE-E1D0A676F4A5}"/>
    <cellStyle name="Comma 17 4 2" xfId="636" xr:uid="{D23183E3-B912-4043-A29F-8218FC56E7B8}"/>
    <cellStyle name="Comma 17 4 3" xfId="1008" xr:uid="{5CF80208-8CA9-45C4-A0DB-7B8D300E4016}"/>
    <cellStyle name="Comma 17 5" xfId="396" xr:uid="{4BB6B851-336D-4674-BC5E-C878D95F8FD1}"/>
    <cellStyle name="Comma 17 5 2" xfId="756" xr:uid="{2E12CBB6-AEC5-4B64-A97B-C41B7B7FAC86}"/>
    <cellStyle name="Comma 17 5 3" xfId="1128" xr:uid="{98C62F33-0702-42C1-8D0F-F569D0A433C3}"/>
    <cellStyle name="Comma 17 6" xfId="518" xr:uid="{CDB703AE-A055-4F38-8A1F-1A803EE01F9B}"/>
    <cellStyle name="Comma 17 7" xfId="890" xr:uid="{068A506C-3351-4DD7-AA8E-796938D58FAA}"/>
    <cellStyle name="Comma 18" xfId="167" xr:uid="{EFE9FAFF-C2CE-4C15-9054-F20A8196CADE}"/>
    <cellStyle name="Comma 18 2" xfId="198" xr:uid="{5B4F6C20-A244-4D9F-AA85-8AFC107A49D2}"/>
    <cellStyle name="Comma 18 2 2" xfId="434" xr:uid="{FCB17E62-702B-4140-B164-7452987FEC05}"/>
    <cellStyle name="Comma 18 2 2 2" xfId="794" xr:uid="{E0AC5FFB-4930-4E5B-AE41-935B54BB19EA}"/>
    <cellStyle name="Comma 18 2 2 3" xfId="1166" xr:uid="{76321B41-58E8-4F22-9071-D697FFDC2FB7}"/>
    <cellStyle name="Comma 18 2 3" xfId="239" xr:uid="{ED09208C-91A0-4791-A75C-EDECAF3BE619}"/>
    <cellStyle name="Comma 18 2 3 2" xfId="599" xr:uid="{0CEC0B2D-70FC-4FAE-8D14-4EF2A6CE34E3}"/>
    <cellStyle name="Comma 18 2 3 3" xfId="971" xr:uid="{19B1C3D7-B7BF-4F64-8855-CB42A6C6FE94}"/>
    <cellStyle name="Comma 18 2 4" xfId="558" xr:uid="{EFC20ED2-AEA5-40E3-8C8F-92B98575DC7B}"/>
    <cellStyle name="Comma 18 2 5" xfId="930" xr:uid="{D287FF27-E2E3-447F-96C2-AB8E5B0BB15A}"/>
    <cellStyle name="Comma 18 3" xfId="338" xr:uid="{44F7E758-3D5C-491A-B901-F2B1D0CFCD4E}"/>
    <cellStyle name="Comma 18 3 2" xfId="698" xr:uid="{D219D044-DFC9-427F-818B-3FB39F35DA77}"/>
    <cellStyle name="Comma 18 3 3" xfId="1070" xr:uid="{5E5ABCC3-6B3E-4536-ADD7-7C0CA59ADDE8}"/>
    <cellStyle name="Comma 18 4" xfId="283" xr:uid="{E259F5F2-F3FA-46B6-B4A8-C40844E56DA0}"/>
    <cellStyle name="Comma 18 4 2" xfId="643" xr:uid="{625A9F4D-6479-4258-A541-83166F44AB52}"/>
    <cellStyle name="Comma 18 4 3" xfId="1015" xr:uid="{B9732D74-A0B3-43DE-AABF-6934459405EF}"/>
    <cellStyle name="Comma 18 5" xfId="406" xr:uid="{CF549BA6-B3D8-4A27-943E-3B0A3D43F3FE}"/>
    <cellStyle name="Comma 18 5 2" xfId="766" xr:uid="{B6B1650D-760B-45F8-BB73-735A12B68C52}"/>
    <cellStyle name="Comma 18 5 3" xfId="1138" xr:uid="{CAFA5850-DCE6-4475-9737-EEBB95C8B45C}"/>
    <cellStyle name="Comma 18 6" xfId="528" xr:uid="{5EF39081-CB9F-4B63-8F88-C1F5AE92DF44}"/>
    <cellStyle name="Comma 18 7" xfId="900" xr:uid="{625E609B-FDCE-4F7D-972B-8C2E924430E9}"/>
    <cellStyle name="Comma 19" xfId="159" xr:uid="{7175B28D-9627-4FA6-89A0-F4599850CB83}"/>
    <cellStyle name="Comma 19 2" xfId="190" xr:uid="{18106A29-EF13-4934-A869-6352254E6328}"/>
    <cellStyle name="Comma 19 2 2" xfId="428" xr:uid="{56887F56-4362-43DB-82BF-D52705A607D9}"/>
    <cellStyle name="Comma 19 2 2 2" xfId="788" xr:uid="{B7752D8C-D7D2-4FBA-BD03-F6EFCD427CD8}"/>
    <cellStyle name="Comma 19 2 2 3" xfId="1160" xr:uid="{36825CE2-D8DA-426B-B4E0-ABB464539F23}"/>
    <cellStyle name="Comma 19 2 3" xfId="233" xr:uid="{A48FAE60-E6B1-4AC8-AA36-DA96B7879CEC}"/>
    <cellStyle name="Comma 19 2 3 2" xfId="593" xr:uid="{D0602DD6-C0CD-48F0-9C3B-13EDB4CFC4CC}"/>
    <cellStyle name="Comma 19 2 3 3" xfId="965" xr:uid="{427B67CF-F47C-41C3-A149-C841564E8726}"/>
    <cellStyle name="Comma 19 2 4" xfId="550" xr:uid="{3FEE94C1-2F11-4AC0-92F5-53B6FA10BD59}"/>
    <cellStyle name="Comma 19 2 5" xfId="922" xr:uid="{E36C378D-CCD6-47B3-B401-755C679B8DB8}"/>
    <cellStyle name="Comma 19 3" xfId="332" xr:uid="{9C32ACBD-BC88-45AD-97CA-969AB7FDE5E1}"/>
    <cellStyle name="Comma 19 3 2" xfId="692" xr:uid="{53557B10-BFEE-4ADA-B0C2-5A3ECAE4CCF2}"/>
    <cellStyle name="Comma 19 3 3" xfId="1064" xr:uid="{12452085-9456-4CA5-830F-5C49C895CB46}"/>
    <cellStyle name="Comma 19 4" xfId="207" xr:uid="{68FC57ED-52CD-4709-A8EC-B43856E6BF5E}"/>
    <cellStyle name="Comma 19 4 2" xfId="567" xr:uid="{3DB70EBE-9027-4C17-9A1C-4C6E50B18B18}"/>
    <cellStyle name="Comma 19 4 3" xfId="939" xr:uid="{B52A1001-682A-4CC2-9923-FCBB663511A3}"/>
    <cellStyle name="Comma 19 5" xfId="398" xr:uid="{1BC9A766-91D3-49AB-9747-B7213B78823A}"/>
    <cellStyle name="Comma 19 5 2" xfId="758" xr:uid="{8636351E-2D97-43FD-A860-C9899D2C4CC8}"/>
    <cellStyle name="Comma 19 5 3" xfId="1130" xr:uid="{0A8C147E-9344-4F35-9A55-FA33B015AB07}"/>
    <cellStyle name="Comma 19 6" xfId="520" xr:uid="{7DCBFBF0-E81B-4BC9-8E31-B692A1BC40CC}"/>
    <cellStyle name="Comma 19 7" xfId="892" xr:uid="{27F906A3-58D9-47E2-86A6-A5E4AC9ABA3B}"/>
    <cellStyle name="Comma 2" xfId="15" xr:uid="{5E235DB9-1E3F-4D78-987C-92664D233A6A}"/>
    <cellStyle name="Comma 2 10" xfId="97" xr:uid="{C47BA569-5004-4B24-9648-083AF4801284}"/>
    <cellStyle name="Comma 2 10 2" xfId="1182" xr:uid="{3B6F5EB6-93FB-41BE-93B1-2E05369225BA}"/>
    <cellStyle name="Comma 2 11" xfId="827" xr:uid="{4434ECE9-BF5D-4803-8B63-70E9AB069813}"/>
    <cellStyle name="Comma 2 12" xfId="29" xr:uid="{55CC7550-9B33-47D3-BE4E-EB6AB4885B56}"/>
    <cellStyle name="Comma 2 2" xfId="35" xr:uid="{DF741189-59F2-4009-A4AF-AC57A4458BFC}"/>
    <cellStyle name="Comma 2 2 10" xfId="830" xr:uid="{9ED1812C-57A1-455E-88B2-21389D210997}"/>
    <cellStyle name="Comma 2 2 2" xfId="110" xr:uid="{1F4E9AC5-7BBD-42F1-8288-74158AEB2178}"/>
    <cellStyle name="Comma 2 2 2 2" xfId="152" xr:uid="{0235217D-1ADE-41DF-96AB-57177755B379}"/>
    <cellStyle name="Comma 2 2 2 2 2" xfId="183" xr:uid="{3DBE72A0-A2F1-4C8B-A5D7-0746832CDBF6}"/>
    <cellStyle name="Comma 2 2 2 2 2 2" xfId="421" xr:uid="{671B4693-6B47-42DD-967A-EA828A139B80}"/>
    <cellStyle name="Comma 2 2 2 2 2 2 2" xfId="781" xr:uid="{07F57EF4-2CEB-4655-9514-0746CF474F2D}"/>
    <cellStyle name="Comma 2 2 2 2 2 2 3" xfId="1153" xr:uid="{9BB0F4AB-40EB-4F6E-A766-860A74B7FDC3}"/>
    <cellStyle name="Comma 2 2 2 2 2 3" xfId="226" xr:uid="{DB70E1EE-C641-4DF5-8837-028AF61D5AFB}"/>
    <cellStyle name="Comma 2 2 2 2 2 3 2" xfId="586" xr:uid="{C3881657-2A82-4B7F-874C-3D0A02A4EA19}"/>
    <cellStyle name="Comma 2 2 2 2 2 3 3" xfId="958" xr:uid="{313169B1-55D4-466B-84D5-796B395A7EFC}"/>
    <cellStyle name="Comma 2 2 2 2 2 4" xfId="543" xr:uid="{98E7EB83-435C-4290-BB5C-11AAA89546F6}"/>
    <cellStyle name="Comma 2 2 2 2 2 5" xfId="915" xr:uid="{8E209B1C-83B2-42F9-B326-F9F77B75234D}"/>
    <cellStyle name="Comma 2 2 2 2 3" xfId="325" xr:uid="{A5C30483-F02F-4D63-9451-CC7F99EE265F}"/>
    <cellStyle name="Comma 2 2 2 2 3 2" xfId="685" xr:uid="{2D67ED4F-F976-4BD8-AA3B-6AC3DE64F326}"/>
    <cellStyle name="Comma 2 2 2 2 3 3" xfId="1057" xr:uid="{D2EE4A3C-814C-40C9-BC66-E05A578EE0CD}"/>
    <cellStyle name="Comma 2 2 2 2 4" xfId="293" xr:uid="{243BAA2C-6706-4EB4-8E21-59DBC9FB83C6}"/>
    <cellStyle name="Comma 2 2 2 2 4 2" xfId="653" xr:uid="{22D287BE-0520-43FE-B6FF-77F625A37461}"/>
    <cellStyle name="Comma 2 2 2 2 4 3" xfId="1025" xr:uid="{7A6EBDCB-E394-4963-A17B-FF3560974586}"/>
    <cellStyle name="Comma 2 2 2 2 5" xfId="391" xr:uid="{7876B332-824D-4DCE-9AE3-A24789739AE1}"/>
    <cellStyle name="Comma 2 2 2 2 5 2" xfId="751" xr:uid="{EB2AE997-E728-42DD-BD98-5F27F3DE5BB9}"/>
    <cellStyle name="Comma 2 2 2 2 5 3" xfId="1123" xr:uid="{5B22F564-9C98-48B1-BA36-DC6A79736225}"/>
    <cellStyle name="Comma 2 2 2 2 6" xfId="513" xr:uid="{F7A5F133-F700-4E24-9CF6-22BCAACD622C}"/>
    <cellStyle name="Comma 2 2 2 2 7" xfId="885" xr:uid="{CE2F102E-1BD6-4869-97A9-1F6B191BD2C1}"/>
    <cellStyle name="Comma 2 2 2 3" xfId="307" xr:uid="{3FD75D7D-97F6-4612-81DC-486252D8CA00}"/>
    <cellStyle name="Comma 2 2 2 3 2" xfId="667" xr:uid="{DD998C38-A920-403A-B9AB-AFAB7D8B9B48}"/>
    <cellStyle name="Comma 2 2 2 3 3" xfId="1039" xr:uid="{8EC46D42-412F-4EB9-B652-04FB5B39CA98}"/>
    <cellStyle name="Comma 2 2 2 4" xfId="291" xr:uid="{61D79887-040A-4710-B6D8-A14C73DF8D04}"/>
    <cellStyle name="Comma 2 2 2 4 2" xfId="651" xr:uid="{537DE1E0-4A47-4395-B381-CFC85D585A8B}"/>
    <cellStyle name="Comma 2 2 2 4 3" xfId="1023" xr:uid="{D96DB733-AFF3-488A-BDB5-CDC573D52BDE}"/>
    <cellStyle name="Comma 2 2 2 5" xfId="363" xr:uid="{7D73980C-71B9-47A8-8DEC-804842764F49}"/>
    <cellStyle name="Comma 2 2 2 5 2" xfId="723" xr:uid="{99287EF8-65EE-44DF-A37C-E7ECB8486990}"/>
    <cellStyle name="Comma 2 2 2 5 3" xfId="1095" xr:uid="{97B1DF8B-6175-4324-B3A4-667CDC232ADA}"/>
    <cellStyle name="Comma 2 2 2 6" xfId="477" xr:uid="{2723566E-80AD-4C69-A372-3CFA0B24071E}"/>
    <cellStyle name="Comma 2 2 2 7" xfId="850" xr:uid="{C5B5FFC5-43F2-452A-9565-C7FC3B86235B}"/>
    <cellStyle name="Comma 2 2 3" xfId="142" xr:uid="{BE532EE4-74EA-4E1F-8A2A-A9544112F94D}"/>
    <cellStyle name="Comma 2 2 3 2" xfId="174" xr:uid="{89245161-8FEC-48C5-8B77-4EC7E1528253}"/>
    <cellStyle name="Comma 2 2 3 2 2" xfId="412" xr:uid="{3D53DD64-EFD7-4D4E-9E02-717F3D9E0559}"/>
    <cellStyle name="Comma 2 2 3 2 2 2" xfId="772" xr:uid="{3C548529-F7B6-42DA-8714-DE750C42A4C7}"/>
    <cellStyle name="Comma 2 2 3 2 2 3" xfId="1144" xr:uid="{75C786A5-2532-4F6E-A0A6-65C2BAF6E830}"/>
    <cellStyle name="Comma 2 2 3 2 3" xfId="217" xr:uid="{F94C3BA6-CAC0-46D0-9019-534A0C8D154E}"/>
    <cellStyle name="Comma 2 2 3 2 3 2" xfId="577" xr:uid="{2ECE2222-BB84-4C7F-B298-AFC88E633463}"/>
    <cellStyle name="Comma 2 2 3 2 3 3" xfId="949" xr:uid="{CC008884-8C0B-4EE1-A2FD-1CD16C8B1254}"/>
    <cellStyle name="Comma 2 2 3 2 4" xfId="534" xr:uid="{C4E945FE-C5B5-4115-AF02-EBFFFECD1EAC}"/>
    <cellStyle name="Comma 2 2 3 2 5" xfId="906" xr:uid="{740FFFDA-C4AD-41A0-A55F-7C36B676F2BD}"/>
    <cellStyle name="Comma 2 2 3 3" xfId="316" xr:uid="{FB930A6A-2A8B-4247-A3D4-6DA247DC9B30}"/>
    <cellStyle name="Comma 2 2 3 3 2" xfId="676" xr:uid="{0DEC94A6-1243-402F-8D53-17FEC358C7F3}"/>
    <cellStyle name="Comma 2 2 3 3 3" xfId="1048" xr:uid="{A035BECF-760E-4B62-9F6C-A1E9225D0726}"/>
    <cellStyle name="Comma 2 2 3 4" xfId="275" xr:uid="{4FDAF771-AA6C-4423-A64C-DF884EC17DC8}"/>
    <cellStyle name="Comma 2 2 3 4 2" xfId="635" xr:uid="{3CD4DE5B-042D-4BC9-8F72-D930E08A16AC}"/>
    <cellStyle name="Comma 2 2 3 4 3" xfId="1007" xr:uid="{5284FC63-4BEA-47CD-8F79-710C9B52A275}"/>
    <cellStyle name="Comma 2 2 3 5" xfId="381" xr:uid="{D0F78FA0-CA2F-4C06-A716-3EA9CB257413}"/>
    <cellStyle name="Comma 2 2 3 5 2" xfId="741" xr:uid="{CC731961-F40A-4CFC-BD82-143AFC27E271}"/>
    <cellStyle name="Comma 2 2 3 5 3" xfId="1113" xr:uid="{6F374A1E-7390-41F7-8C95-BBE7A17B244F}"/>
    <cellStyle name="Comma 2 2 3 6" xfId="503" xr:uid="{EFA6CE85-BCE1-456C-8392-A83ADEC82467}"/>
    <cellStyle name="Comma 2 2 3 7" xfId="875" xr:uid="{6F098D2D-0741-49E9-AE4D-488BEA5B7381}"/>
    <cellStyle name="Comma 2 2 4" xfId="203" xr:uid="{7FD91C32-6DEE-4FE9-9F92-42E119E20824}"/>
    <cellStyle name="Comma 2 2 4 2" xfId="563" xr:uid="{BF3010D4-D4D8-4A2F-9BEF-FA951DB5D599}"/>
    <cellStyle name="Comma 2 2 4 3" xfId="935" xr:uid="{E9B9A0DB-A730-4955-BBC5-BA52F816E861}"/>
    <cellStyle name="Comma 2 2 5" xfId="301" xr:uid="{69A2D1B1-D47A-407D-8EBB-5C5FC8F63A05}"/>
    <cellStyle name="Comma 2 2 5 2" xfId="661" xr:uid="{82EB51A8-682F-4C7F-B8BD-1276EA65AC01}"/>
    <cellStyle name="Comma 2 2 5 3" xfId="1033" xr:uid="{7426C141-93B8-4591-9D63-ABFE912F5396}"/>
    <cellStyle name="Comma 2 2 6" xfId="290" xr:uid="{35D1A13A-D91F-4B73-8260-9390D21B2635}"/>
    <cellStyle name="Comma 2 2 6 2" xfId="650" xr:uid="{EC595866-0795-45E1-AADE-5C97C915879A}"/>
    <cellStyle name="Comma 2 2 6 3" xfId="1022" xr:uid="{560B0A41-6675-4396-A79F-BFA5C62447F4}"/>
    <cellStyle name="Comma 2 2 7" xfId="353" xr:uid="{15335E28-89F4-43D7-A171-B2E3D3688DD8}"/>
    <cellStyle name="Comma 2 2 7 2" xfId="713" xr:uid="{16FA8AD3-C9CB-476F-9435-B58B22A28A34}"/>
    <cellStyle name="Comma 2 2 7 3" xfId="1085" xr:uid="{08828FAB-87BF-494A-B699-25D09233BCD1}"/>
    <cellStyle name="Comma 2 2 8" xfId="467" xr:uid="{463E3782-C684-48D8-824D-8FE0316DEA0F}"/>
    <cellStyle name="Comma 2 2 8 2" xfId="840" xr:uid="{7D2D5686-EF64-4DCB-8C4C-63D2ECAECD53}"/>
    <cellStyle name="Comma 2 2 9" xfId="100" xr:uid="{E10A25F6-5187-4571-AC86-039AA3CE0FF4}"/>
    <cellStyle name="Comma 2 3" xfId="107" xr:uid="{94B4A8DE-6F0B-44ED-AF69-A9619D4AC915}"/>
    <cellStyle name="Comma 2 3 2" xfId="149" xr:uid="{3BC59ACF-B80B-42D1-BD25-33B3FA7DE75B}"/>
    <cellStyle name="Comma 2 3 2 2" xfId="180" xr:uid="{74BE4703-FE62-46E4-9BDF-6465DC97D3ED}"/>
    <cellStyle name="Comma 2 3 2 2 2" xfId="418" xr:uid="{BCB0D67E-DF4C-4C4D-A5BB-6CB6C9857CFA}"/>
    <cellStyle name="Comma 2 3 2 2 2 2" xfId="778" xr:uid="{2812C0D4-BCC5-4090-AB57-957AD57C92E5}"/>
    <cellStyle name="Comma 2 3 2 2 2 3" xfId="1150" xr:uid="{CC7CB0C4-DB54-440F-BE72-E5707CF84116}"/>
    <cellStyle name="Comma 2 3 2 2 3" xfId="223" xr:uid="{E881B7ED-9F8E-4E4C-8440-B802BB0D2687}"/>
    <cellStyle name="Comma 2 3 2 2 3 2" xfId="583" xr:uid="{0FFC7FE2-4DC5-4151-9212-299192781D2B}"/>
    <cellStyle name="Comma 2 3 2 2 3 3" xfId="955" xr:uid="{E6E0E43F-E9EF-4114-9E64-22814BF369E7}"/>
    <cellStyle name="Comma 2 3 2 2 4" xfId="540" xr:uid="{8B30BB6F-4738-45BB-BB7D-C7F5999718DF}"/>
    <cellStyle name="Comma 2 3 2 2 5" xfId="912" xr:uid="{6F855EC4-43DC-4611-BBCA-426896C82148}"/>
    <cellStyle name="Comma 2 3 2 3" xfId="322" xr:uid="{65BD2828-7C1C-4AFA-AF87-0828172CE9DE}"/>
    <cellStyle name="Comma 2 3 2 3 2" xfId="682" xr:uid="{7EEA0D3F-E279-41F0-9070-7717E32F3E9F}"/>
    <cellStyle name="Comma 2 3 2 3 3" xfId="1054" xr:uid="{220769DB-3226-4070-9DBF-E6F5655D110A}"/>
    <cellStyle name="Comma 2 3 2 4" xfId="306" xr:uid="{8B8C5610-BB30-42ED-8070-A80A7BA93098}"/>
    <cellStyle name="Comma 2 3 2 4 2" xfId="666" xr:uid="{D5A12E8B-7E80-4470-8333-B9E15BDD98EA}"/>
    <cellStyle name="Comma 2 3 2 4 3" xfId="1038" xr:uid="{02F615F9-F829-4B96-A093-9867ECA0D537}"/>
    <cellStyle name="Comma 2 3 2 5" xfId="388" xr:uid="{4CA6824D-7D0D-4B82-A0A8-6CE10C65D55E}"/>
    <cellStyle name="Comma 2 3 2 5 2" xfId="748" xr:uid="{030518CB-EF5D-4F1A-9D41-13A3B56F17B9}"/>
    <cellStyle name="Comma 2 3 2 5 3" xfId="1120" xr:uid="{6A050049-6C5D-486C-830E-962664B768D5}"/>
    <cellStyle name="Comma 2 3 2 6" xfId="510" xr:uid="{C05813DA-66C6-4E05-B354-150DFB8579EA}"/>
    <cellStyle name="Comma 2 3 2 7" xfId="882" xr:uid="{76B13067-6130-408C-90C0-5D27049C3075}"/>
    <cellStyle name="Comma 2 3 3" xfId="297" xr:uid="{025373D8-2214-4B90-8434-3879B697A2F3}"/>
    <cellStyle name="Comma 2 3 3 2" xfId="657" xr:uid="{7FFD31FB-E0B7-4566-BBA0-9B105D153917}"/>
    <cellStyle name="Comma 2 3 3 3" xfId="1029" xr:uid="{D048B862-68F5-445C-9BD2-874745D23B00}"/>
    <cellStyle name="Comma 2 3 4" xfId="274" xr:uid="{E7EA7F1E-8C9C-4007-A77E-A1551AB55C6A}"/>
    <cellStyle name="Comma 2 3 4 2" xfId="634" xr:uid="{26588F85-838C-41FB-A378-42E426B194D9}"/>
    <cellStyle name="Comma 2 3 4 3" xfId="1006" xr:uid="{BC0F76DD-25AA-4833-910B-F447BF0EF035}"/>
    <cellStyle name="Comma 2 3 5" xfId="360" xr:uid="{6A0613E5-62E6-4714-B062-C8F574382783}"/>
    <cellStyle name="Comma 2 3 5 2" xfId="720" xr:uid="{751892F4-4A1C-476C-913F-D34C0C0B1AF3}"/>
    <cellStyle name="Comma 2 3 5 3" xfId="1092" xr:uid="{28B00342-080E-45CD-8245-83419E3F0FE0}"/>
    <cellStyle name="Comma 2 3 6" xfId="474" xr:uid="{21854CFB-086E-4C67-92A4-6CFF6E76119D}"/>
    <cellStyle name="Comma 2 3 7" xfId="847" xr:uid="{A9EFB27A-133C-4BC8-95E4-481B362CEE5F}"/>
    <cellStyle name="Comma 2 4" xfId="139" xr:uid="{C6F461F0-969A-4332-8551-ECA224D101E9}"/>
    <cellStyle name="Comma 2 4 2" xfId="171" xr:uid="{C7CA583D-05E5-417C-BD9D-5C195DC08456}"/>
    <cellStyle name="Comma 2 4 2 2" xfId="409" xr:uid="{5B7FB84C-DABD-4D69-AF92-4F32ECC51A78}"/>
    <cellStyle name="Comma 2 4 2 2 2" xfId="769" xr:uid="{C49B3C2E-E9EF-474E-8F51-E905904A7717}"/>
    <cellStyle name="Comma 2 4 2 2 3" xfId="1141" xr:uid="{58853116-2896-45E8-977B-F8B26D36A819}"/>
    <cellStyle name="Comma 2 4 2 3" xfId="214" xr:uid="{3E568434-88C3-4055-9320-93350CFF0715}"/>
    <cellStyle name="Comma 2 4 2 3 2" xfId="574" xr:uid="{908E3AF1-EFE4-4591-96A1-0BF6976A8041}"/>
    <cellStyle name="Comma 2 4 2 3 3" xfId="946" xr:uid="{B7A0FCBD-436D-4884-A756-F5B1678CAA6F}"/>
    <cellStyle name="Comma 2 4 2 4" xfId="531" xr:uid="{B8A18359-72A0-4499-9D97-3EE283A57F8C}"/>
    <cellStyle name="Comma 2 4 2 5" xfId="903" xr:uid="{AA1884A6-BA65-4985-9ACD-20F6AF0CFA70}"/>
    <cellStyle name="Comma 2 4 3" xfId="313" xr:uid="{D3A3BA53-9572-41B5-989D-231E508506F6}"/>
    <cellStyle name="Comma 2 4 3 2" xfId="673" xr:uid="{B0A66864-5840-4536-9526-DB0DB1D27B8B}"/>
    <cellStyle name="Comma 2 4 3 3" xfId="1045" xr:uid="{FBBDA652-E520-4E3F-B7E2-6C250D48B154}"/>
    <cellStyle name="Comma 2 4 4" xfId="243" xr:uid="{305F69B5-3C91-43B5-ABB5-00905900EF4E}"/>
    <cellStyle name="Comma 2 4 4 2" xfId="603" xr:uid="{3DC56E4D-C519-44E6-916E-D2CF802E7D3F}"/>
    <cellStyle name="Comma 2 4 4 3" xfId="975" xr:uid="{3C932751-24F4-46FC-8D93-EAAAF4AD70B5}"/>
    <cellStyle name="Comma 2 4 5" xfId="378" xr:uid="{7C1AC33F-DBDE-49BD-A295-EB1AFE95707F}"/>
    <cellStyle name="Comma 2 4 5 2" xfId="738" xr:uid="{D3F30FA9-3756-4555-BEB6-7D94AAD9FE74}"/>
    <cellStyle name="Comma 2 4 5 3" xfId="1110" xr:uid="{58423B1D-B853-4CB7-A376-C7BB9CA30BAF}"/>
    <cellStyle name="Comma 2 4 6" xfId="500" xr:uid="{F2827B5D-E566-4B03-B50E-E7DA0E021359}"/>
    <cellStyle name="Comma 2 4 7" xfId="872" xr:uid="{BDCD3522-873D-4B15-AB35-940389F5C4C9}"/>
    <cellStyle name="Comma 2 5" xfId="126" xr:uid="{86B7EF59-543D-41E1-92EF-60674800E109}"/>
    <cellStyle name="Comma 2 5 2" xfId="489" xr:uid="{8779845C-4459-4B01-8B4F-EC18B4038979}"/>
    <cellStyle name="Comma 2 5 3" xfId="862" xr:uid="{8F1254F8-6F66-4858-A824-38926C186742}"/>
    <cellStyle name="Comma 2 6" xfId="127" xr:uid="{393488D9-86AB-4FD1-B8A8-C1BCEB28CABD}"/>
    <cellStyle name="Comma 2 6 2" xfId="490" xr:uid="{04C44F5F-9857-4B22-AFA7-E9C0B974526B}"/>
    <cellStyle name="Comma 2 6 3" xfId="863" xr:uid="{EFE685EB-5810-4E46-9969-A9767A4F4730}"/>
    <cellStyle name="Comma 2 7" xfId="205" xr:uid="{6155B7A5-8379-4DEA-99FA-8937F60DDADE}"/>
    <cellStyle name="Comma 2 7 2" xfId="565" xr:uid="{3B5DE29B-0259-4623-85D3-3989AB281FB0}"/>
    <cellStyle name="Comma 2 7 3" xfId="937" xr:uid="{35007CC3-ED32-4358-8E00-BB727C18FCD7}"/>
    <cellStyle name="Comma 2 8" xfId="350" xr:uid="{DBCEE563-F64C-4C03-98FB-27238A463295}"/>
    <cellStyle name="Comma 2 8 2" xfId="710" xr:uid="{BF1DBE0D-D0D3-4FE2-AE28-F739E3EB69FC}"/>
    <cellStyle name="Comma 2 8 3" xfId="1082" xr:uid="{C5804791-D3D8-4C9A-AF33-F03652AA88B1}"/>
    <cellStyle name="Comma 2 9" xfId="464" xr:uid="{E45631A3-9BF3-4782-99E0-BFE11C6C86B7}"/>
    <cellStyle name="Comma 2 9 2" xfId="837" xr:uid="{6000BECA-6B6E-4D5B-900D-7C8D59E7517A}"/>
    <cellStyle name="Comma 2_EU OV1" xfId="40" xr:uid="{1E6AD83E-3495-4FA4-9833-B7DF3CD2A72B}"/>
    <cellStyle name="Comma 20" xfId="138" xr:uid="{FA6FA8D1-9651-4ED3-A669-B19DC02433F2}"/>
    <cellStyle name="Comma 20 2" xfId="170" xr:uid="{4769B3C1-0C5A-4E3D-9F52-9120B4972CDC}"/>
    <cellStyle name="Comma 20 2 2" xfId="408" xr:uid="{02204076-08C7-4DD6-9956-FC81DA1B60B4}"/>
    <cellStyle name="Comma 20 2 2 2" xfId="768" xr:uid="{660F2E90-5B26-4244-AB0B-1C6C433A0451}"/>
    <cellStyle name="Comma 20 2 2 3" xfId="1140" xr:uid="{CA9E2E3D-12C2-431C-92DA-07549745B891}"/>
    <cellStyle name="Comma 20 2 3" xfId="213" xr:uid="{1FB9E032-DCE5-4D16-A9DC-16EBC32A337D}"/>
    <cellStyle name="Comma 20 2 3 2" xfId="573" xr:uid="{7D2A0580-7C96-4B26-883D-FC7541C36215}"/>
    <cellStyle name="Comma 20 2 3 3" xfId="945" xr:uid="{72267E00-52C1-41B4-9589-9B33BC7FD50D}"/>
    <cellStyle name="Comma 20 2 4" xfId="530" xr:uid="{448A3100-A729-42FA-8C6C-EDED3ED8D7DB}"/>
    <cellStyle name="Comma 20 2 5" xfId="902" xr:uid="{FC06D95B-C360-431A-B0B4-49782D737BC2}"/>
    <cellStyle name="Comma 20 3" xfId="312" xr:uid="{1A8CCE06-C344-45B4-BC97-D2708817DC75}"/>
    <cellStyle name="Comma 20 3 2" xfId="672" xr:uid="{9D417879-51C6-4F9B-BAEE-6F4C6732F174}"/>
    <cellStyle name="Comma 20 3 3" xfId="1044" xr:uid="{501D2B94-0F14-4DD3-B594-7D89F08DCFAB}"/>
    <cellStyle name="Comma 20 4" xfId="246" xr:uid="{D9CC5666-5422-4BA4-A052-CD81F84183BE}"/>
    <cellStyle name="Comma 20 4 2" xfId="606" xr:uid="{B8CF2257-392F-4437-8782-21F04B9E7201}"/>
    <cellStyle name="Comma 20 4 3" xfId="978" xr:uid="{20B955D1-3717-484D-B2D8-D22117D2A16B}"/>
    <cellStyle name="Comma 20 5" xfId="377" xr:uid="{A4923B3F-5E0C-4A04-8C62-F036226EF843}"/>
    <cellStyle name="Comma 20 5 2" xfId="737" xr:uid="{04DFC4AC-171B-4C87-B2C9-DDD49AA6AAEF}"/>
    <cellStyle name="Comma 20 5 3" xfId="1109" xr:uid="{CC8FD634-3C6F-4E4E-97CA-7F196B6C597A}"/>
    <cellStyle name="Comma 20 6" xfId="499" xr:uid="{7348AA1B-8401-43C4-9E74-A000469F7957}"/>
    <cellStyle name="Comma 20 7" xfId="871" xr:uid="{8C7F41BA-44BA-4472-9EA9-31D57CB4076C}"/>
    <cellStyle name="Comma 21" xfId="165" xr:uid="{DB57D2AF-2BF5-4AED-9D9D-50CD7B74A981}"/>
    <cellStyle name="Comma 21 2" xfId="196" xr:uid="{1F3ACC0F-8E10-4E02-89E9-75A8D65EB4EF}"/>
    <cellStyle name="Comma 21 2 2" xfId="432" xr:uid="{D5DB0DA4-1B9C-46A2-A413-563917D28511}"/>
    <cellStyle name="Comma 21 2 2 2" xfId="792" xr:uid="{23DB0950-B302-4918-A780-B4C6C83C1799}"/>
    <cellStyle name="Comma 21 2 2 3" xfId="1164" xr:uid="{CC8EB294-CEFB-49D1-8C4A-71ABEBB0B3B3}"/>
    <cellStyle name="Comma 21 2 3" xfId="237" xr:uid="{2813B5BC-0D74-481F-A059-4BC39FB97346}"/>
    <cellStyle name="Comma 21 2 3 2" xfId="597" xr:uid="{C28EE5DC-90CB-4EE8-BBE5-D3D144ACCBEE}"/>
    <cellStyle name="Comma 21 2 3 3" xfId="969" xr:uid="{212BAD9C-13FE-48F4-A1D3-1F7AE660ED72}"/>
    <cellStyle name="Comma 21 2 4" xfId="556" xr:uid="{3B11BA5C-33FD-4D97-A5DB-0AFFA007EFEC}"/>
    <cellStyle name="Comma 21 2 5" xfId="928" xr:uid="{8E4EB387-1D59-43F6-9960-95CD4B0094E9}"/>
    <cellStyle name="Comma 21 3" xfId="336" xr:uid="{B2013D3C-C2DE-4D1C-B4E6-4C9AE8F85501}"/>
    <cellStyle name="Comma 21 3 2" xfId="696" xr:uid="{8876894D-DD8F-4ED2-911C-EC304C08CC38}"/>
    <cellStyle name="Comma 21 3 3" xfId="1068" xr:uid="{4FB72F5B-CF7F-4F16-AC0B-16CFFDA3DC4A}"/>
    <cellStyle name="Comma 21 4" xfId="299" xr:uid="{1CB988BF-E79A-4E15-A031-8E8BB9BD4BC5}"/>
    <cellStyle name="Comma 21 4 2" xfId="659" xr:uid="{8379A1C2-FB48-43E6-B944-0D1FB3C203C5}"/>
    <cellStyle name="Comma 21 4 3" xfId="1031" xr:uid="{7EFB6B97-B27A-448E-B3D8-3B141E78F204}"/>
    <cellStyle name="Comma 21 5" xfId="404" xr:uid="{3E61680B-1191-470E-94D2-6A969ED6AD3A}"/>
    <cellStyle name="Comma 21 5 2" xfId="764" xr:uid="{A9BE3462-836C-4AE1-8FCA-0D96501868DA}"/>
    <cellStyle name="Comma 21 5 3" xfId="1136" xr:uid="{EF8D61CD-5D94-4D65-BE2D-62618EA0BE2D}"/>
    <cellStyle name="Comma 21 6" xfId="526" xr:uid="{FF204304-D63C-41D9-A913-AB1705E17833}"/>
    <cellStyle name="Comma 21 7" xfId="898" xr:uid="{221CD256-4394-4F66-A8D5-0CBDB8D9AB74}"/>
    <cellStyle name="Comma 22" xfId="130" xr:uid="{3F722F75-D406-448D-8F87-FD63D9352295}"/>
    <cellStyle name="Comma 22 2" xfId="372" xr:uid="{C2AC270C-44D9-4453-9044-4FF6272E063A}"/>
    <cellStyle name="Comma 22 2 2" xfId="732" xr:uid="{F1C6821B-1235-4B25-9CA3-4A3CB63385F0}"/>
    <cellStyle name="Comma 22 2 3" xfId="1104" xr:uid="{099DA1C1-7339-48FB-8725-C41098120945}"/>
    <cellStyle name="Comma 22 3" xfId="210" xr:uid="{5E958CEB-8F84-4387-9A65-F2D1934DE017}"/>
    <cellStyle name="Comma 22 3 2" xfId="570" xr:uid="{44F6FA35-6EF2-4D6A-A9DB-2CC3B8C35F85}"/>
    <cellStyle name="Comma 22 3 3" xfId="942" xr:uid="{B2E9FEA5-25CD-4C4D-9D7F-40CE9AFA19B8}"/>
    <cellStyle name="Comma 22 4" xfId="492" xr:uid="{30719925-CBFF-49A2-AA8F-963219B9D239}"/>
    <cellStyle name="Comma 22 5" xfId="865" xr:uid="{FDECC3B4-1371-40F7-8880-E3674F366AD9}"/>
    <cellStyle name="Comma 23" xfId="131" xr:uid="{C6ED7D32-1FD8-401A-ACF5-1DE91893A5D7}"/>
    <cellStyle name="Comma 23 2" xfId="373" xr:uid="{E236211F-7EEF-4B8D-8652-96A96DC356A9}"/>
    <cellStyle name="Comma 23 2 2" xfId="733" xr:uid="{B3EB5A80-72C7-4DD9-B5C7-1C491CACEF6C}"/>
    <cellStyle name="Comma 23 2 3" xfId="1105" xr:uid="{0D1FB3B4-1D49-4F72-A24C-4F071FFC8377}"/>
    <cellStyle name="Comma 23 3" xfId="211" xr:uid="{793044C7-7BFC-4DF3-85BA-D61781DBF2B8}"/>
    <cellStyle name="Comma 23 3 2" xfId="571" xr:uid="{1F85B812-F1C0-458A-AC24-D835DD19DDEE}"/>
    <cellStyle name="Comma 23 3 3" xfId="943" xr:uid="{4C73F951-E588-4BC2-A854-4D1795885926}"/>
    <cellStyle name="Comma 23 4" xfId="493" xr:uid="{C9903699-39CC-4317-BFE6-6897A42038AE}"/>
    <cellStyle name="Comma 23 5" xfId="866" xr:uid="{A2F2A0E0-772F-4014-B762-665C8E76421D}"/>
    <cellStyle name="Comma 24" xfId="125" xr:uid="{F4C264F1-8AB2-443A-9FF8-8EDAD5315EA2}"/>
    <cellStyle name="Comma 24 2" xfId="370" xr:uid="{E97822E4-7054-4997-AD3C-6086106998A9}"/>
    <cellStyle name="Comma 24 2 2" xfId="730" xr:uid="{88BEC3A6-9383-4AD0-AADB-08228EC460CB}"/>
    <cellStyle name="Comma 24 2 3" xfId="1102" xr:uid="{62558B90-2E64-48F9-AD50-44E2CF09A0E3}"/>
    <cellStyle name="Comma 24 3" xfId="209" xr:uid="{95EB97B3-8FF9-4CE8-9F21-4239FFD143BE}"/>
    <cellStyle name="Comma 24 3 2" xfId="569" xr:uid="{3BDFCFE8-7777-4A5A-BEA6-D7FCDD9D1C2A}"/>
    <cellStyle name="Comma 24 3 3" xfId="941" xr:uid="{6ADB0187-7EF6-4B72-B5A3-15E08FE26816}"/>
    <cellStyle name="Comma 24 4" xfId="488" xr:uid="{61D707F1-1650-4E68-98E8-7971BAEC69F5}"/>
    <cellStyle name="Comma 24 5" xfId="861" xr:uid="{E87000AE-C279-4628-A387-A4D063775E29}"/>
    <cellStyle name="Comma 25" xfId="192" xr:uid="{51353AFF-19D2-4C1D-BDB0-BBC32BA5F427}"/>
    <cellStyle name="Comma 25 2" xfId="552" xr:uid="{6801AF3D-8076-4C25-8866-F07D68706287}"/>
    <cellStyle name="Comma 25 3" xfId="924" xr:uid="{22E580CD-A52C-4B2D-A90D-D499A0D7311B}"/>
    <cellStyle name="Comma 26" xfId="199" xr:uid="{460B6CC0-E661-4204-AD1C-E82C6EFEF3DB}"/>
    <cellStyle name="Comma 26 2" xfId="559" xr:uid="{2FE7486C-97F4-4503-8773-62B2E51C7D66}"/>
    <cellStyle name="Comma 26 3" xfId="931" xr:uid="{C07FD4F2-2753-4474-9246-4AF3E635FE75}"/>
    <cellStyle name="Comma 27" xfId="273" xr:uid="{D854D703-CA97-4EE6-BC83-DD16CC0FF0F4}"/>
    <cellStyle name="Comma 27 2" xfId="633" xr:uid="{41F8A19F-15BA-4611-BD3B-7C8F79EEF9D4}"/>
    <cellStyle name="Comma 27 3" xfId="1005" xr:uid="{C2BE1F5A-98B6-4032-8133-ABF113EA31CB}"/>
    <cellStyle name="Comma 28" xfId="286" xr:uid="{9FC4BEC7-6838-4E89-A393-3866939E7E0D}"/>
    <cellStyle name="Comma 28 2" xfId="245" xr:uid="{1384C87B-4D95-453C-8BD0-47099EBB5593}"/>
    <cellStyle name="Comma 28 2 2" xfId="605" xr:uid="{1BDE04A6-BE73-4F7A-A7BC-8D37FF21E80E}"/>
    <cellStyle name="Comma 28 2 3" xfId="977" xr:uid="{93ED81F8-6260-4C58-A3D0-A6031D82578E}"/>
    <cellStyle name="Comma 28 3" xfId="646" xr:uid="{D4DE7006-959F-4470-BBDA-B98657E2D741}"/>
    <cellStyle name="Comma 28 4" xfId="1018" xr:uid="{F8E353FB-480E-4668-9E87-F872A0C4EC13}"/>
    <cellStyle name="Comma 29" xfId="262" xr:uid="{606CAC22-F337-44B6-BB8C-D6895F018CEE}"/>
    <cellStyle name="Comma 29 2" xfId="622" xr:uid="{3585CABE-D59A-4E67-83FB-9467F05867F6}"/>
    <cellStyle name="Comma 29 3" xfId="994" xr:uid="{40449CCE-7564-4A0A-A9F1-93BB2D51222B}"/>
    <cellStyle name="Comma 3" xfId="17" xr:uid="{C9951EF5-C997-4340-AC0A-69414FB639D1}"/>
    <cellStyle name="Comma 3 10" xfId="829" xr:uid="{41C371C0-F983-4B0E-900F-263080E705CF}"/>
    <cellStyle name="Comma 3 11" xfId="32" xr:uid="{11CD9856-0166-4E5A-BE06-A9EC83E76865}"/>
    <cellStyle name="Comma 3 2" xfId="109" xr:uid="{F766F19D-B8FA-4993-8786-2732E638F3CE}"/>
    <cellStyle name="Comma 3 2 2" xfId="151" xr:uid="{BB82DE3F-6F1E-4808-9206-1D1DA61E4E19}"/>
    <cellStyle name="Comma 3 2 2 2" xfId="182" xr:uid="{8100326F-F7CD-4094-B7CE-CAB92F61BA6E}"/>
    <cellStyle name="Comma 3 2 2 2 2" xfId="420" xr:uid="{C57C6169-E3C6-45C7-8FD4-B2CD13EB07B8}"/>
    <cellStyle name="Comma 3 2 2 2 2 2" xfId="780" xr:uid="{F56DDF3C-1040-4E7A-A702-0E50181863CA}"/>
    <cellStyle name="Comma 3 2 2 2 2 3" xfId="1152" xr:uid="{9564626C-8341-4A03-9678-C10C8FF19F4C}"/>
    <cellStyle name="Comma 3 2 2 2 3" xfId="225" xr:uid="{67414876-5B6D-4C1B-91CF-A315BD0412CB}"/>
    <cellStyle name="Comma 3 2 2 2 3 2" xfId="585" xr:uid="{06769387-E137-42F5-BA9E-5200CDF32B44}"/>
    <cellStyle name="Comma 3 2 2 2 3 3" xfId="957" xr:uid="{043B8804-ED55-4F8A-8472-A4E8BB36345C}"/>
    <cellStyle name="Comma 3 2 2 2 4" xfId="542" xr:uid="{47257AD0-991E-470A-A1D0-A1BD6919308E}"/>
    <cellStyle name="Comma 3 2 2 2 5" xfId="914" xr:uid="{085AD9A5-DE36-45ED-9A37-C9ABAEC9BB71}"/>
    <cellStyle name="Comma 3 2 2 3" xfId="324" xr:uid="{073D25D9-0328-4C0F-AD49-2ADF050E275F}"/>
    <cellStyle name="Comma 3 2 2 3 2" xfId="684" xr:uid="{68182A77-05C4-40C5-9166-2C2FA9475896}"/>
    <cellStyle name="Comma 3 2 2 3 3" xfId="1056" xr:uid="{6BA992FC-5E53-496E-8202-C8850BB09920}"/>
    <cellStyle name="Comma 3 2 2 4" xfId="279" xr:uid="{F9097980-BC94-4DC8-A3FC-2532E5E75770}"/>
    <cellStyle name="Comma 3 2 2 4 2" xfId="639" xr:uid="{CB35EAD7-7847-4DBC-9A44-A98865F08D2C}"/>
    <cellStyle name="Comma 3 2 2 4 3" xfId="1011" xr:uid="{016A4A83-4BD7-43BF-9D61-AF3916CC2D6A}"/>
    <cellStyle name="Comma 3 2 2 5" xfId="390" xr:uid="{9C8BBBB8-593E-4BC3-8D54-4ABEB2FC452F}"/>
    <cellStyle name="Comma 3 2 2 5 2" xfId="750" xr:uid="{18817444-8851-4BF5-A3D5-EF86CDB39D8C}"/>
    <cellStyle name="Comma 3 2 2 5 3" xfId="1122" xr:uid="{E8FEB694-2A46-4DE1-B858-6FE76DDAEAE9}"/>
    <cellStyle name="Comma 3 2 2 6" xfId="512" xr:uid="{2A85F882-467F-446F-BE95-9FDDE29C6303}"/>
    <cellStyle name="Comma 3 2 2 7" xfId="884" xr:uid="{BBCACCA4-2842-45ED-8771-BD038EFB7A9E}"/>
    <cellStyle name="Comma 3 2 3" xfId="250" xr:uid="{4FD8C801-78CB-453F-96D3-3236321B59A3}"/>
    <cellStyle name="Comma 3 2 3 2" xfId="610" xr:uid="{93374B9B-299D-44B1-B45A-9B80DF320EDE}"/>
    <cellStyle name="Comma 3 2 3 3" xfId="982" xr:uid="{9296CB9F-6432-400C-994D-B9B3B922C7E1}"/>
    <cellStyle name="Comma 3 2 4" xfId="254" xr:uid="{6C981020-C73A-4CB0-B68F-08F62DD6929D}"/>
    <cellStyle name="Comma 3 2 4 2" xfId="614" xr:uid="{F5C1679B-0D9F-4408-8D84-90452E9F4C89}"/>
    <cellStyle name="Comma 3 2 4 3" xfId="986" xr:uid="{F849C42C-E25F-4F10-8E58-E5F7228D876B}"/>
    <cellStyle name="Comma 3 2 5" xfId="362" xr:uid="{AC93F24D-BD58-4B5B-9573-A7395F4A009E}"/>
    <cellStyle name="Comma 3 2 5 2" xfId="722" xr:uid="{A73CB0BC-CCD7-4889-AF8F-4D931C72ED48}"/>
    <cellStyle name="Comma 3 2 5 3" xfId="1094" xr:uid="{74126798-A8EE-48D2-A8EB-C4B6DAD05B8E}"/>
    <cellStyle name="Comma 3 2 6" xfId="476" xr:uid="{D3066DB5-DCF0-4512-9D36-67BC2DDC6633}"/>
    <cellStyle name="Comma 3 2 7" xfId="849" xr:uid="{491AF44B-9AC2-475F-B260-3EC3070D8492}"/>
    <cellStyle name="Comma 3 3" xfId="141" xr:uid="{2AC2A533-0F75-4685-9EB0-D567C6D99082}"/>
    <cellStyle name="Comma 3 3 2" xfId="173" xr:uid="{6E156E11-D732-4828-8260-700434BF0EA2}"/>
    <cellStyle name="Comma 3 3 2 2" xfId="411" xr:uid="{3854D514-C867-47A9-B510-9F8ED0AF109A}"/>
    <cellStyle name="Comma 3 3 2 2 2" xfId="771" xr:uid="{B2556701-3A66-46A0-A009-87227A9118F9}"/>
    <cellStyle name="Comma 3 3 2 2 3" xfId="1143" xr:uid="{7CC9533B-7E9F-4C81-BA70-3104152FC4E7}"/>
    <cellStyle name="Comma 3 3 2 3" xfId="216" xr:uid="{CF09FA33-920B-4754-AF34-5F5FE902CCC5}"/>
    <cellStyle name="Comma 3 3 2 3 2" xfId="576" xr:uid="{F757BD16-D7CC-489D-97B1-A95D7AE7FF80}"/>
    <cellStyle name="Comma 3 3 2 3 3" xfId="948" xr:uid="{19471AEB-C89D-42F2-B08D-F38D86041DD8}"/>
    <cellStyle name="Comma 3 3 2 4" xfId="533" xr:uid="{ABB744DB-ACBA-4F45-8480-EF0E34254057}"/>
    <cellStyle name="Comma 3 3 2 5" xfId="905" xr:uid="{28513E97-CDF0-4FE3-A762-8353D715A0F7}"/>
    <cellStyle name="Comma 3 3 3" xfId="315" xr:uid="{E093F763-C09F-4269-BE00-8DCC06978B1E}"/>
    <cellStyle name="Comma 3 3 3 2" xfId="675" xr:uid="{59320B50-A252-42AF-A921-F98D73BC8CC4}"/>
    <cellStyle name="Comma 3 3 3 3" xfId="1047" xr:uid="{8227F4EA-5F8C-42C5-B50B-9E723A0408B0}"/>
    <cellStyle name="Comma 3 3 4" xfId="241" xr:uid="{22397BC6-0330-4F49-8905-C6C1558FFCFE}"/>
    <cellStyle name="Comma 3 3 4 2" xfId="601" xr:uid="{078AA867-20EE-4E9E-8C89-7BEC1A2E903C}"/>
    <cellStyle name="Comma 3 3 4 3" xfId="973" xr:uid="{5611DE99-DAB6-4039-9B90-31BFC6A6535E}"/>
    <cellStyle name="Comma 3 3 5" xfId="380" xr:uid="{FA8E97AD-18A2-4B05-99F2-F4646F763B93}"/>
    <cellStyle name="Comma 3 3 5 2" xfId="740" xr:uid="{48EB266D-20F3-484F-B093-40FD4BDDF61C}"/>
    <cellStyle name="Comma 3 3 5 3" xfId="1112" xr:uid="{BD520118-0F36-4F38-B193-60236810C128}"/>
    <cellStyle name="Comma 3 3 6" xfId="502" xr:uid="{81C514EA-98F0-4643-AB9E-3CA689094049}"/>
    <cellStyle name="Comma 3 3 7" xfId="874" xr:uid="{81AF0F3E-CA96-4A03-92D1-FB1EFF743C8D}"/>
    <cellStyle name="Comma 3 4" xfId="132" xr:uid="{CE7D866B-D861-4B27-AF9D-6D8002AF83C8}"/>
    <cellStyle name="Comma 3 4 2" xfId="494" xr:uid="{F8400A1D-806B-43C1-B20C-AA14145B8728}"/>
    <cellStyle name="Comma 3 4 3" xfId="867" xr:uid="{8C925B28-8158-4EFF-8B39-46F1F8940900}"/>
    <cellStyle name="Comma 3 5" xfId="248" xr:uid="{36DDCA44-C73A-4463-B00E-AC265701C63B}"/>
    <cellStyle name="Comma 3 5 2" xfId="608" xr:uid="{0F95BE03-E164-4FE8-95A3-3788865CF614}"/>
    <cellStyle name="Comma 3 5 3" xfId="980" xr:uid="{E0C8D863-C838-43D8-82CC-90B4F7129C8B}"/>
    <cellStyle name="Comma 3 6" xfId="285" xr:uid="{F0EE0D2F-4690-4347-BC3F-1303151AD4C1}"/>
    <cellStyle name="Comma 3 6 2" xfId="645" xr:uid="{6A6FA12F-942B-4428-94C2-66C215052A74}"/>
    <cellStyle name="Comma 3 6 3" xfId="1017" xr:uid="{2FD986C1-97EB-4BEC-A1F4-6559948888F8}"/>
    <cellStyle name="Comma 3 7" xfId="352" xr:uid="{D45F60A6-C2A1-4580-A7DB-6DD0DC22CE1D}"/>
    <cellStyle name="Comma 3 7 2" xfId="712" xr:uid="{69F7C3B5-5439-4DAB-BE48-35B7BD586E07}"/>
    <cellStyle name="Comma 3 7 3" xfId="1084" xr:uid="{DBD5717B-0C2B-45FD-AA71-D34DBB27D776}"/>
    <cellStyle name="Comma 3 8" xfId="466" xr:uid="{64D5070A-6108-4320-8194-6517D9FF49DD}"/>
    <cellStyle name="Comma 3 8 2" xfId="839" xr:uid="{2C31691B-9CE6-4B88-9181-9A76914B78DB}"/>
    <cellStyle name="Comma 3 9" xfId="99" xr:uid="{EAD04AFC-E520-4583-83FC-39EBEF4B6769}"/>
    <cellStyle name="Comma 3 9 2" xfId="1184" xr:uid="{4366EBAA-ED4B-4F3B-AAFD-03E94B90530D}"/>
    <cellStyle name="Comma 30" xfId="340" xr:uid="{11E172F0-6308-4BBE-91EE-32859A4AEB8A}"/>
    <cellStyle name="Comma 30 2" xfId="700" xr:uid="{3FD635AE-9226-4C73-933B-D3A2247CAB64}"/>
    <cellStyle name="Comma 30 3" xfId="1072" xr:uid="{3BE3C591-FEBB-4D57-9D4F-227FD7B00A78}"/>
    <cellStyle name="Comma 31" xfId="341" xr:uid="{F8D011A8-2958-449D-9934-6E9F34EC1600}"/>
    <cellStyle name="Comma 31 2" xfId="701" xr:uid="{35A728F4-ADA3-4EEF-ADE0-DCBE4D32AC1D}"/>
    <cellStyle name="Comma 31 3" xfId="1073" xr:uid="{2681765D-ABA8-42F0-B903-2B85E126D89F}"/>
    <cellStyle name="Comma 32" xfId="342" xr:uid="{768FD66A-79FA-4B5D-A4E0-40296D18FECC}"/>
    <cellStyle name="Comma 32 2" xfId="702" xr:uid="{4C31F9BF-546C-4CAC-82C7-46530A6D6B30}"/>
    <cellStyle name="Comma 32 3" xfId="1074" xr:uid="{F303AB47-AE02-4FF3-B5C5-EF46BC99BD00}"/>
    <cellStyle name="Comma 33" xfId="302" xr:uid="{75550DDE-FD48-40AC-B855-7D7A6858E7E5}"/>
    <cellStyle name="Comma 33 2" xfId="662" xr:uid="{F8B315FE-0A87-4E67-B6E3-1431D134D6B1}"/>
    <cellStyle name="Comma 33 3" xfId="1034" xr:uid="{986B2B69-6733-4FBF-A793-4E57EDCA9551}"/>
    <cellStyle name="Comma 34" xfId="268" xr:uid="{13DC4D0F-E9DE-4FE4-A940-E3C4C42349B2}"/>
    <cellStyle name="Comma 34 2" xfId="628" xr:uid="{2B6A9EA2-087A-4D84-9B37-026F13F9B9B9}"/>
    <cellStyle name="Comma 34 3" xfId="1000" xr:uid="{E25365ED-284C-42EF-A00F-28B331F9E3E9}"/>
    <cellStyle name="Comma 35" xfId="284" xr:uid="{0E149C35-CC89-4A27-BD9D-2631912B940D}"/>
    <cellStyle name="Comma 35 2" xfId="644" xr:uid="{037EAA82-BB89-4FC8-AC07-E08E66181C73}"/>
    <cellStyle name="Comma 35 3" xfId="1016" xr:uid="{C96E095A-625A-4853-8F4B-BDB93504BBD8}"/>
    <cellStyle name="Comma 36" xfId="345" xr:uid="{58E45812-9C52-4771-88D2-6335788818EC}"/>
    <cellStyle name="Comma 36 2" xfId="705" xr:uid="{5C8E03AE-287A-45C3-9591-E8B419A528B4}"/>
    <cellStyle name="Comma 36 3" xfId="1077" xr:uid="{CEC5CE10-286D-4AEE-99AF-66CA6744D819}"/>
    <cellStyle name="Comma 37" xfId="339" xr:uid="{7DA1BDB0-7E2E-46D3-85C1-E93DB530F094}"/>
    <cellStyle name="Comma 37 2" xfId="699" xr:uid="{B6572C12-A229-4ECE-A536-55BA7EB94280}"/>
    <cellStyle name="Comma 37 3" xfId="1071" xr:uid="{C41AFE85-CC8D-4811-85EF-B54B71C4EED7}"/>
    <cellStyle name="Comma 38" xfId="41" xr:uid="{285625B9-5965-4777-902D-B1E03EDF27D9}"/>
    <cellStyle name="Comma 38 10" xfId="832" xr:uid="{A16A63CA-D49D-4849-9717-5D2ABF152834}"/>
    <cellStyle name="Comma 38 2" xfId="112" xr:uid="{C82EDC8B-8F3E-45EA-870F-31DADAD72013}"/>
    <cellStyle name="Comma 38 2 2" xfId="154" xr:uid="{2A5E2B47-4534-4665-B2F5-543A46AEDF6B}"/>
    <cellStyle name="Comma 38 2 2 2" xfId="185" xr:uid="{D1299920-6EB8-4726-99CA-E69C9397F52E}"/>
    <cellStyle name="Comma 38 2 2 2 2" xfId="423" xr:uid="{C3580679-F0D2-4FBA-8132-19AB86BA0D75}"/>
    <cellStyle name="Comma 38 2 2 2 2 2" xfId="783" xr:uid="{D0175E13-4DAD-46A7-9CFB-206C32217C8C}"/>
    <cellStyle name="Comma 38 2 2 2 2 3" xfId="1155" xr:uid="{88FE396F-9363-4BCA-B902-072A4CC2D995}"/>
    <cellStyle name="Comma 38 2 2 2 3" xfId="228" xr:uid="{D738E392-933B-4408-ABA7-7343B6ED5256}"/>
    <cellStyle name="Comma 38 2 2 2 3 2" xfId="588" xr:uid="{8F0BF55C-F06E-4682-95EA-4C3876FF88EC}"/>
    <cellStyle name="Comma 38 2 2 2 3 3" xfId="960" xr:uid="{4E8EB529-A1DC-4014-B812-D2EC4E6A6209}"/>
    <cellStyle name="Comma 38 2 2 2 4" xfId="545" xr:uid="{6D45D50A-D89E-46B0-B057-1BCED3497D6B}"/>
    <cellStyle name="Comma 38 2 2 2 5" xfId="917" xr:uid="{952039C5-B56F-481E-9179-581CB906D927}"/>
    <cellStyle name="Comma 38 2 2 3" xfId="327" xr:uid="{AF16A5D7-8B77-4C7F-B30C-13BDEC3A817E}"/>
    <cellStyle name="Comma 38 2 2 3 2" xfId="687" xr:uid="{9E85B047-6F40-481A-8635-943A15802077}"/>
    <cellStyle name="Comma 38 2 2 3 3" xfId="1059" xr:uid="{4B88104C-288A-4C62-9E71-27139841A8B7}"/>
    <cellStyle name="Comma 38 2 2 4" xfId="271" xr:uid="{8571B567-6678-42E1-82B8-B09B7A12879D}"/>
    <cellStyle name="Comma 38 2 2 4 2" xfId="631" xr:uid="{E6407396-8F11-4B09-89D2-ADD7BC0C2499}"/>
    <cellStyle name="Comma 38 2 2 4 3" xfId="1003" xr:uid="{E4E4AC15-80BC-4540-BE52-06EBD56FEDA1}"/>
    <cellStyle name="Comma 38 2 2 5" xfId="393" xr:uid="{6EF8D3C4-5D40-40C8-A5BF-BEDACD8DBDB9}"/>
    <cellStyle name="Comma 38 2 2 5 2" xfId="753" xr:uid="{281BEC61-8110-4A6D-B413-790C7835A801}"/>
    <cellStyle name="Comma 38 2 2 5 3" xfId="1125" xr:uid="{DA13B762-8D73-4A3D-8707-C9BC7537EEA3}"/>
    <cellStyle name="Comma 38 2 2 6" xfId="515" xr:uid="{5944E51C-311D-4039-B560-607A42780D67}"/>
    <cellStyle name="Comma 38 2 2 7" xfId="887" xr:uid="{F769DA54-B49C-44C9-A691-7A7CD95C89B1}"/>
    <cellStyle name="Comma 38 2 3" xfId="253" xr:uid="{A7E6AFA3-0884-4E48-8499-EFD6C7A742FB}"/>
    <cellStyle name="Comma 38 2 3 2" xfId="613" xr:uid="{7A771B5D-A46F-4964-ADBA-A22808945A3D}"/>
    <cellStyle name="Comma 38 2 3 3" xfId="985" xr:uid="{0AE9C3D7-32FF-4597-B40E-AD4C2E23A0EF}"/>
    <cellStyle name="Comma 38 2 4" xfId="265" xr:uid="{C1026035-1127-4B5A-9E56-E64465E27AC9}"/>
    <cellStyle name="Comma 38 2 4 2" xfId="625" xr:uid="{475423E1-DEAE-4FC6-84BE-DD9B15502EC2}"/>
    <cellStyle name="Comma 38 2 4 3" xfId="997" xr:uid="{F1601282-959D-47F2-AE9D-5A74739DD206}"/>
    <cellStyle name="Comma 38 2 5" xfId="365" xr:uid="{B5CD37D8-B3DE-46E8-9C1F-35841C4494CD}"/>
    <cellStyle name="Comma 38 2 5 2" xfId="725" xr:uid="{2D7C52C8-F63E-4447-87CC-7A3BD6E14B99}"/>
    <cellStyle name="Comma 38 2 5 3" xfId="1097" xr:uid="{DFE036D4-AA26-42F8-963A-0010542CCCF9}"/>
    <cellStyle name="Comma 38 2 6" xfId="479" xr:uid="{0494B6C6-38D5-4B26-8BF1-5477A3DAF1FA}"/>
    <cellStyle name="Comma 38 2 7" xfId="852" xr:uid="{F753B298-3FD4-47A7-B276-3C1A3DAC6868}"/>
    <cellStyle name="Comma 38 3" xfId="144" xr:uid="{65C38F31-DB0C-4F7D-B079-8EED52253F91}"/>
    <cellStyle name="Comma 38 3 2" xfId="176" xr:uid="{5AAAC07B-8169-4B0E-B4C1-78FC32F78994}"/>
    <cellStyle name="Comma 38 3 2 2" xfId="414" xr:uid="{5EEFD144-63DB-4F79-B02A-29EA0551CF00}"/>
    <cellStyle name="Comma 38 3 2 2 2" xfId="774" xr:uid="{988CC636-782D-4C2F-B2D6-15FC50707CA7}"/>
    <cellStyle name="Comma 38 3 2 2 3" xfId="1146" xr:uid="{EE94BEE3-50DC-48C3-A5E0-75C63C4276A1}"/>
    <cellStyle name="Comma 38 3 2 3" xfId="219" xr:uid="{D1286AD1-54F4-47CC-8C47-BB00B393B276}"/>
    <cellStyle name="Comma 38 3 2 3 2" xfId="579" xr:uid="{E1BE4C12-5FD7-4AAB-B7CA-91225D015B88}"/>
    <cellStyle name="Comma 38 3 2 3 3" xfId="951" xr:uid="{D9FA003E-88F4-475D-9943-309E64062A26}"/>
    <cellStyle name="Comma 38 3 2 4" xfId="536" xr:uid="{FD7D4B3B-99E3-4A6F-B8E8-0074398D6039}"/>
    <cellStyle name="Comma 38 3 2 5" xfId="908" xr:uid="{A0B9138A-B125-4BE7-B5B7-ACDDAAFAE975}"/>
    <cellStyle name="Comma 38 3 3" xfId="318" xr:uid="{8E1583C1-4243-451C-AE19-FD1AD13AA279}"/>
    <cellStyle name="Comma 38 3 3 2" xfId="678" xr:uid="{8FBABA88-1401-41D8-A864-2F4D770A243A}"/>
    <cellStyle name="Comma 38 3 3 3" xfId="1050" xr:uid="{087FEF81-1D90-4FDF-85C6-492F49E69DF3}"/>
    <cellStyle name="Comma 38 3 4" xfId="280" xr:uid="{26E54AA5-A237-43BE-B80C-DEF96F2268E2}"/>
    <cellStyle name="Comma 38 3 4 2" xfId="640" xr:uid="{AE339C93-CDFC-4544-9AD9-5E1BA33E5E47}"/>
    <cellStyle name="Comma 38 3 4 3" xfId="1012" xr:uid="{432A90C8-1CA7-4B8D-9102-494F6E992D02}"/>
    <cellStyle name="Comma 38 3 5" xfId="383" xr:uid="{B9DB966E-98BC-4960-A520-9827AD9A715E}"/>
    <cellStyle name="Comma 38 3 5 2" xfId="743" xr:uid="{46233F99-D361-43C3-9069-E581FD522E90}"/>
    <cellStyle name="Comma 38 3 5 3" xfId="1115" xr:uid="{145D51E5-0080-45C9-B3F5-335CE6ED9FD4}"/>
    <cellStyle name="Comma 38 3 6" xfId="505" xr:uid="{9FF73D0C-0FE3-415A-BF42-F1525B8486E8}"/>
    <cellStyle name="Comma 38 3 7" xfId="877" xr:uid="{866C8883-CAB4-4C9B-86B1-3879D52E5765}"/>
    <cellStyle name="Comma 38 4" xfId="118" xr:uid="{47246525-0C17-4200-8B0A-0409D9E00F5C}"/>
    <cellStyle name="Comma 38 4 2" xfId="484" xr:uid="{CA06ED91-9679-4AB4-A9C6-5B95946BF5B7}"/>
    <cellStyle name="Comma 38 4 3" xfId="857" xr:uid="{0F7AD9CB-69E4-4716-AD92-537031153F5E}"/>
    <cellStyle name="Comma 38 5" xfId="204" xr:uid="{72694EB2-9601-4106-B6B1-D7B1BC754EF0}"/>
    <cellStyle name="Comma 38 5 2" xfId="564" xr:uid="{24FAA60B-1A6D-4AD2-86BF-8E0F0B39BB2D}"/>
    <cellStyle name="Comma 38 5 3" xfId="936" xr:uid="{1023341F-AED7-4DB2-8B35-A8055E1F0A1C}"/>
    <cellStyle name="Comma 38 6" xfId="308" xr:uid="{26652FDA-BA97-425E-BD8E-E9C32A511342}"/>
    <cellStyle name="Comma 38 6 2" xfId="668" xr:uid="{B9023C3B-EA5E-4F0D-A3DC-5AA07786BB62}"/>
    <cellStyle name="Comma 38 6 3" xfId="1040" xr:uid="{F47B2875-FB0F-430D-8E1D-F4DE53319EC5}"/>
    <cellStyle name="Comma 38 7" xfId="355" xr:uid="{0C188E14-32BA-4592-AAE6-E96FDBC6593C}"/>
    <cellStyle name="Comma 38 7 2" xfId="715" xr:uid="{AD68E028-F462-4A91-A282-44F91001C888}"/>
    <cellStyle name="Comma 38 7 3" xfId="1087" xr:uid="{DCCBDA63-C027-4B95-8538-8A9BC6709316}"/>
    <cellStyle name="Comma 38 8" xfId="469" xr:uid="{EE0C0BFD-C8C9-4564-9BF9-CF41E321CBB1}"/>
    <cellStyle name="Comma 38 8 2" xfId="842" xr:uid="{0121B9AE-2B49-45E3-9DA9-399EFB6A62F2}"/>
    <cellStyle name="Comma 38 9" xfId="102" xr:uid="{C9289D11-1E27-489A-9F98-ED3939E1D9E7}"/>
    <cellStyle name="Comma 39" xfId="304" xr:uid="{374517A7-1933-4FDD-82B5-A23BF27CFB94}"/>
    <cellStyle name="Comma 39 2" xfId="664" xr:uid="{5D6AD345-5279-4404-8947-2273CA0798A3}"/>
    <cellStyle name="Comma 39 3" xfId="1036" xr:uid="{EC7EB6F4-D86D-483F-A274-CB583FB05D7B}"/>
    <cellStyle name="Comma 4" xfId="14" xr:uid="{2903A613-F668-46F5-BFD0-BA98C163AB12}"/>
    <cellStyle name="Comma 4 2" xfId="16" xr:uid="{3ACC5C5E-9834-49F2-BBFE-418F936887CE}"/>
    <cellStyle name="Comma 4 2 2" xfId="155" xr:uid="{E00A12B2-E857-45C0-AEBC-7ECD13D660DD}"/>
    <cellStyle name="Comma 4 2 2 2" xfId="186" xr:uid="{6C8A1B54-0EA4-43E0-A383-1C5F38D2847F}"/>
    <cellStyle name="Comma 4 2 2 2 2" xfId="424" xr:uid="{2CE0418C-80E3-4BEC-BB2E-7680F840D1AC}"/>
    <cellStyle name="Comma 4 2 2 2 2 2" xfId="784" xr:uid="{BAB62B6C-661C-4573-B6D3-9F0C666E2914}"/>
    <cellStyle name="Comma 4 2 2 2 2 3" xfId="1156" xr:uid="{49930080-35AA-4CE7-80C0-6807FEE15B5F}"/>
    <cellStyle name="Comma 4 2 2 2 3" xfId="229" xr:uid="{5E6C51EF-6F5E-4A92-8EA5-7CD8DFA1B55F}"/>
    <cellStyle name="Comma 4 2 2 2 3 2" xfId="589" xr:uid="{6547BEC1-A84C-4490-88ED-8CFBC4E4317D}"/>
    <cellStyle name="Comma 4 2 2 2 3 3" xfId="961" xr:uid="{34D3C17B-9385-4133-B85F-5AA200533419}"/>
    <cellStyle name="Comma 4 2 2 2 4" xfId="546" xr:uid="{AEBB5709-3465-48B3-985F-896C1E46E525}"/>
    <cellStyle name="Comma 4 2 2 2 5" xfId="918" xr:uid="{198BCA40-E8F2-4E78-87DD-C6B9178B1B80}"/>
    <cellStyle name="Comma 4 2 2 3" xfId="328" xr:uid="{F5CF7F80-82E8-4B39-95D7-022A2697CEAC}"/>
    <cellStyle name="Comma 4 2 2 3 2" xfId="688" xr:uid="{4EE1CD02-D00E-43B4-9C82-32E1B3EAC8CE}"/>
    <cellStyle name="Comma 4 2 2 3 3" xfId="1060" xr:uid="{66B3C515-F60E-44FB-B217-064E3E9C84B6}"/>
    <cellStyle name="Comma 4 2 2 4" xfId="256" xr:uid="{206E5FC0-C6FD-4F80-8656-9AC201BDA357}"/>
    <cellStyle name="Comma 4 2 2 4 2" xfId="616" xr:uid="{A37DF85F-6131-4F77-AAA3-B856AA61FCBC}"/>
    <cellStyle name="Comma 4 2 2 4 3" xfId="988" xr:uid="{E729FE7E-85B8-407A-B003-24D92E7AB75F}"/>
    <cellStyle name="Comma 4 2 2 5" xfId="394" xr:uid="{F2227216-D740-42E8-B0CE-6E41B64A6165}"/>
    <cellStyle name="Comma 4 2 2 5 2" xfId="754" xr:uid="{00101D03-06CF-46D4-9C88-ECCF2E92B145}"/>
    <cellStyle name="Comma 4 2 2 5 3" xfId="1126" xr:uid="{422001A9-817D-4AB0-8342-FA1683E28521}"/>
    <cellStyle name="Comma 4 2 2 6" xfId="516" xr:uid="{30D827E5-6088-47C1-9D52-2042816111E1}"/>
    <cellStyle name="Comma 4 2 2 7" xfId="888" xr:uid="{4C8ADA26-D85E-4E3C-8D1E-3ABD6364B6B5}"/>
    <cellStyle name="Comma 4 2 3" xfId="119" xr:uid="{917EBE18-DDDD-4759-B30E-A76BBDF44DC5}"/>
    <cellStyle name="Comma 4 2 3 2" xfId="369" xr:uid="{48E0C39F-3D4C-44FB-9C20-F0370A119679}"/>
    <cellStyle name="Comma 4 2 3 2 2" xfId="729" xr:uid="{EA0159E0-699A-46A1-B9A4-5BEA805B4EAC}"/>
    <cellStyle name="Comma 4 2 3 2 3" xfId="1101" xr:uid="{DA75FFFA-C634-4BC5-B6EE-FB98CC4A9984}"/>
    <cellStyle name="Comma 4 2 3 3" xfId="115" xr:uid="{B7EE0867-EDAB-4CFA-B931-56AC459104B5}"/>
    <cellStyle name="Comma 4 2 3 3 2" xfId="483" xr:uid="{66B4A2F3-16EC-47A3-B01E-3574E2E83706}"/>
    <cellStyle name="Comma 4 2 3 3 3" xfId="856" xr:uid="{40608BF8-A5EE-433F-85C1-475FFCDBFFE1}"/>
    <cellStyle name="Comma 4 2 3 4" xfId="485" xr:uid="{189CCD53-77E0-463A-9E38-DA48141DA5CD}"/>
    <cellStyle name="Comma 4 2 3 5" xfId="858" xr:uid="{A0FD2E8E-17C4-4708-B9DD-69FD429BD146}"/>
    <cellStyle name="Comma 4 2 4" xfId="277" xr:uid="{FFDB77BA-5E27-4552-8F57-FD1135CDE6F7}"/>
    <cellStyle name="Comma 4 2 4 2" xfId="637" xr:uid="{29593E92-48B3-4225-84E5-8AA302FEEB91}"/>
    <cellStyle name="Comma 4 2 4 3" xfId="1009" xr:uid="{110444CC-4435-4A14-B1A1-D851067EECE6}"/>
    <cellStyle name="Comma 4 2 5" xfId="269" xr:uid="{1EB3E11D-F722-44A8-B355-8C52BC25D98D}"/>
    <cellStyle name="Comma 4 2 5 2" xfId="629" xr:uid="{CCB8E939-BACE-43CB-8730-04506B83EEFA}"/>
    <cellStyle name="Comma 4 2 5 3" xfId="1001" xr:uid="{5ADDDE85-DEA6-449D-A67F-5AE1C4DFD65B}"/>
    <cellStyle name="Comma 4 2 6" xfId="366" xr:uid="{8540B91B-96AB-4E68-8712-BD1D7E9694D9}"/>
    <cellStyle name="Comma 4 2 6 2" xfId="726" xr:uid="{8B37BAEC-1051-4850-A790-07E2D7C76B6C}"/>
    <cellStyle name="Comma 4 2 6 3" xfId="1098" xr:uid="{6F7662EA-3083-4518-8D89-CDA053170D29}"/>
    <cellStyle name="Comma 4 2 7" xfId="480" xr:uid="{6D258E91-6E3E-4B24-AB81-D7285935A99A}"/>
    <cellStyle name="Comma 4 2 7 2" xfId="1183" xr:uid="{BE028F27-C8DD-4A6F-8103-7967EE8067A1}"/>
    <cellStyle name="Comma 4 2 8" xfId="853" xr:uid="{A737CB07-351C-4639-ACB3-67DCD61D7FAB}"/>
    <cellStyle name="Comma 4 3" xfId="145" xr:uid="{A5E6DE1D-98FA-4793-AD0E-2A0316DBFD22}"/>
    <cellStyle name="Comma 4 3 2" xfId="177" xr:uid="{9597858B-958A-403A-80CE-3D42341BCBBD}"/>
    <cellStyle name="Comma 4 3 2 2" xfId="415" xr:uid="{7D08DE91-BEC8-41FB-8344-6FFDA3A13F00}"/>
    <cellStyle name="Comma 4 3 2 2 2" xfId="775" xr:uid="{D0376AC0-0312-440D-B963-EF0FCE5E5A9D}"/>
    <cellStyle name="Comma 4 3 2 2 3" xfId="1147" xr:uid="{1A0D5661-FCFE-4A50-BBEC-9BF3EFE822F7}"/>
    <cellStyle name="Comma 4 3 2 3" xfId="220" xr:uid="{B778F45C-7E4C-49CE-B011-71F5D6EF3D34}"/>
    <cellStyle name="Comma 4 3 2 3 2" xfId="580" xr:uid="{B8BCC632-2EB0-456B-BE9B-4D0DCB195112}"/>
    <cellStyle name="Comma 4 3 2 3 3" xfId="952" xr:uid="{E1E9BEDC-486D-411D-A42E-9AE34A7BB258}"/>
    <cellStyle name="Comma 4 3 2 4" xfId="537" xr:uid="{DBD38E2A-4143-44A3-85A7-A3FA8D383F66}"/>
    <cellStyle name="Comma 4 3 2 5" xfId="909" xr:uid="{74C52715-8FCC-41EF-9C86-7CA3AC288282}"/>
    <cellStyle name="Comma 4 3 3" xfId="319" xr:uid="{8786E1F0-BBB2-40CB-B505-96594465BC4D}"/>
    <cellStyle name="Comma 4 3 3 2" xfId="679" xr:uid="{DFC7184D-8B29-4B86-864B-F7DD464A8C9D}"/>
    <cellStyle name="Comma 4 3 3 3" xfId="1051" xr:uid="{700135A1-147E-4CC3-BE6E-AFA8973610A2}"/>
    <cellStyle name="Comma 4 3 4" xfId="261" xr:uid="{C1BBDC89-028F-43A3-9042-6217BD557EE6}"/>
    <cellStyle name="Comma 4 3 4 2" xfId="621" xr:uid="{8D0A2251-C327-4E2D-B682-C794931CE610}"/>
    <cellStyle name="Comma 4 3 4 3" xfId="993" xr:uid="{771A3089-31A9-44E2-AE55-0DD4215096F3}"/>
    <cellStyle name="Comma 4 3 5" xfId="384" xr:uid="{F15D9256-86A1-47D8-84C5-6BF65AEF0C87}"/>
    <cellStyle name="Comma 4 3 5 2" xfId="744" xr:uid="{49C6E0BA-FD48-4F91-B9E3-991A94F94CB1}"/>
    <cellStyle name="Comma 4 3 5 3" xfId="1116" xr:uid="{6B0A1D94-ECF6-40BD-8522-6394A8C95575}"/>
    <cellStyle name="Comma 4 3 6" xfId="506" xr:uid="{0DF189A5-B20B-4AF6-AC65-F1DC5357A259}"/>
    <cellStyle name="Comma 4 3 7" xfId="878" xr:uid="{375B0088-D1B4-436C-84A0-2E0F3AA5B786}"/>
    <cellStyle name="Comma 4 4" xfId="193" xr:uid="{7C356F26-28A9-4BFD-9B7A-1A037573647A}"/>
    <cellStyle name="Comma 4 4 2" xfId="553" xr:uid="{57D1BEE5-7997-49E6-B82B-686954EE939A}"/>
    <cellStyle name="Comma 4 4 3" xfId="925" xr:uid="{09FA75AE-D5D1-4EA5-8122-EE020184446A}"/>
    <cellStyle name="Comma 4 5" xfId="356" xr:uid="{58AEFED2-EDB4-4B4F-99A2-3D63A085D5A7}"/>
    <cellStyle name="Comma 4 5 2" xfId="716" xr:uid="{BCDFBB40-6A28-40CD-A037-C73969DBB2D6}"/>
    <cellStyle name="Comma 4 5 3" xfId="1088" xr:uid="{C86C4D7A-04BC-4CCD-AFED-82A63BFF222F}"/>
    <cellStyle name="Comma 4 6" xfId="470" xr:uid="{21D4AD05-08F8-417A-B2CF-02E59CF93CA1}"/>
    <cellStyle name="Comma 4 6 2" xfId="843" xr:uid="{73700C47-8A12-412C-8B65-4EF9D9A59FA9}"/>
    <cellStyle name="Comma 4 7" xfId="103" xr:uid="{5D696F46-967D-4399-B124-977DE8C5154A}"/>
    <cellStyle name="Comma 4 7 2" xfId="1181" xr:uid="{97763247-607B-4B79-9468-35F8633EF40B}"/>
    <cellStyle name="Comma 4 8" xfId="833" xr:uid="{73F65908-38F7-4B15-8A41-7AB5A277DCF9}"/>
    <cellStyle name="Comma 40" xfId="344" xr:uid="{3DC56566-8595-45F7-A8C0-A1C284A3C8FB}"/>
    <cellStyle name="Comma 40 2" xfId="704" xr:uid="{03099182-CA00-4E21-9E39-45B0C52803A2}"/>
    <cellStyle name="Comma 40 3" xfId="1076" xr:uid="{147E533A-1686-4D1E-B961-8526E32573E5}"/>
    <cellStyle name="Comma 41" xfId="343" xr:uid="{39810DFC-CDC6-4FFF-B6AE-90954E920C72}"/>
    <cellStyle name="Comma 41 2" xfId="703" xr:uid="{D9D6E631-9960-4B05-A41E-5433F1D66CCB}"/>
    <cellStyle name="Comma 41 3" xfId="1075" xr:uid="{B3C20C11-122E-461F-804E-95E31CB48735}"/>
    <cellStyle name="Comma 42" xfId="346" xr:uid="{50D39AF8-4C76-43FE-ACAC-040699B458B9}"/>
    <cellStyle name="Comma 42 2" xfId="706" xr:uid="{509494BF-F7E0-447A-A483-FB97656C6C54}"/>
    <cellStyle name="Comma 42 3" xfId="1078" xr:uid="{4E5B6E31-646D-424F-8232-7D07BF35A2AA}"/>
    <cellStyle name="Comma 43" xfId="259" xr:uid="{D17FD384-D319-460F-81E5-E5D411F89C4F}"/>
    <cellStyle name="Comma 43 2" xfId="619" xr:uid="{C8190989-4CE3-4D3A-9C30-25973A403D70}"/>
    <cellStyle name="Comma 43 3" xfId="991" xr:uid="{382C8F9A-4E18-4828-AA31-A8C8AFC82A88}"/>
    <cellStyle name="Comma 44" xfId="347" xr:uid="{3972EBB9-6856-49D8-B1D8-DD80454C6756}"/>
    <cellStyle name="Comma 44 2" xfId="707" xr:uid="{A1A98ACB-C0CE-4118-8E70-906094E03F37}"/>
    <cellStyle name="Comma 44 3" xfId="1079" xr:uid="{A0D75AD6-FAFE-446E-8E60-02709F931B2F}"/>
    <cellStyle name="Comma 45" xfId="367" xr:uid="{FAF94D2D-A722-46EB-AAA3-13BEB2D80354}"/>
    <cellStyle name="Comma 45 2" xfId="727" xr:uid="{54A2AD22-467B-4DE5-B983-416375C8CC78}"/>
    <cellStyle name="Comma 45 3" xfId="1099" xr:uid="{E0754C2C-B4E8-46DC-9E91-EA652AA4E1E0}"/>
    <cellStyle name="Comma 46" xfId="435" xr:uid="{7C835EAC-9357-4B82-BA1A-DBCAEAA40D4A}"/>
    <cellStyle name="Comma 46 2" xfId="795" xr:uid="{A665C285-420A-4152-8A01-78FACC307ACD}"/>
    <cellStyle name="Comma 46 3" xfId="1167" xr:uid="{345ED46E-A201-4A80-B864-5274254C97E6}"/>
    <cellStyle name="Comma 47" xfId="436" xr:uid="{E1B75FC9-0421-44BF-A330-04BEDB17DCF4}"/>
    <cellStyle name="Comma 47 2" xfId="796" xr:uid="{AAE7603D-D222-4604-B0EB-CCA54492813F}"/>
    <cellStyle name="Comma 47 3" xfId="1168" xr:uid="{8EC6B324-1E06-4CBA-ABB3-1D4393F2CDAA}"/>
    <cellStyle name="Comma 48" xfId="437" xr:uid="{5A4361FC-C3C9-4E09-8A46-39505812525C}"/>
    <cellStyle name="Comma 48 2" xfId="797" xr:uid="{8EB779FA-CF1D-4E4E-9314-171D04518592}"/>
    <cellStyle name="Comma 48 3" xfId="1169" xr:uid="{6FBFF5AA-1F0C-4FE3-A496-98D89DA8CA70}"/>
    <cellStyle name="Comma 49" xfId="124" xr:uid="{113F24EB-5B88-4A68-8D82-EA3782F36D54}"/>
    <cellStyle name="Comma 49 2" xfId="487" xr:uid="{9CA4A5AA-A895-48E1-B965-4EB37DE6DDD4}"/>
    <cellStyle name="Comma 49 3" xfId="860" xr:uid="{B0723844-636F-45EF-A84F-2E302945BBBF}"/>
    <cellStyle name="Comma 5" xfId="105" xr:uid="{B57EC2F0-8E1A-4A0E-BDA6-A099BFAA889B}"/>
    <cellStyle name="Comma 5 2" xfId="147" xr:uid="{59658C99-2598-4565-8F12-6E9B4E825ED3}"/>
    <cellStyle name="Comma 5 2 2" xfId="178" xr:uid="{61DB12F0-B9F0-4C73-A8FF-BCF50F286E16}"/>
    <cellStyle name="Comma 5 2 2 2" xfId="416" xr:uid="{A7EF36AC-067E-425F-BE9A-B0C6E934B18B}"/>
    <cellStyle name="Comma 5 2 2 2 2" xfId="776" xr:uid="{827AD280-34CC-4EC7-B992-7DB6727941E4}"/>
    <cellStyle name="Comma 5 2 2 2 3" xfId="1148" xr:uid="{F61B4F6F-E011-45F6-A5D0-D028EE736100}"/>
    <cellStyle name="Comma 5 2 2 3" xfId="221" xr:uid="{68416F92-F1FC-4CB2-8C32-DA48AF4C7E7C}"/>
    <cellStyle name="Comma 5 2 2 3 2" xfId="581" xr:uid="{69E93554-1743-44A2-91C0-2FCAE198FC7F}"/>
    <cellStyle name="Comma 5 2 2 3 3" xfId="953" xr:uid="{53AB1261-0DE4-4133-8B22-8B1651439D6B}"/>
    <cellStyle name="Comma 5 2 2 4" xfId="538" xr:uid="{1E2A5CE7-E8C3-4B1C-ACC0-6AB701FEB276}"/>
    <cellStyle name="Comma 5 2 2 5" xfId="910" xr:uid="{B57CE118-64A7-4214-B161-C942BA3A46C2}"/>
    <cellStyle name="Comma 5 2 3" xfId="320" xr:uid="{8659479C-ADE6-46D8-BB8E-F62C5A1C86B9}"/>
    <cellStyle name="Comma 5 2 3 2" xfId="680" xr:uid="{DF80FAA3-A6AD-468B-9292-9DC9FB51BEBB}"/>
    <cellStyle name="Comma 5 2 3 3" xfId="1052" xr:uid="{3CBE78A7-3DEC-41FE-AA11-25463A878588}"/>
    <cellStyle name="Comma 5 2 4" xfId="300" xr:uid="{6C71F408-B5BF-40C1-B8B3-52D5F22CDD6E}"/>
    <cellStyle name="Comma 5 2 4 2" xfId="660" xr:uid="{D1C98A76-C0CE-4608-B848-AFD42CF19E70}"/>
    <cellStyle name="Comma 5 2 4 3" xfId="1032" xr:uid="{C52E270B-9997-4E9C-BBCE-17BA630DCDBC}"/>
    <cellStyle name="Comma 5 2 5" xfId="386" xr:uid="{D591AD15-9A01-4486-8600-AEA6D79C80EB}"/>
    <cellStyle name="Comma 5 2 5 2" xfId="746" xr:uid="{1F79AB27-D489-41B3-9DFA-04ECA55A581A}"/>
    <cellStyle name="Comma 5 2 5 3" xfId="1118" xr:uid="{14131CC5-5751-4EAD-BD36-01C51AB43EBD}"/>
    <cellStyle name="Comma 5 2 6" xfId="508" xr:uid="{13D96E3C-B619-4134-B084-08A491499473}"/>
    <cellStyle name="Comma 5 2 7" xfId="880" xr:uid="{E80C9383-762E-49DD-81D2-49CB89D4B3A6}"/>
    <cellStyle name="Comma 5 3" xfId="264" xr:uid="{226915F3-8FA7-4A3B-AC63-D770A9BB0644}"/>
    <cellStyle name="Comma 5 3 2" xfId="624" xr:uid="{32C3634B-1AFC-42DC-BC26-DC6672C3E7DC}"/>
    <cellStyle name="Comma 5 3 3" xfId="996" xr:uid="{A6AAA9C1-F93A-4188-B726-FB1311361EB6}"/>
    <cellStyle name="Comma 5 4" xfId="287" xr:uid="{78D0EC12-DDF1-48FD-8A78-28327067C37B}"/>
    <cellStyle name="Comma 5 4 2" xfId="647" xr:uid="{14C956A4-302E-4949-833F-B6A5FAF045DD}"/>
    <cellStyle name="Comma 5 4 3" xfId="1019" xr:uid="{C50982E5-7829-4C3B-9A79-58E45F376969}"/>
    <cellStyle name="Comma 5 5" xfId="358" xr:uid="{A411521C-A72E-48D3-896F-6CA9A1C08F2E}"/>
    <cellStyle name="Comma 5 5 2" xfId="718" xr:uid="{944E9BA3-8BEF-4A1A-8E12-C2F6714463EB}"/>
    <cellStyle name="Comma 5 5 3" xfId="1090" xr:uid="{ED5A3420-2822-4D6A-954E-14F44CFBA762}"/>
    <cellStyle name="Comma 5 6" xfId="472" xr:uid="{69324B79-BA06-44A4-8C8D-30DEA1455708}"/>
    <cellStyle name="Comma 5 7" xfId="845" xr:uid="{0086FEE3-A115-4204-A291-C17B9DFD9E79}"/>
    <cellStyle name="Comma 50" xfId="206" xr:uid="{B82E04B9-6B22-4E85-A04C-8D4734A1CFF4}"/>
    <cellStyle name="Comma 50 2" xfId="566" xr:uid="{BF75A330-1743-4D12-BC2F-492882BBFBCF}"/>
    <cellStyle name="Comma 50 3" xfId="938" xr:uid="{0F05C274-58E4-4DA5-87C7-57B19C5E7D6B}"/>
    <cellStyle name="Comma 51" xfId="440" xr:uid="{1ACBEDB1-BEAC-4CD9-8852-FE2305A6E242}"/>
    <cellStyle name="Comma 51 2" xfId="799" xr:uid="{E7050469-9CB9-4E60-B7D3-16E8DA2BB20B}"/>
    <cellStyle name="Comma 51 3" xfId="1171" xr:uid="{6EF3B182-38F2-491E-A16B-65F6B21D3F14}"/>
    <cellStyle name="Comma 52" xfId="438" xr:uid="{B0B5B874-FBA7-490E-9F5F-472C2E6F52D2}"/>
    <cellStyle name="Comma 52 2" xfId="798" xr:uid="{FD2605BB-11B9-49ED-9AE4-33D559F57274}"/>
    <cellStyle name="Comma 52 3" xfId="1170" xr:uid="{61F2495F-09E6-4261-8181-6ADF83395831}"/>
    <cellStyle name="Comma 53" xfId="452" xr:uid="{179B8E57-9677-4431-841E-04AC7826E3F5}"/>
    <cellStyle name="Comma 53 2" xfId="801" xr:uid="{E2A2AF87-57D9-4593-B4C8-C1B86884B94A}"/>
    <cellStyle name="Comma 53 3" xfId="1173" xr:uid="{00B59708-4CE4-45FD-B1E2-9EFC62056249}"/>
    <cellStyle name="Comma 54" xfId="455" xr:uid="{E0B2A959-3EB9-4A6A-ACD0-1F34A55D7879}"/>
    <cellStyle name="Comma 54 2" xfId="802" xr:uid="{3AA84C36-73CF-46EF-9BB7-DB0E4330710A}"/>
    <cellStyle name="Comma 54 3" xfId="1174" xr:uid="{5CCED87B-4794-4C95-9040-76518211D951}"/>
    <cellStyle name="Comma 55" xfId="456" xr:uid="{1D625BDD-C354-42AF-AC64-2CD699932A32}"/>
    <cellStyle name="Comma 55 2" xfId="803" xr:uid="{E01A69A5-ED39-465E-98C3-0C4A39D2B851}"/>
    <cellStyle name="Comma 55 3" xfId="1175" xr:uid="{008486B4-0C7B-475B-83C5-A8654A3E1EAC}"/>
    <cellStyle name="Comma 56" xfId="457" xr:uid="{47498DBC-4A3D-4D3C-A41F-653007373266}"/>
    <cellStyle name="Comma 56 2" xfId="804" xr:uid="{0B9F6E16-09F8-4D11-833B-56BEE5B42CD9}"/>
    <cellStyle name="Comma 56 3" xfId="1176" xr:uid="{B1BEE589-81BC-4932-87F2-80A077E53F1A}"/>
    <cellStyle name="Comma 57" xfId="443" xr:uid="{10037B82-96D9-45BB-BC83-2253182BE15A}"/>
    <cellStyle name="Comma 57 2" xfId="800" xr:uid="{C1F8099C-ED75-4B44-B5A4-D109E0B862CE}"/>
    <cellStyle name="Comma 57 3" xfId="1172" xr:uid="{82AAAA61-118C-4FF0-8B9E-A69374A16755}"/>
    <cellStyle name="Comma 58" xfId="460" xr:uid="{F6FBC533-A05D-4D0C-81CC-11767CA00E27}"/>
    <cellStyle name="Comma 58 2" xfId="834" xr:uid="{7EC426A7-2870-47FE-9E19-3378DF178953}"/>
    <cellStyle name="Comma 59" xfId="453" xr:uid="{C887A3D2-DB62-43AE-B699-3939E8838422}"/>
    <cellStyle name="Comma 59 2" xfId="1180" xr:uid="{8808355C-6F27-4464-887B-A0175CE47E92}"/>
    <cellStyle name="Comma 6" xfId="95" xr:uid="{CE044F70-13AD-451A-9221-4F4AFD9B875F}"/>
    <cellStyle name="Comma 6 2" xfId="136" xr:uid="{F49F774A-E327-496D-B617-718592EC6015}"/>
    <cellStyle name="Comma 6 2 2" xfId="375" xr:uid="{480400AE-5C44-4876-A42F-A804F9510AE3}"/>
    <cellStyle name="Comma 6 2 2 2" xfId="735" xr:uid="{A7583CBB-088E-4FA8-938F-E653CFF95613}"/>
    <cellStyle name="Comma 6 2 2 3" xfId="1107" xr:uid="{4F05BCE2-7C24-4F84-A67B-9116A4545E4B}"/>
    <cellStyle name="Comma 6 2 3" xfId="497" xr:uid="{75266D8C-8594-4D3D-8DB1-4C0295B801D6}"/>
    <cellStyle name="Comma 6 2 4" xfId="869" xr:uid="{D22E0635-F750-45A8-962C-7DCA773B0AF1}"/>
    <cellStyle name="Comma 6 3" xfId="305" xr:uid="{E46E0A5E-01D5-411D-B534-1DAD9F356211}"/>
    <cellStyle name="Comma 6 3 2" xfId="665" xr:uid="{268DEA74-A8C6-4945-BEF5-C07254280A66}"/>
    <cellStyle name="Comma 6 3 3" xfId="1037" xr:uid="{0F85E252-9299-427D-B27B-EA7AE7BF628A}"/>
    <cellStyle name="Comma 6 4" xfId="289" xr:uid="{770AA244-02C9-44A1-99E4-2814631B6323}"/>
    <cellStyle name="Comma 6 4 2" xfId="649" xr:uid="{C355261C-BF32-4A43-9267-0F59D9AE2DD4}"/>
    <cellStyle name="Comma 6 4 3" xfId="1021" xr:uid="{D3B84604-FC82-44F2-AD43-CFE6839DD23B}"/>
    <cellStyle name="Comma 6 5" xfId="348" xr:uid="{D78E5152-9FDC-4B36-80B3-E8A339862532}"/>
    <cellStyle name="Comma 6 5 2" xfId="708" xr:uid="{64B0BA1A-133E-4175-948F-F82CB6437DF4}"/>
    <cellStyle name="Comma 6 5 3" xfId="1080" xr:uid="{A61EB84B-67BD-4360-A875-89C3B975C9AF}"/>
    <cellStyle name="Comma 6 6" xfId="462" xr:uid="{C8BC3E2E-E8AE-4C18-B15D-9DF958F6DFAE}"/>
    <cellStyle name="Comma 6 7" xfId="835" xr:uid="{3CF42522-98EF-4A85-A4A2-919DECBE40B8}"/>
    <cellStyle name="Comma 60" xfId="496" xr:uid="{223833C4-E478-45EE-90BE-29C30B3FA39E}"/>
    <cellStyle name="Comma 61" xfId="805" xr:uid="{5A1FAB29-8B3E-4D06-95C7-5CB2A2098F03}"/>
    <cellStyle name="Comma 62" xfId="812" xr:uid="{021303B8-FD62-420A-B18A-C7B61E970CA0}"/>
    <cellStyle name="Comma 63" xfId="809" xr:uid="{C27618DB-1BB3-4213-84F6-F545C503803C}"/>
    <cellStyle name="Comma 64" xfId="816" xr:uid="{A280A044-6169-4A60-BCC0-C88BC8B155F6}"/>
    <cellStyle name="Comma 65" xfId="813" xr:uid="{3C8B6224-37CC-4A29-89AA-A661D487EB1F}"/>
    <cellStyle name="Comma 66" xfId="458" xr:uid="{79AF895A-85A5-4213-A72F-B707348C1DB2}"/>
    <cellStyle name="Comma 67" xfId="807" xr:uid="{9FE45E01-1E0F-458F-982D-C5887136031E}"/>
    <cellStyle name="Comma 68" xfId="811" xr:uid="{479562A6-CA3D-44D6-9BE9-A37C7B4DA59E}"/>
    <cellStyle name="Comma 69" xfId="818" xr:uid="{1C8012BB-9177-4A96-9A46-E2012BF81EA4}"/>
    <cellStyle name="Comma 7" xfId="113" xr:uid="{3F5F9BD2-39EF-4AE4-9262-C41E96EE18BA}"/>
    <cellStyle name="Comma 7 2" xfId="161" xr:uid="{C7E42714-5042-491B-B592-4583B8EF966E}"/>
    <cellStyle name="Comma 7 2 2" xfId="400" xr:uid="{75B650E6-01DA-40AC-912F-1D820212B854}"/>
    <cellStyle name="Comma 7 2 2 2" xfId="760" xr:uid="{D8B2CE01-ACF9-41FB-B644-1E1FA9D5C369}"/>
    <cellStyle name="Comma 7 2 2 3" xfId="1132" xr:uid="{0CC094D9-6BFC-45F9-8AEF-CF82B2489162}"/>
    <cellStyle name="Comma 7 2 3" xfId="522" xr:uid="{8E100372-348C-4EA7-BCD7-B941A7D62C04}"/>
    <cellStyle name="Comma 7 2 4" xfId="894" xr:uid="{14B0E95E-33B1-4E77-8AFF-3A7533FF683A}"/>
    <cellStyle name="Comma 7 3" xfId="244" xr:uid="{56D86653-28CF-49B5-85F2-3986E39D40D9}"/>
    <cellStyle name="Comma 7 3 2" xfId="604" xr:uid="{2E0CC5DC-BF26-4DFE-926F-C7688B940614}"/>
    <cellStyle name="Comma 7 3 3" xfId="976" xr:uid="{A2E2FD14-F972-4567-B4D0-E45DE470C972}"/>
    <cellStyle name="Comma 7 4" xfId="251" xr:uid="{58213762-CF0B-413C-B0E7-46FE41530CA5}"/>
    <cellStyle name="Comma 7 4 2" xfId="611" xr:uid="{89525582-A0F3-44F9-B117-7E1AA360D9EA}"/>
    <cellStyle name="Comma 7 4 3" xfId="983" xr:uid="{29C17A18-0788-4F95-BE74-483D93CC8245}"/>
    <cellStyle name="Comma 7 5" xfId="368" xr:uid="{7755C147-030A-44D8-845F-4FA1A32931B2}"/>
    <cellStyle name="Comma 7 5 2" xfId="728" xr:uid="{D3E7A330-C210-45DE-8AD3-1696135493A7}"/>
    <cellStyle name="Comma 7 5 3" xfId="1100" xr:uid="{6186F086-F331-4761-8B23-47398D186FC1}"/>
    <cellStyle name="Comma 7 6" xfId="481" xr:uid="{EEE65BB6-EAE8-432B-A14E-4B7F3331CF65}"/>
    <cellStyle name="Comma 7 7" xfId="854" xr:uid="{6A97A366-2A83-4038-AB40-26166CE3F23E}"/>
    <cellStyle name="Comma 70" xfId="819" xr:uid="{31DD5757-0544-491A-99C6-38E233C24BF2}"/>
    <cellStyle name="Comma 71" xfId="89" xr:uid="{ADE0C25E-F73F-4488-B243-6F73B9CE603D}"/>
    <cellStyle name="Comma 72" xfId="825" xr:uid="{E3BE5A30-9AE2-467C-B106-0F15A0E4D1C6}"/>
    <cellStyle name="Comma 73" xfId="1185" xr:uid="{E4EEADE1-C8C6-4404-B90E-C74F7A0D9C24}"/>
    <cellStyle name="Comma 74" xfId="1186" xr:uid="{F7D00284-9BEE-41B9-A72D-9873E8D53849}"/>
    <cellStyle name="Comma 75" xfId="1187" xr:uid="{1BB03837-41F5-48F1-8BB0-5DE4DFFF675C}"/>
    <cellStyle name="Comma 76" xfId="1188" xr:uid="{632D0A02-14A9-4DF8-A241-2EEF30D26D41}"/>
    <cellStyle name="Comma 77" xfId="23" xr:uid="{04D4735B-287B-4364-88FC-4A99FD79330D}"/>
    <cellStyle name="Comma 8" xfId="104" xr:uid="{63FE6446-7D37-474F-8C2C-D6D3505A27AE}"/>
    <cellStyle name="Comma 8 2" xfId="146" xr:uid="{26D454E1-24A6-4134-9086-6295AB0844EA}"/>
    <cellStyle name="Comma 8 2 2" xfId="385" xr:uid="{008CC8EC-C98C-4C49-BB73-228644FE490A}"/>
    <cellStyle name="Comma 8 2 2 2" xfId="745" xr:uid="{D9F41A79-69D5-471B-A7B0-D1920BBB2E47}"/>
    <cellStyle name="Comma 8 2 2 3" xfId="1117" xr:uid="{45266509-72CC-4677-81E2-38686F0E05C2}"/>
    <cellStyle name="Comma 8 2 3" xfId="507" xr:uid="{FE4612F7-3255-49DC-970F-96E76D0F4349}"/>
    <cellStyle name="Comma 8 2 4" xfId="879" xr:uid="{243D93F5-4D2A-4461-A34D-B79B7F530931}"/>
    <cellStyle name="Comma 8 3" xfId="295" xr:uid="{C63F8DA4-66CB-4463-90EC-EA51C79A0E10}"/>
    <cellStyle name="Comma 8 3 2" xfId="655" xr:uid="{056C6FAD-D813-4AFA-A978-F8BCD6C481BC}"/>
    <cellStyle name="Comma 8 3 3" xfId="1027" xr:uid="{3211851D-5A75-4BB9-B77E-69DF03978484}"/>
    <cellStyle name="Comma 8 4" xfId="249" xr:uid="{4CB6FDCD-7F55-4BA7-845F-965B304C6B5E}"/>
    <cellStyle name="Comma 8 4 2" xfId="609" xr:uid="{2BF157A8-1E72-40F3-BF90-39334D81D694}"/>
    <cellStyle name="Comma 8 4 3" xfId="981" xr:uid="{574712E7-8D55-46CC-AF4B-56F7673954C1}"/>
    <cellStyle name="Comma 8 5" xfId="357" xr:uid="{CE1E9A0A-E949-4CAA-9B08-9A8056FF403C}"/>
    <cellStyle name="Comma 8 5 2" xfId="717" xr:uid="{F32B7D9A-EADF-4521-B825-E47B430BCEC5}"/>
    <cellStyle name="Comma 8 5 3" xfId="1089" xr:uid="{F8AFDFBF-9311-4C41-A72D-ABCB4B5D07D7}"/>
    <cellStyle name="Comma 8 6" xfId="471" xr:uid="{14837083-AAA5-4233-BDA1-B2840C601F4D}"/>
    <cellStyle name="Comma 8 7" xfId="844" xr:uid="{7DC1613F-90BB-40C6-B672-AAAD221204F4}"/>
    <cellStyle name="Comma 86" xfId="821" xr:uid="{A104E6DB-C84E-4849-AB6A-24DA1F96916F}"/>
    <cellStyle name="Comma 88" xfId="823" xr:uid="{DAB361B4-89A8-4380-BF16-49891FF65026}"/>
    <cellStyle name="Comma 9" xfId="129" xr:uid="{DA0E66ED-28A0-4EC9-AC8D-02EBEFCD524B}"/>
    <cellStyle name="Comma 9 2" xfId="162" xr:uid="{12802178-A691-4A95-BC0C-FECB28D58E3C}"/>
    <cellStyle name="Comma 9 2 2" xfId="401" xr:uid="{36BB49B7-A5D2-4E68-A8B2-F2710CD9E38A}"/>
    <cellStyle name="Comma 9 2 2 2" xfId="761" xr:uid="{DA764B39-C593-425E-9970-0FED98D58E86}"/>
    <cellStyle name="Comma 9 2 2 3" xfId="1133" xr:uid="{5C600CB9-BAB6-4EEB-8A2D-ACE590796FD4}"/>
    <cellStyle name="Comma 9 2 3" xfId="523" xr:uid="{8B5D1078-7F79-48F1-B5DE-2629A274623C}"/>
    <cellStyle name="Comma 9 2 4" xfId="895" xr:uid="{F7303AB8-251C-4D40-8901-5A964893BD2C}"/>
    <cellStyle name="Comma 9 3" xfId="310" xr:uid="{3CE09B4E-5086-4DA4-8821-8B3B3ED2B0A7}"/>
    <cellStyle name="Comma 9 3 2" xfId="670" xr:uid="{D9277FED-4429-4053-AFE1-A6D56AB2D3E4}"/>
    <cellStyle name="Comma 9 3 3" xfId="1042" xr:uid="{68A110D0-B508-4C15-8B48-ABF93D06CD30}"/>
    <cellStyle name="Comma 9 4" xfId="202" xr:uid="{F0DD117D-C096-49AF-B79B-3CCDA1CD2822}"/>
    <cellStyle name="Comma 9 4 2" xfId="562" xr:uid="{BB1237C4-95D8-4A3B-A0F4-571B6D24BABD}"/>
    <cellStyle name="Comma 9 4 3" xfId="934" xr:uid="{A488F80C-2C21-451F-8D3E-5BDF3D91E6CF}"/>
    <cellStyle name="Comma 9 5" xfId="371" xr:uid="{213F884B-79D3-43D4-A428-921A76E1558B}"/>
    <cellStyle name="Comma 9 5 2" xfId="731" xr:uid="{EE93A9B0-B5A4-459C-9107-701D95F41801}"/>
    <cellStyle name="Comma 9 5 3" xfId="1103" xr:uid="{D1A0305F-6370-4A38-84A4-5DAFAE9C33A2}"/>
    <cellStyle name="Comma 9 6" xfId="491" xr:uid="{D04BF15F-3381-4E4A-AB87-181842B35602}"/>
    <cellStyle name="Comma 9 7" xfId="864" xr:uid="{E1275469-5870-42CD-A54E-3DD5936DB099}"/>
    <cellStyle name="Comma 90" xfId="824" xr:uid="{7F5FEBED-F2A6-4A79-9DA4-098E245FEE42}"/>
    <cellStyle name="CRMBoldStyle" xfId="37" xr:uid="{47581A9D-4EC6-4925-9A57-F50770ABB538}"/>
    <cellStyle name="CRMBottomBorderStyle" xfId="39" xr:uid="{89751744-19D5-41BD-B969-F51B09D0185A}"/>
    <cellStyle name="CRMTopBorderStyle" xfId="38" xr:uid="{DECBA2CC-A78A-40A7-94E8-2C10219C814E}"/>
    <cellStyle name="Currency [0] 2" xfId="28" xr:uid="{488EE87F-90B6-4F8F-9C97-063CDB1FF058}"/>
    <cellStyle name="Currency [0] 2 2" xfId="34" xr:uid="{D4442A9B-F05D-4143-91B9-BA41E2C384E3}"/>
    <cellStyle name="Currency [0] 3" xfId="94" xr:uid="{96690CC9-DED3-4C13-B264-CB72749D07DC}"/>
    <cellStyle name="Currency [0] 4" xfId="22" xr:uid="{7FE8557B-CD66-4C77-A059-5561B7D9497E}"/>
    <cellStyle name="Currency 10" xfId="169" xr:uid="{BF346195-3DF0-4F1D-B490-7341E2CB8DB1}"/>
    <cellStyle name="Currency 11" xfId="123" xr:uid="{D0A3C3B9-0AE5-437F-B9BE-D781722D676D}"/>
    <cellStyle name="Currency 12" xfId="121" xr:uid="{A5B62953-B728-4DFE-922C-759245BF2F0C}"/>
    <cellStyle name="Currency 13" xfId="439" xr:uid="{B28BF57F-05E2-49E6-B4E9-7C5FA0FA2CDA}"/>
    <cellStyle name="Currency 14" xfId="451" xr:uid="{ADE713D9-A6F5-4753-99D9-2CD6A6DE8550}"/>
    <cellStyle name="Currency 15" xfId="454" xr:uid="{B34E46CB-317C-4A09-B2E6-0564FEC115A1}"/>
    <cellStyle name="Currency 16" xfId="444" xr:uid="{3B49283D-9F46-46BD-9499-25FEE15AE5CC}"/>
    <cellStyle name="Currency 17" xfId="441" xr:uid="{4E7252D7-EE5C-472E-8B09-8569589A34C8}"/>
    <cellStyle name="Currency 18" xfId="445" xr:uid="{F76F6691-FE8C-4C55-AA7B-7A424B3B1789}"/>
    <cellStyle name="Currency 19" xfId="446" xr:uid="{B2AA9CC1-A36B-4BAC-8870-3DD1149AA20E}"/>
    <cellStyle name="Currency 2" xfId="27" xr:uid="{FEC80597-1A0D-45E3-868D-DF97FC9E7926}"/>
    <cellStyle name="Currency 2 2" xfId="33" xr:uid="{CCED289D-2FCC-4DC8-90F6-3D7FE2D4AFC6}"/>
    <cellStyle name="Currency 20" xfId="459" xr:uid="{73C5248F-041B-439A-8BC7-D52C41FEC75B}"/>
    <cellStyle name="Currency 21" xfId="447" xr:uid="{5254EA1B-B118-4BC9-948C-EAB585035BA9}"/>
    <cellStyle name="Currency 22" xfId="450" xr:uid="{996D6AF6-DB46-47B6-84C4-6B6916E3D798}"/>
    <cellStyle name="Currency 23" xfId="815" xr:uid="{F6909F30-B7A7-44E7-BDD5-71D4AEECBF99}"/>
    <cellStyle name="Currency 24" xfId="442" xr:uid="{6EE58460-11B0-4401-AFEE-29A684E34355}"/>
    <cellStyle name="Currency 25" xfId="808" xr:uid="{5C02A362-82C1-4228-87F2-33F9D9C57B7A}"/>
    <cellStyle name="Currency 26" xfId="448" xr:uid="{4B1EF6F0-463F-4668-8AB3-905086B884B7}"/>
    <cellStyle name="Currency 27" xfId="814" xr:uid="{7A42B0F6-57E5-4A99-8DE5-34EAB944DA9A}"/>
    <cellStyle name="Currency 28" xfId="810" xr:uid="{54DF58F9-FFCC-441A-A23B-A81A8585A473}"/>
    <cellStyle name="Currency 29" xfId="449" xr:uid="{81F20E27-7A70-413F-8357-13CB773A8986}"/>
    <cellStyle name="Currency 3" xfId="31" xr:uid="{6F48DF36-0C3B-44D2-BA75-27C7B7E63C1B}"/>
    <cellStyle name="Currency 30" xfId="817" xr:uid="{340CA15B-56D9-4E27-A7E7-8CC73D87D156}"/>
    <cellStyle name="Currency 31" xfId="820" xr:uid="{ECE2BBE1-98AD-41E6-BF09-5936845CD5A4}"/>
    <cellStyle name="Currency 32" xfId="21" xr:uid="{24FA3542-07EE-44EB-A9FD-FB7AB8CCEDD8}"/>
    <cellStyle name="Currency 4" xfId="93" xr:uid="{084968C1-C036-4025-A119-08089ABC8749}"/>
    <cellStyle name="Currency 5" xfId="91" xr:uid="{9F0A7266-8584-4603-AF91-410FEAB1F7F9}"/>
    <cellStyle name="Currency 6" xfId="128" xr:uid="{D06979FF-35C5-4AFB-83B5-7F3DDE3E7F7B}"/>
    <cellStyle name="Currency 7" xfId="120" xr:uid="{14451D5B-7625-4153-A6A8-95FC907B5C4C}"/>
    <cellStyle name="Currency 8" xfId="117" xr:uid="{AAB031FA-39DC-41C7-8E88-E78C07D59B9D}"/>
    <cellStyle name="Currency 9" xfId="135" xr:uid="{4D676D2D-FAD8-4A2B-87B4-98D0CDB11B52}"/>
    <cellStyle name="Explanatory Text 2" xfId="73" xr:uid="{7E7E2628-12E0-4511-B6D7-885531FD720B}"/>
    <cellStyle name="Good 2" xfId="74" xr:uid="{F041C41F-69C5-4B02-9C27-131116323843}"/>
    <cellStyle name="Heading 1 2" xfId="1" xr:uid="{00000000-0005-0000-0000-000001000000}"/>
    <cellStyle name="Heading 1 2 2" xfId="1177" xr:uid="{DD70070E-F1FA-49F8-BA49-783AF06AA2A1}"/>
    <cellStyle name="Heading 1 2 3" xfId="75" xr:uid="{D7CC0B8D-EEF6-4E0E-94EA-DA0C2E0F580E}"/>
    <cellStyle name="Heading 2 2" xfId="4" xr:uid="{00000000-0005-0000-0000-000002000000}"/>
    <cellStyle name="Heading 2 2 2" xfId="1178" xr:uid="{97186791-6875-4D0C-AAC6-D53D710EF970}"/>
    <cellStyle name="Heading 2 2 3" xfId="76" xr:uid="{C21B51D0-F2CA-4816-8C59-5298A3B0D513}"/>
    <cellStyle name="Heading 3 2" xfId="77" xr:uid="{E6E62DF1-0DC0-426F-8059-748883356137}"/>
    <cellStyle name="Heading 4 2" xfId="78" xr:uid="{AC822640-B9BA-4621-AF20-6E20D5044813}"/>
    <cellStyle name="HeadingTable" xfId="9" xr:uid="{881162FE-5BE6-4164-9E01-6B3E3A2291F6}"/>
    <cellStyle name="Hyperlink" xfId="6" builtinId="8"/>
    <cellStyle name="Input 2" xfId="79" xr:uid="{363C72E8-0C8C-4B3A-96DC-4EC4EC206FD6}"/>
    <cellStyle name="Linked Cell 2" xfId="80" xr:uid="{7132E19D-DCA1-4293-B19C-F2862AF8E0A7}"/>
    <cellStyle name="Neutral 2" xfId="82" xr:uid="{A7AE0416-EC9E-4BBB-9C98-5C9473FCB519}"/>
    <cellStyle name="Neutral 3" xfId="81" xr:uid="{5639E4A1-F4F8-4E6B-A32D-D2168A823DC4}"/>
    <cellStyle name="Normal" xfId="0" builtinId="0"/>
    <cellStyle name="Normal 10 2" xfId="42" xr:uid="{26A025C8-0278-49FF-B0C0-A178EB65AD49}"/>
    <cellStyle name="Normal 10 2 8" xfId="12" xr:uid="{724A5CCF-F8D4-4E5C-A622-CD8A2A697086}"/>
    <cellStyle name="Normal 11" xfId="822" xr:uid="{1331F1A1-C519-44DF-AC41-12776F0A4FCE}"/>
    <cellStyle name="Normal 14" xfId="18" xr:uid="{36DB555D-9D54-4EB7-990A-4E8337F66B73}"/>
    <cellStyle name="Normal 186" xfId="11" xr:uid="{D38F3933-4B7F-450C-8390-AD44F1898CC1}"/>
    <cellStyle name="Normal 2" xfId="2" xr:uid="{00000000-0005-0000-0000-000005000000}"/>
    <cellStyle name="Normal 2 2" xfId="8" xr:uid="{94F3D860-D160-4D0D-A906-F8D0F7351E15}"/>
    <cellStyle name="Normal 2 2 2" xfId="1179" xr:uid="{3CE91AE3-9FC2-4E09-9CEC-E134B842BCF1}"/>
    <cellStyle name="Normal 2 2 2 10 13" xfId="43" xr:uid="{80A218EB-B9F1-437B-A4B5-578A4B093BA6}"/>
    <cellStyle name="Normal 2 2 3" xfId="83" xr:uid="{6E2E7E03-EE49-47D5-BF50-B9BEEBC65CD9}"/>
    <cellStyle name="Normal 2 2 3 3 5 6" xfId="44" xr:uid="{9D85E0F2-533F-449B-B107-07730FEBE13E}"/>
    <cellStyle name="Normal 2 3" xfId="25" xr:uid="{4248FE09-6059-4A2F-BEAE-3A620F723614}"/>
    <cellStyle name="Normal 2 4" xfId="806" xr:uid="{B00392C6-F596-4DD2-A95F-D9CD3225846F}"/>
    <cellStyle name="Normal 3" xfId="45" xr:uid="{51B787E4-284D-4861-BC9D-66E3A93BA14E}"/>
    <cellStyle name="Normal 5_20130128_ITS on reporting_Annex I_CA 2" xfId="19" xr:uid="{07FBF36E-048B-496B-8DB6-0FC9FE8DC3C1}"/>
    <cellStyle name="Normal_20 OPR" xfId="13" xr:uid="{63C03AC9-321C-4C97-9F2B-344A0E6A8967}"/>
    <cellStyle name="Note 2" xfId="84" xr:uid="{647210A9-6446-4430-87EE-6B6663867116}"/>
    <cellStyle name="optionalExposure" xfId="5" xr:uid="{00000000-0005-0000-0000-000006000000}"/>
    <cellStyle name="Output 2" xfId="85" xr:uid="{DA632C85-BA39-435E-BB89-5BFFE2640CAC}"/>
    <cellStyle name="Percent" xfId="7" builtinId="5"/>
    <cellStyle name="Percent 2" xfId="26" xr:uid="{B07B6C95-E47D-4C13-B405-DBF99591DEB6}"/>
    <cellStyle name="Percent 3" xfId="92" xr:uid="{6926247F-E5EE-42EA-BF7A-B7A7529AA797}"/>
    <cellStyle name="Percent 4" xfId="134" xr:uid="{B6631CE7-8B05-444F-8A8F-C4125E4BB5E3}"/>
    <cellStyle name="Percent 5" xfId="116" xr:uid="{3EAE4B9E-D38A-4BA0-BB8F-6A2B16FDB4FD}"/>
    <cellStyle name="Percent 6" xfId="461" xr:uid="{D732299A-EB85-4B11-866C-F4A0E92AB4D1}"/>
    <cellStyle name="Percent 7" xfId="90" xr:uid="{96145D87-FB4E-455E-84A3-308EEFA41119}"/>
    <cellStyle name="Percent 8" xfId="20" xr:uid="{BBAA733B-BC2E-45CB-B42A-D8B328F63DBB}"/>
    <cellStyle name="Title 2" xfId="86" xr:uid="{E781A556-4566-4F47-874E-D369F4DF51D3}"/>
    <cellStyle name="Total 2" xfId="87" xr:uid="{4C28231A-17B8-44CD-B833-811A89160084}"/>
    <cellStyle name="Warning Text 2" xfId="88" xr:uid="{135C4115-AF68-4403-88CD-4E51BB5DE5FE}"/>
  </cellStyles>
  <dxfs count="2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5B00"/>
      <color rgb="FFFF6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3.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1.xml"/><Relationship Id="rId74" Type="http://schemas.openxmlformats.org/officeDocument/2006/relationships/externalLink" Target="externalLinks/externalLink9.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4.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7.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5.xml"/><Relationship Id="rId75"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8.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1.xml"/><Relationship Id="rId7" Type="http://schemas.openxmlformats.org/officeDocument/2006/relationships/worksheet" Target="worksheets/sheet7.xml"/><Relationship Id="rId71" Type="http://schemas.openxmlformats.org/officeDocument/2006/relationships/externalLink" Target="externalLinks/externalLink6.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0</xdr:colOff>
      <xdr:row>73</xdr:row>
      <xdr:rowOff>0</xdr:rowOff>
    </xdr:from>
    <xdr:ext cx="184731" cy="264560"/>
    <xdr:sp macro="" textlink="">
      <xdr:nvSpPr>
        <xdr:cNvPr id="2" name="TextBox 1">
          <a:extLst>
            <a:ext uri="{FF2B5EF4-FFF2-40B4-BE49-F238E27FC236}">
              <a16:creationId xmlns:a16="http://schemas.microsoft.com/office/drawing/2014/main" id="{81A7DDF7-D39E-4242-8337-F61DA40D117A}"/>
            </a:ext>
          </a:extLst>
        </xdr:cNvPr>
        <xdr:cNvSpPr txBox="1"/>
      </xdr:nvSpPr>
      <xdr:spPr>
        <a:xfrm>
          <a:off x="6543675" y="169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3" name="TextBox 2">
          <a:extLst>
            <a:ext uri="{FF2B5EF4-FFF2-40B4-BE49-F238E27FC236}">
              <a16:creationId xmlns:a16="http://schemas.microsoft.com/office/drawing/2014/main" id="{BE6FA38E-064B-443B-A3FF-72A727BBD501}"/>
            </a:ext>
          </a:extLst>
        </xdr:cNvPr>
        <xdr:cNvSpPr txBox="1"/>
      </xdr:nvSpPr>
      <xdr:spPr>
        <a:xfrm>
          <a:off x="9256059" y="739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4" name="TextBox 3">
          <a:extLst>
            <a:ext uri="{FF2B5EF4-FFF2-40B4-BE49-F238E27FC236}">
              <a16:creationId xmlns:a16="http://schemas.microsoft.com/office/drawing/2014/main" id="{6DF6CBCA-A025-42AE-9082-FEE53FC14A19}"/>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5" name="TextBox 4">
          <a:extLst>
            <a:ext uri="{FF2B5EF4-FFF2-40B4-BE49-F238E27FC236}">
              <a16:creationId xmlns:a16="http://schemas.microsoft.com/office/drawing/2014/main" id="{8FB22B3B-70CD-442C-A970-A3F010013F91}"/>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6" name="TextBox 5">
          <a:extLst>
            <a:ext uri="{FF2B5EF4-FFF2-40B4-BE49-F238E27FC236}">
              <a16:creationId xmlns:a16="http://schemas.microsoft.com/office/drawing/2014/main" id="{15EA5F4E-B0FB-4C9A-B6C9-E773735A25B7}"/>
            </a:ext>
          </a:extLst>
        </xdr:cNvPr>
        <xdr:cNvSpPr txBox="1"/>
      </xdr:nvSpPr>
      <xdr:spPr>
        <a:xfrm>
          <a:off x="9256059" y="7126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61</xdr:row>
      <xdr:rowOff>0</xdr:rowOff>
    </xdr:from>
    <xdr:ext cx="184731" cy="264560"/>
    <xdr:sp macro="" textlink="">
      <xdr:nvSpPr>
        <xdr:cNvPr id="7" name="TextBox 6">
          <a:extLst>
            <a:ext uri="{FF2B5EF4-FFF2-40B4-BE49-F238E27FC236}">
              <a16:creationId xmlns:a16="http://schemas.microsoft.com/office/drawing/2014/main" id="{F77A0C61-290C-4C16-BBF5-B8A18F113DED}"/>
            </a:ext>
          </a:extLst>
        </xdr:cNvPr>
        <xdr:cNvSpPr txBox="1"/>
      </xdr:nvSpPr>
      <xdr:spPr>
        <a:xfrm>
          <a:off x="9256059" y="8068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62</xdr:row>
      <xdr:rowOff>0</xdr:rowOff>
    </xdr:from>
    <xdr:ext cx="184731" cy="264560"/>
    <xdr:sp macro="" textlink="">
      <xdr:nvSpPr>
        <xdr:cNvPr id="8" name="TextBox 7">
          <a:extLst>
            <a:ext uri="{FF2B5EF4-FFF2-40B4-BE49-F238E27FC236}">
              <a16:creationId xmlns:a16="http://schemas.microsoft.com/office/drawing/2014/main" id="{3F0F31FE-EE69-469F-B011-930AB95596D6}"/>
            </a:ext>
          </a:extLst>
        </xdr:cNvPr>
        <xdr:cNvSpPr txBox="1"/>
      </xdr:nvSpPr>
      <xdr:spPr>
        <a:xfrm>
          <a:off x="50577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9" name="TextBox 8">
          <a:extLst>
            <a:ext uri="{FF2B5EF4-FFF2-40B4-BE49-F238E27FC236}">
              <a16:creationId xmlns:a16="http://schemas.microsoft.com/office/drawing/2014/main" id="{345EAAC5-806E-4678-B98F-71CB06BB8C51}"/>
            </a:ext>
          </a:extLst>
        </xdr:cNvPr>
        <xdr:cNvSpPr txBox="1"/>
      </xdr:nvSpPr>
      <xdr:spPr>
        <a:xfrm>
          <a:off x="7899400" y="1040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0" name="TextBox 9">
          <a:extLst>
            <a:ext uri="{FF2B5EF4-FFF2-40B4-BE49-F238E27FC236}">
              <a16:creationId xmlns:a16="http://schemas.microsoft.com/office/drawing/2014/main" id="{D5A78D43-9672-4617-A1F9-726BEE10845D}"/>
            </a:ext>
          </a:extLst>
        </xdr:cNvPr>
        <xdr:cNvSpPr txBox="1"/>
      </xdr:nvSpPr>
      <xdr:spPr>
        <a:xfrm>
          <a:off x="7899400"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11" name="TextBox 10">
          <a:extLst>
            <a:ext uri="{FF2B5EF4-FFF2-40B4-BE49-F238E27FC236}">
              <a16:creationId xmlns:a16="http://schemas.microsoft.com/office/drawing/2014/main" id="{B48B1176-1245-4F18-AD6F-591CF7A826A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93</xdr:row>
      <xdr:rowOff>0</xdr:rowOff>
    </xdr:from>
    <xdr:ext cx="184731" cy="264560"/>
    <xdr:sp macro="" textlink="">
      <xdr:nvSpPr>
        <xdr:cNvPr id="12" name="TextBox 11">
          <a:extLst>
            <a:ext uri="{FF2B5EF4-FFF2-40B4-BE49-F238E27FC236}">
              <a16:creationId xmlns:a16="http://schemas.microsoft.com/office/drawing/2014/main" id="{4BAAFAB8-0293-43FC-B4B5-8D83371D1F01}"/>
            </a:ext>
          </a:extLst>
        </xdr:cNvPr>
        <xdr:cNvSpPr txBox="1"/>
      </xdr:nvSpPr>
      <xdr:spPr>
        <a:xfrm>
          <a:off x="78994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3" name="TextBox 12">
          <a:extLst>
            <a:ext uri="{FF2B5EF4-FFF2-40B4-BE49-F238E27FC236}">
              <a16:creationId xmlns:a16="http://schemas.microsoft.com/office/drawing/2014/main" id="{1B7D717F-9D0B-4120-9B8E-E0934D3449B3}"/>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4" name="TextBox 13">
          <a:extLst>
            <a:ext uri="{FF2B5EF4-FFF2-40B4-BE49-F238E27FC236}">
              <a16:creationId xmlns:a16="http://schemas.microsoft.com/office/drawing/2014/main" id="{21F6255A-1E9C-4A37-90B7-3B21AF1ADE52}"/>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5" name="TextBox 14">
          <a:extLst>
            <a:ext uri="{FF2B5EF4-FFF2-40B4-BE49-F238E27FC236}">
              <a16:creationId xmlns:a16="http://schemas.microsoft.com/office/drawing/2014/main" id="{3DE61C16-C244-455A-AF9A-B11EE2830FAE}"/>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6" name="TextBox 15">
          <a:extLst>
            <a:ext uri="{FF2B5EF4-FFF2-40B4-BE49-F238E27FC236}">
              <a16:creationId xmlns:a16="http://schemas.microsoft.com/office/drawing/2014/main" id="{DC2AF944-A220-4991-8072-E3CA41819852}"/>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7" name="TextBox 16">
          <a:extLst>
            <a:ext uri="{FF2B5EF4-FFF2-40B4-BE49-F238E27FC236}">
              <a16:creationId xmlns:a16="http://schemas.microsoft.com/office/drawing/2014/main" id="{0EE1A1AC-672B-4D51-BC4E-8F555E7BB603}"/>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 name="TextBox 17">
          <a:extLst>
            <a:ext uri="{FF2B5EF4-FFF2-40B4-BE49-F238E27FC236}">
              <a16:creationId xmlns:a16="http://schemas.microsoft.com/office/drawing/2014/main" id="{9CD308F9-D274-4CCC-9896-BCB3A2C51CD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9" name="TextBox 18">
          <a:extLst>
            <a:ext uri="{FF2B5EF4-FFF2-40B4-BE49-F238E27FC236}">
              <a16:creationId xmlns:a16="http://schemas.microsoft.com/office/drawing/2014/main" id="{F3BA6975-ECF7-4A29-AA94-36F9A088326D}"/>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0" name="TextBox 19">
          <a:extLst>
            <a:ext uri="{FF2B5EF4-FFF2-40B4-BE49-F238E27FC236}">
              <a16:creationId xmlns:a16="http://schemas.microsoft.com/office/drawing/2014/main" id="{2F9A4A61-6A82-4C3A-9287-BB411A7A71DA}"/>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1" name="TextBox 20">
          <a:extLst>
            <a:ext uri="{FF2B5EF4-FFF2-40B4-BE49-F238E27FC236}">
              <a16:creationId xmlns:a16="http://schemas.microsoft.com/office/drawing/2014/main" id="{8DAFC097-8B5F-443C-9095-15E1B4F787F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2" name="TextBox 21">
          <a:extLst>
            <a:ext uri="{FF2B5EF4-FFF2-40B4-BE49-F238E27FC236}">
              <a16:creationId xmlns:a16="http://schemas.microsoft.com/office/drawing/2014/main" id="{6D90849F-A1E8-45CB-80E5-D4B3EAFBAF6E}"/>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3" name="TextBox 22">
          <a:extLst>
            <a:ext uri="{FF2B5EF4-FFF2-40B4-BE49-F238E27FC236}">
              <a16:creationId xmlns:a16="http://schemas.microsoft.com/office/drawing/2014/main" id="{8FF05F42-DBC8-46C8-AD5C-3A3C30BD5C75}"/>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24" name="TextBox 23">
          <a:extLst>
            <a:ext uri="{FF2B5EF4-FFF2-40B4-BE49-F238E27FC236}">
              <a16:creationId xmlns:a16="http://schemas.microsoft.com/office/drawing/2014/main" id="{A38F02E7-884F-49BB-86FF-DCE89223B39E}"/>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5" name="TextBox 24">
          <a:extLst>
            <a:ext uri="{FF2B5EF4-FFF2-40B4-BE49-F238E27FC236}">
              <a16:creationId xmlns:a16="http://schemas.microsoft.com/office/drawing/2014/main" id="{2A4C5BBA-B4E8-41B2-8BA3-15D846C27435}"/>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6" name="TextBox 25">
          <a:extLst>
            <a:ext uri="{FF2B5EF4-FFF2-40B4-BE49-F238E27FC236}">
              <a16:creationId xmlns:a16="http://schemas.microsoft.com/office/drawing/2014/main" id="{52971CEB-28C9-435D-B99E-14A64FDBDC84}"/>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7" name="TextBox 26">
          <a:extLst>
            <a:ext uri="{FF2B5EF4-FFF2-40B4-BE49-F238E27FC236}">
              <a16:creationId xmlns:a16="http://schemas.microsoft.com/office/drawing/2014/main" id="{002E9AAF-E242-4F4C-BD8E-2E9411F0EA3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8" name="TextBox 27">
          <a:extLst>
            <a:ext uri="{FF2B5EF4-FFF2-40B4-BE49-F238E27FC236}">
              <a16:creationId xmlns:a16="http://schemas.microsoft.com/office/drawing/2014/main" id="{8ED7AB0E-B938-409F-9B20-283AF0B5C48E}"/>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29" name="TextBox 28">
          <a:extLst>
            <a:ext uri="{FF2B5EF4-FFF2-40B4-BE49-F238E27FC236}">
              <a16:creationId xmlns:a16="http://schemas.microsoft.com/office/drawing/2014/main" id="{42FD3340-2ECF-41AA-A098-89B5F628397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0" name="TextBox 29">
          <a:extLst>
            <a:ext uri="{FF2B5EF4-FFF2-40B4-BE49-F238E27FC236}">
              <a16:creationId xmlns:a16="http://schemas.microsoft.com/office/drawing/2014/main" id="{32C20157-A5C9-4799-B6EF-3E954B9B7DB2}"/>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1" name="TextBox 30">
          <a:extLst>
            <a:ext uri="{FF2B5EF4-FFF2-40B4-BE49-F238E27FC236}">
              <a16:creationId xmlns:a16="http://schemas.microsoft.com/office/drawing/2014/main" id="{3C3CFC29-D704-471B-BA5B-9E451EF53093}"/>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2" name="TextBox 31">
          <a:extLst>
            <a:ext uri="{FF2B5EF4-FFF2-40B4-BE49-F238E27FC236}">
              <a16:creationId xmlns:a16="http://schemas.microsoft.com/office/drawing/2014/main" id="{7C601A6B-DB8F-4A62-AE25-87344E34BF14}"/>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3" name="TextBox 32">
          <a:extLst>
            <a:ext uri="{FF2B5EF4-FFF2-40B4-BE49-F238E27FC236}">
              <a16:creationId xmlns:a16="http://schemas.microsoft.com/office/drawing/2014/main" id="{DB3D4BD9-45C1-47B0-852D-EC6928F6C1C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4" name="TextBox 33">
          <a:extLst>
            <a:ext uri="{FF2B5EF4-FFF2-40B4-BE49-F238E27FC236}">
              <a16:creationId xmlns:a16="http://schemas.microsoft.com/office/drawing/2014/main" id="{E0A23263-E049-41E5-BE6D-1A280F99D87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5" name="TextBox 34">
          <a:extLst>
            <a:ext uri="{FF2B5EF4-FFF2-40B4-BE49-F238E27FC236}">
              <a16:creationId xmlns:a16="http://schemas.microsoft.com/office/drawing/2014/main" id="{0ABB4F36-10B3-4F88-A744-098DB6F66A96}"/>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6" name="TextBox 35">
          <a:extLst>
            <a:ext uri="{FF2B5EF4-FFF2-40B4-BE49-F238E27FC236}">
              <a16:creationId xmlns:a16="http://schemas.microsoft.com/office/drawing/2014/main" id="{CC4F0D3F-5830-41CE-A540-FC900A2C363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92</xdr:row>
      <xdr:rowOff>0</xdr:rowOff>
    </xdr:from>
    <xdr:ext cx="184731" cy="264560"/>
    <xdr:sp macro="" textlink="">
      <xdr:nvSpPr>
        <xdr:cNvPr id="37" name="TextBox 36">
          <a:extLst>
            <a:ext uri="{FF2B5EF4-FFF2-40B4-BE49-F238E27FC236}">
              <a16:creationId xmlns:a16="http://schemas.microsoft.com/office/drawing/2014/main" id="{82FED902-3F42-450A-AD68-C8DACC5F6F76}"/>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38" name="TextBox 37">
          <a:extLst>
            <a:ext uri="{FF2B5EF4-FFF2-40B4-BE49-F238E27FC236}">
              <a16:creationId xmlns:a16="http://schemas.microsoft.com/office/drawing/2014/main" id="{33B8D316-D6E2-4008-AF23-6AEB248A60EC}"/>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39" name="TextBox 38">
          <a:extLst>
            <a:ext uri="{FF2B5EF4-FFF2-40B4-BE49-F238E27FC236}">
              <a16:creationId xmlns:a16="http://schemas.microsoft.com/office/drawing/2014/main" id="{324A0154-263C-4791-91A0-7AF7DC472428}"/>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0" name="TextBox 39">
          <a:extLst>
            <a:ext uri="{FF2B5EF4-FFF2-40B4-BE49-F238E27FC236}">
              <a16:creationId xmlns:a16="http://schemas.microsoft.com/office/drawing/2014/main" id="{E1761081-7A74-4CE0-8556-613CC1F8676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41" name="TextBox 40">
          <a:extLst>
            <a:ext uri="{FF2B5EF4-FFF2-40B4-BE49-F238E27FC236}">
              <a16:creationId xmlns:a16="http://schemas.microsoft.com/office/drawing/2014/main" id="{B7CDA20A-4E0E-4A4B-BD8B-22E5E4406A76}"/>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2" name="TextBox 41">
          <a:extLst>
            <a:ext uri="{FF2B5EF4-FFF2-40B4-BE49-F238E27FC236}">
              <a16:creationId xmlns:a16="http://schemas.microsoft.com/office/drawing/2014/main" id="{BD5F323D-3E93-469D-9E17-25DCDDDFB34F}"/>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3" name="TextBox 42">
          <a:extLst>
            <a:ext uri="{FF2B5EF4-FFF2-40B4-BE49-F238E27FC236}">
              <a16:creationId xmlns:a16="http://schemas.microsoft.com/office/drawing/2014/main" id="{A6009EE2-EFA6-4767-A475-44E3F63DCBF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4" name="TextBox 43">
          <a:extLst>
            <a:ext uri="{FF2B5EF4-FFF2-40B4-BE49-F238E27FC236}">
              <a16:creationId xmlns:a16="http://schemas.microsoft.com/office/drawing/2014/main" id="{A3BF522A-5DD6-411A-9E1F-919B55712A84}"/>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45" name="TextBox 44">
          <a:extLst>
            <a:ext uri="{FF2B5EF4-FFF2-40B4-BE49-F238E27FC236}">
              <a16:creationId xmlns:a16="http://schemas.microsoft.com/office/drawing/2014/main" id="{571DBD1D-2465-4B4F-940C-F7725CC1A850}"/>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6" name="TextBox 45">
          <a:extLst>
            <a:ext uri="{FF2B5EF4-FFF2-40B4-BE49-F238E27FC236}">
              <a16:creationId xmlns:a16="http://schemas.microsoft.com/office/drawing/2014/main" id="{DAA55E8B-4D25-415A-8B39-70EE0F9CE625}"/>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47" name="TextBox 46">
          <a:extLst>
            <a:ext uri="{FF2B5EF4-FFF2-40B4-BE49-F238E27FC236}">
              <a16:creationId xmlns:a16="http://schemas.microsoft.com/office/drawing/2014/main" id="{3A46D437-E9D4-4DEE-994F-79C0DE3A81E2}"/>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48" name="TextBox 47">
          <a:extLst>
            <a:ext uri="{FF2B5EF4-FFF2-40B4-BE49-F238E27FC236}">
              <a16:creationId xmlns:a16="http://schemas.microsoft.com/office/drawing/2014/main" id="{82A9F5DF-EB52-4982-92BF-36A083A9074F}"/>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9" name="TextBox 48">
          <a:extLst>
            <a:ext uri="{FF2B5EF4-FFF2-40B4-BE49-F238E27FC236}">
              <a16:creationId xmlns:a16="http://schemas.microsoft.com/office/drawing/2014/main" id="{D0E88432-7A54-4241-98FD-0EE8B7D81FED}"/>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50" name="TextBox 49">
          <a:extLst>
            <a:ext uri="{FF2B5EF4-FFF2-40B4-BE49-F238E27FC236}">
              <a16:creationId xmlns:a16="http://schemas.microsoft.com/office/drawing/2014/main" id="{D27B784C-B997-43B3-8836-10DE85AEF330}"/>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51" name="TextBox 50">
          <a:extLst>
            <a:ext uri="{FF2B5EF4-FFF2-40B4-BE49-F238E27FC236}">
              <a16:creationId xmlns:a16="http://schemas.microsoft.com/office/drawing/2014/main" id="{705E1BC8-747A-4F86-B671-9CFF0155FFA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52" name="TextBox 51">
          <a:extLst>
            <a:ext uri="{FF2B5EF4-FFF2-40B4-BE49-F238E27FC236}">
              <a16:creationId xmlns:a16="http://schemas.microsoft.com/office/drawing/2014/main" id="{4228812C-CEA1-464E-A35A-69D80940172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53" name="TextBox 52">
          <a:extLst>
            <a:ext uri="{FF2B5EF4-FFF2-40B4-BE49-F238E27FC236}">
              <a16:creationId xmlns:a16="http://schemas.microsoft.com/office/drawing/2014/main" id="{91259719-3C28-4B4C-B445-2F7A7BEE5921}"/>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54" name="TextBox 53">
          <a:extLst>
            <a:ext uri="{FF2B5EF4-FFF2-40B4-BE49-F238E27FC236}">
              <a16:creationId xmlns:a16="http://schemas.microsoft.com/office/drawing/2014/main" id="{72A5F552-AFCA-45CE-90B0-67DD3A71DA6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55" name="TextBox 54">
          <a:extLst>
            <a:ext uri="{FF2B5EF4-FFF2-40B4-BE49-F238E27FC236}">
              <a16:creationId xmlns:a16="http://schemas.microsoft.com/office/drawing/2014/main" id="{5581AD42-6085-4D42-8669-3B234DAEC980}"/>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56" name="TextBox 55">
          <a:extLst>
            <a:ext uri="{FF2B5EF4-FFF2-40B4-BE49-F238E27FC236}">
              <a16:creationId xmlns:a16="http://schemas.microsoft.com/office/drawing/2014/main" id="{029A1E6C-AA17-4368-9ECA-311D2B1C93A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57" name="TextBox 56">
          <a:extLst>
            <a:ext uri="{FF2B5EF4-FFF2-40B4-BE49-F238E27FC236}">
              <a16:creationId xmlns:a16="http://schemas.microsoft.com/office/drawing/2014/main" id="{7ED68ACE-CC50-4169-ADD5-705313B6460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58" name="TextBox 57">
          <a:extLst>
            <a:ext uri="{FF2B5EF4-FFF2-40B4-BE49-F238E27FC236}">
              <a16:creationId xmlns:a16="http://schemas.microsoft.com/office/drawing/2014/main" id="{5C567882-18DF-4230-99FA-923E44BAFBF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59" name="TextBox 58">
          <a:extLst>
            <a:ext uri="{FF2B5EF4-FFF2-40B4-BE49-F238E27FC236}">
              <a16:creationId xmlns:a16="http://schemas.microsoft.com/office/drawing/2014/main" id="{D1C7343D-4096-408D-9BE5-CDA93AFDF108}"/>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60" name="TextBox 59">
          <a:extLst>
            <a:ext uri="{FF2B5EF4-FFF2-40B4-BE49-F238E27FC236}">
              <a16:creationId xmlns:a16="http://schemas.microsoft.com/office/drawing/2014/main" id="{B39D2AA6-EBD2-4C05-94FD-661828E0B2D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61" name="TextBox 60">
          <a:extLst>
            <a:ext uri="{FF2B5EF4-FFF2-40B4-BE49-F238E27FC236}">
              <a16:creationId xmlns:a16="http://schemas.microsoft.com/office/drawing/2014/main" id="{0EBD42F3-8904-466F-9F1A-3E8767EB352A}"/>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62" name="TextBox 61">
          <a:extLst>
            <a:ext uri="{FF2B5EF4-FFF2-40B4-BE49-F238E27FC236}">
              <a16:creationId xmlns:a16="http://schemas.microsoft.com/office/drawing/2014/main" id="{C7149528-5B0A-4B6D-9536-9D6C789F1CD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91</xdr:row>
      <xdr:rowOff>0</xdr:rowOff>
    </xdr:from>
    <xdr:ext cx="184731" cy="264560"/>
    <xdr:sp macro="" textlink="">
      <xdr:nvSpPr>
        <xdr:cNvPr id="63" name="TextBox 62">
          <a:extLst>
            <a:ext uri="{FF2B5EF4-FFF2-40B4-BE49-F238E27FC236}">
              <a16:creationId xmlns:a16="http://schemas.microsoft.com/office/drawing/2014/main" id="{3927AE82-6E4A-4416-B4D8-35A9D2D4383F}"/>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1866900</xdr:colOff>
      <xdr:row>31</xdr:row>
      <xdr:rowOff>152400</xdr:rowOff>
    </xdr:from>
    <xdr:ext cx="9007056" cy="1959162"/>
    <xdr:sp macro="" textlink="">
      <xdr:nvSpPr>
        <xdr:cNvPr id="2" name="AutoShape 1">
          <a:extLst>
            <a:ext uri="{FF2B5EF4-FFF2-40B4-BE49-F238E27FC236}">
              <a16:creationId xmlns:a16="http://schemas.microsoft.com/office/drawing/2014/main" id="{000F8B0A-FF7D-4824-9715-A2F35E942883}"/>
            </a:ext>
          </a:extLst>
        </xdr:cNvPr>
        <xdr:cNvSpPr>
          <a:spLocks noChangeAspect="1" noChangeArrowheads="1"/>
        </xdr:cNvSpPr>
      </xdr:nvSpPr>
      <xdr:spPr bwMode="auto">
        <a:xfrm>
          <a:off x="2565400" y="2914650"/>
          <a:ext cx="9007056" cy="195916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152400</xdr:rowOff>
    </xdr:from>
    <xdr:ext cx="9007056" cy="1959162"/>
    <xdr:sp macro="" textlink="">
      <xdr:nvSpPr>
        <xdr:cNvPr id="3" name="AutoShape 1">
          <a:extLst>
            <a:ext uri="{FF2B5EF4-FFF2-40B4-BE49-F238E27FC236}">
              <a16:creationId xmlns:a16="http://schemas.microsoft.com/office/drawing/2014/main" id="{022B6DBF-525A-4444-A4FB-5278F79EA47E}"/>
            </a:ext>
          </a:extLst>
        </xdr:cNvPr>
        <xdr:cNvSpPr>
          <a:spLocks noChangeAspect="1" noChangeArrowheads="1"/>
        </xdr:cNvSpPr>
      </xdr:nvSpPr>
      <xdr:spPr bwMode="auto">
        <a:xfrm>
          <a:off x="3321050" y="4892115"/>
          <a:ext cx="9007056" cy="195916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0</xdr:colOff>
      <xdr:row>14</xdr:row>
      <xdr:rowOff>79493</xdr:rowOff>
    </xdr:to>
    <xdr:pic>
      <xdr:nvPicPr>
        <xdr:cNvPr id="4" name="Picture 3">
          <a:extLst>
            <a:ext uri="{FF2B5EF4-FFF2-40B4-BE49-F238E27FC236}">
              <a16:creationId xmlns:a16="http://schemas.microsoft.com/office/drawing/2014/main" id="{BC3E5871-FAF1-4331-A562-6F0F636F8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975"/>
          <a:ext cx="7200900" cy="2432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d.ing.net\P\GD\011021\RIA_new\Disclosures\Annual%20Report\2014\AR%20Group\Pillar%203\Own%20funds\Capital%20disclosure%20table%20final%200303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 val="_dropDownSheet"/>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74A87-6FCC-4099-B921-172D8694ED70}">
  <dimension ref="A1:E95"/>
  <sheetViews>
    <sheetView showGridLines="0" zoomScale="90" zoomScaleNormal="90" workbookViewId="0">
      <selection activeCell="B28" sqref="B28"/>
    </sheetView>
  </sheetViews>
  <sheetFormatPr defaultColWidth="8.7265625" defaultRowHeight="10.5" x14ac:dyDescent="0.25"/>
  <cols>
    <col min="1" max="1" width="120.54296875" style="180" customWidth="1"/>
    <col min="2" max="2" width="12.81640625" style="565" customWidth="1"/>
    <col min="3" max="16384" width="8.7265625" style="180"/>
  </cols>
  <sheetData>
    <row r="1" spans="1:5" s="600" customFormat="1" ht="18.5" x14ac:dyDescent="0.45">
      <c r="A1" s="729" t="s">
        <v>1497</v>
      </c>
      <c r="B1" s="730"/>
    </row>
    <row r="2" spans="1:5" s="600" customFormat="1" ht="13" x14ac:dyDescent="0.3">
      <c r="A2" s="728" t="s">
        <v>1613</v>
      </c>
      <c r="B2" s="730"/>
    </row>
    <row r="3" spans="1:5" s="600" customFormat="1" x14ac:dyDescent="0.25">
      <c r="A3" s="242" t="s">
        <v>1749</v>
      </c>
      <c r="B3" s="731"/>
    </row>
    <row r="4" spans="1:5" s="600" customFormat="1" x14ac:dyDescent="0.25">
      <c r="A4" s="803" t="s">
        <v>1748</v>
      </c>
      <c r="B4" s="732" t="s">
        <v>1748</v>
      </c>
    </row>
    <row r="5" spans="1:5" x14ac:dyDescent="0.25">
      <c r="A5" s="242" t="s">
        <v>1071</v>
      </c>
      <c r="B5" s="731" t="s">
        <v>1747</v>
      </c>
      <c r="C5" s="343"/>
      <c r="D5" s="343"/>
      <c r="E5" s="343"/>
    </row>
    <row r="6" spans="1:5" x14ac:dyDescent="0.25">
      <c r="A6" s="339" t="s">
        <v>83</v>
      </c>
      <c r="B6" s="732" t="s">
        <v>1271</v>
      </c>
      <c r="C6" s="343"/>
      <c r="D6" s="343"/>
      <c r="E6" s="343"/>
    </row>
    <row r="7" spans="1:5" x14ac:dyDescent="0.25">
      <c r="A7" s="339" t="s">
        <v>999</v>
      </c>
      <c r="B7" s="732" t="s">
        <v>1272</v>
      </c>
      <c r="C7" s="343"/>
      <c r="D7" s="343"/>
      <c r="E7" s="343"/>
    </row>
    <row r="8" spans="1:5" ht="12.65" customHeight="1" x14ac:dyDescent="0.25">
      <c r="A8" s="339" t="s">
        <v>1007</v>
      </c>
      <c r="B8" s="732" t="s">
        <v>1273</v>
      </c>
    </row>
    <row r="9" spans="1:5" x14ac:dyDescent="0.25">
      <c r="A9" s="339" t="s">
        <v>1000</v>
      </c>
      <c r="B9" s="732" t="s">
        <v>1274</v>
      </c>
      <c r="C9" s="343"/>
      <c r="D9" s="343"/>
      <c r="E9" s="343"/>
    </row>
    <row r="10" spans="1:5" x14ac:dyDescent="0.25">
      <c r="A10" s="339" t="s">
        <v>1553</v>
      </c>
      <c r="B10" s="732" t="s">
        <v>1275</v>
      </c>
      <c r="C10" s="343"/>
      <c r="D10" s="343"/>
      <c r="E10" s="343"/>
    </row>
    <row r="11" spans="1:5" s="600" customFormat="1" x14ac:dyDescent="0.25">
      <c r="A11" s="733" t="s">
        <v>1707</v>
      </c>
      <c r="B11" s="732" t="s">
        <v>1494</v>
      </c>
      <c r="C11" s="618"/>
      <c r="D11" s="618"/>
      <c r="E11" s="618"/>
    </row>
    <row r="12" spans="1:5" s="600" customFormat="1" x14ac:dyDescent="0.25">
      <c r="A12" s="733" t="s">
        <v>1708</v>
      </c>
      <c r="B12" s="732" t="s">
        <v>1709</v>
      </c>
      <c r="C12" s="618"/>
      <c r="D12" s="618"/>
      <c r="E12" s="618"/>
    </row>
    <row r="13" spans="1:5" x14ac:dyDescent="0.25">
      <c r="A13" s="339" t="s">
        <v>1001</v>
      </c>
      <c r="B13" s="732" t="s">
        <v>1276</v>
      </c>
      <c r="C13" s="343"/>
      <c r="D13" s="343"/>
      <c r="E13" s="343"/>
    </row>
    <row r="14" spans="1:5" x14ac:dyDescent="0.25">
      <c r="A14" s="339" t="s">
        <v>1002</v>
      </c>
      <c r="B14" s="732" t="s">
        <v>1277</v>
      </c>
      <c r="C14" s="343"/>
      <c r="D14" s="343"/>
      <c r="E14" s="343"/>
    </row>
    <row r="15" spans="1:5" x14ac:dyDescent="0.25">
      <c r="A15" s="339" t="s">
        <v>1003</v>
      </c>
      <c r="B15" s="732" t="s">
        <v>1278</v>
      </c>
      <c r="C15" s="343"/>
      <c r="D15" s="343"/>
      <c r="E15" s="343"/>
    </row>
    <row r="16" spans="1:5" x14ac:dyDescent="0.25">
      <c r="A16" s="339" t="s">
        <v>1004</v>
      </c>
      <c r="B16" s="732" t="s">
        <v>1279</v>
      </c>
      <c r="C16" s="343"/>
      <c r="D16" s="343"/>
      <c r="E16" s="343"/>
    </row>
    <row r="17" spans="1:2" x14ac:dyDescent="0.25">
      <c r="A17" s="339" t="s">
        <v>1610</v>
      </c>
      <c r="B17" s="732" t="s">
        <v>1280</v>
      </c>
    </row>
    <row r="18" spans="1:2" x14ac:dyDescent="0.25">
      <c r="A18" s="339" t="s">
        <v>1005</v>
      </c>
      <c r="B18" s="732" t="s">
        <v>1281</v>
      </c>
    </row>
    <row r="19" spans="1:2" x14ac:dyDescent="0.25">
      <c r="A19" s="339" t="s">
        <v>1254</v>
      </c>
      <c r="B19" s="732" t="s">
        <v>1282</v>
      </c>
    </row>
    <row r="20" spans="1:2" x14ac:dyDescent="0.25">
      <c r="A20" s="339" t="s">
        <v>1006</v>
      </c>
      <c r="B20" s="732" t="s">
        <v>1283</v>
      </c>
    </row>
    <row r="21" spans="1:2" x14ac:dyDescent="0.25">
      <c r="A21" s="340"/>
      <c r="B21" s="734"/>
    </row>
    <row r="22" spans="1:2" x14ac:dyDescent="0.25">
      <c r="A22" s="341" t="s">
        <v>795</v>
      </c>
      <c r="B22" s="735"/>
    </row>
    <row r="23" spans="1:2" x14ac:dyDescent="0.25">
      <c r="A23" s="341" t="s">
        <v>1268</v>
      </c>
      <c r="B23" s="735"/>
    </row>
    <row r="24" spans="1:2" x14ac:dyDescent="0.25">
      <c r="A24" s="339" t="s">
        <v>1011</v>
      </c>
      <c r="B24" s="732" t="s">
        <v>1284</v>
      </c>
    </row>
    <row r="25" spans="1:2" x14ac:dyDescent="0.25">
      <c r="A25" s="339" t="s">
        <v>1226</v>
      </c>
      <c r="B25" s="736" t="s">
        <v>1143</v>
      </c>
    </row>
    <row r="26" spans="1:2" x14ac:dyDescent="0.25">
      <c r="A26" s="339" t="s">
        <v>1094</v>
      </c>
      <c r="B26" s="732" t="s">
        <v>1285</v>
      </c>
    </row>
    <row r="27" spans="1:2" x14ac:dyDescent="0.25">
      <c r="A27" s="339" t="s">
        <v>1012</v>
      </c>
      <c r="B27" s="732" t="s">
        <v>1286</v>
      </c>
    </row>
    <row r="28" spans="1:2" x14ac:dyDescent="0.25">
      <c r="A28" s="339" t="s">
        <v>1013</v>
      </c>
      <c r="B28" s="732" t="s">
        <v>1287</v>
      </c>
    </row>
    <row r="29" spans="1:2" x14ac:dyDescent="0.25">
      <c r="A29" s="339" t="s">
        <v>1227</v>
      </c>
      <c r="B29" s="736" t="s">
        <v>1143</v>
      </c>
    </row>
    <row r="30" spans="1:2" x14ac:dyDescent="0.25">
      <c r="A30" s="339" t="s">
        <v>1014</v>
      </c>
      <c r="B30" s="732" t="s">
        <v>1288</v>
      </c>
    </row>
    <row r="31" spans="1:2" x14ac:dyDescent="0.25">
      <c r="A31" s="339" t="s">
        <v>1228</v>
      </c>
      <c r="B31" s="736" t="s">
        <v>1143</v>
      </c>
    </row>
    <row r="32" spans="1:2" x14ac:dyDescent="0.25">
      <c r="A32" s="339" t="s">
        <v>1008</v>
      </c>
      <c r="B32" s="732" t="s">
        <v>1289</v>
      </c>
    </row>
    <row r="33" spans="1:2" x14ac:dyDescent="0.25">
      <c r="A33" s="339" t="s">
        <v>1009</v>
      </c>
      <c r="B33" s="732" t="s">
        <v>1290</v>
      </c>
    </row>
    <row r="34" spans="1:2" x14ac:dyDescent="0.25">
      <c r="A34" s="339" t="s">
        <v>1010</v>
      </c>
      <c r="B34" s="732" t="s">
        <v>1291</v>
      </c>
    </row>
    <row r="35" spans="1:2" x14ac:dyDescent="0.25">
      <c r="A35" s="339" t="s">
        <v>1225</v>
      </c>
      <c r="B35" s="736" t="s">
        <v>1143</v>
      </c>
    </row>
    <row r="36" spans="1:2" x14ac:dyDescent="0.25">
      <c r="A36" s="339" t="s">
        <v>1015</v>
      </c>
      <c r="B36" s="732" t="s">
        <v>1292</v>
      </c>
    </row>
    <row r="37" spans="1:2" x14ac:dyDescent="0.25">
      <c r="A37" s="341" t="s">
        <v>1264</v>
      </c>
      <c r="B37" s="735"/>
    </row>
    <row r="38" spans="1:2" x14ac:dyDescent="0.25">
      <c r="A38" s="339" t="s">
        <v>556</v>
      </c>
      <c r="B38" s="732" t="s">
        <v>1295</v>
      </c>
    </row>
    <row r="39" spans="1:2" x14ac:dyDescent="0.25">
      <c r="A39" s="339" t="s">
        <v>1151</v>
      </c>
      <c r="B39" s="732" t="s">
        <v>1301</v>
      </c>
    </row>
    <row r="40" spans="1:2" x14ac:dyDescent="0.25">
      <c r="A40" s="339" t="s">
        <v>1229</v>
      </c>
      <c r="B40" s="732" t="s">
        <v>1527</v>
      </c>
    </row>
    <row r="41" spans="1:2" x14ac:dyDescent="0.25">
      <c r="A41" s="339" t="s">
        <v>555</v>
      </c>
      <c r="B41" s="732" t="s">
        <v>1296</v>
      </c>
    </row>
    <row r="42" spans="1:2" x14ac:dyDescent="0.25">
      <c r="A42" s="339" t="s">
        <v>554</v>
      </c>
      <c r="B42" s="732" t="s">
        <v>1297</v>
      </c>
    </row>
    <row r="43" spans="1:2" x14ac:dyDescent="0.25">
      <c r="A43" s="596" t="s">
        <v>1149</v>
      </c>
      <c r="B43" s="732" t="s">
        <v>1298</v>
      </c>
    </row>
    <row r="44" spans="1:2" x14ac:dyDescent="0.25">
      <c r="A44" s="596" t="s">
        <v>1150</v>
      </c>
      <c r="B44" s="732" t="s">
        <v>1299</v>
      </c>
    </row>
    <row r="45" spans="1:2" x14ac:dyDescent="0.25">
      <c r="A45" s="341" t="s">
        <v>1265</v>
      </c>
      <c r="B45" s="735"/>
    </row>
    <row r="46" spans="1:2" x14ac:dyDescent="0.25">
      <c r="A46" s="339" t="s">
        <v>1016</v>
      </c>
      <c r="B46" s="732" t="s">
        <v>1293</v>
      </c>
    </row>
    <row r="47" spans="1:2" x14ac:dyDescent="0.25">
      <c r="A47" s="339" t="s">
        <v>1017</v>
      </c>
      <c r="B47" s="732" t="s">
        <v>1294</v>
      </c>
    </row>
    <row r="48" spans="1:2" x14ac:dyDescent="0.25">
      <c r="A48" s="341" t="s">
        <v>1269</v>
      </c>
      <c r="B48" s="735"/>
    </row>
    <row r="49" spans="1:2" x14ac:dyDescent="0.25">
      <c r="A49" s="339" t="s">
        <v>1267</v>
      </c>
      <c r="B49" s="732" t="s">
        <v>1300</v>
      </c>
    </row>
    <row r="50" spans="1:2" x14ac:dyDescent="0.25">
      <c r="A50" s="737"/>
      <c r="B50" s="738"/>
    </row>
    <row r="51" spans="1:2" x14ac:dyDescent="0.25">
      <c r="A51" s="341" t="s">
        <v>796</v>
      </c>
      <c r="B51" s="735"/>
    </row>
    <row r="52" spans="1:2" x14ac:dyDescent="0.25">
      <c r="A52" s="339" t="s">
        <v>625</v>
      </c>
      <c r="B52" s="732" t="s">
        <v>1302</v>
      </c>
    </row>
    <row r="53" spans="1:2" x14ac:dyDescent="0.25">
      <c r="A53" s="339" t="s">
        <v>624</v>
      </c>
      <c r="B53" s="732" t="s">
        <v>1303</v>
      </c>
    </row>
    <row r="54" spans="1:2" x14ac:dyDescent="0.25">
      <c r="A54" s="339" t="s">
        <v>623</v>
      </c>
      <c r="B54" s="732" t="s">
        <v>1304</v>
      </c>
    </row>
    <row r="55" spans="1:2" x14ac:dyDescent="0.25">
      <c r="A55" s="339" t="s">
        <v>622</v>
      </c>
      <c r="B55" s="732" t="s">
        <v>1305</v>
      </c>
    </row>
    <row r="56" spans="1:2" x14ac:dyDescent="0.25">
      <c r="A56" s="339" t="s">
        <v>621</v>
      </c>
      <c r="B56" s="732" t="s">
        <v>1306</v>
      </c>
    </row>
    <row r="57" spans="1:2" x14ac:dyDescent="0.25">
      <c r="A57" s="339" t="s">
        <v>620</v>
      </c>
      <c r="B57" s="732" t="s">
        <v>1307</v>
      </c>
    </row>
    <row r="58" spans="1:2" x14ac:dyDescent="0.25">
      <c r="A58" s="339" t="s">
        <v>1256</v>
      </c>
      <c r="B58" s="736" t="s">
        <v>1143</v>
      </c>
    </row>
    <row r="59" spans="1:2" x14ac:dyDescent="0.25">
      <c r="A59" s="339" t="s">
        <v>619</v>
      </c>
      <c r="B59" s="732" t="s">
        <v>1308</v>
      </c>
    </row>
    <row r="60" spans="1:2" x14ac:dyDescent="0.25">
      <c r="A60" s="737"/>
      <c r="B60" s="738"/>
    </row>
    <row r="61" spans="1:2" x14ac:dyDescent="0.25">
      <c r="A61" s="341" t="s">
        <v>1266</v>
      </c>
      <c r="B61" s="735"/>
    </row>
    <row r="62" spans="1:2" x14ac:dyDescent="0.25">
      <c r="A62" s="339" t="s">
        <v>1029</v>
      </c>
      <c r="B62" s="732" t="s">
        <v>1309</v>
      </c>
    </row>
    <row r="63" spans="1:2" x14ac:dyDescent="0.25">
      <c r="A63" s="339" t="s">
        <v>1030</v>
      </c>
      <c r="B63" s="732" t="s">
        <v>1310</v>
      </c>
    </row>
    <row r="64" spans="1:2" x14ac:dyDescent="0.25">
      <c r="A64" s="339" t="s">
        <v>1031</v>
      </c>
      <c r="B64" s="732" t="s">
        <v>1311</v>
      </c>
    </row>
    <row r="65" spans="1:2" x14ac:dyDescent="0.25">
      <c r="A65" s="737"/>
      <c r="B65" s="738"/>
    </row>
    <row r="66" spans="1:2" x14ac:dyDescent="0.25">
      <c r="A66" s="341" t="s">
        <v>797</v>
      </c>
      <c r="B66" s="735"/>
    </row>
    <row r="67" spans="1:2" x14ac:dyDescent="0.25">
      <c r="A67" s="339" t="s">
        <v>698</v>
      </c>
      <c r="B67" s="732" t="s">
        <v>1312</v>
      </c>
    </row>
    <row r="68" spans="1:2" x14ac:dyDescent="0.25">
      <c r="A68" s="339" t="s">
        <v>1255</v>
      </c>
      <c r="B68" s="736" t="s">
        <v>1143</v>
      </c>
    </row>
    <row r="69" spans="1:2" x14ac:dyDescent="0.25">
      <c r="A69" s="339" t="s">
        <v>697</v>
      </c>
      <c r="B69" s="732" t="s">
        <v>1313</v>
      </c>
    </row>
    <row r="70" spans="1:2" x14ac:dyDescent="0.25">
      <c r="A70" s="339" t="s">
        <v>696</v>
      </c>
      <c r="B70" s="732" t="s">
        <v>1314</v>
      </c>
    </row>
    <row r="71" spans="1:2" x14ac:dyDescent="0.25">
      <c r="A71" s="339" t="s">
        <v>695</v>
      </c>
      <c r="B71" s="732" t="s">
        <v>1315</v>
      </c>
    </row>
    <row r="72" spans="1:2" x14ac:dyDescent="0.25">
      <c r="A72" s="596"/>
      <c r="B72" s="739"/>
    </row>
    <row r="73" spans="1:2" x14ac:dyDescent="0.25">
      <c r="A73" s="341" t="s">
        <v>798</v>
      </c>
      <c r="B73" s="735"/>
    </row>
    <row r="74" spans="1:2" x14ac:dyDescent="0.25">
      <c r="A74" s="339" t="s">
        <v>749</v>
      </c>
      <c r="B74" s="732" t="s">
        <v>1316</v>
      </c>
    </row>
    <row r="75" spans="1:2" x14ac:dyDescent="0.25">
      <c r="A75" s="339" t="s">
        <v>748</v>
      </c>
      <c r="B75" s="732" t="s">
        <v>1317</v>
      </c>
    </row>
    <row r="76" spans="1:2" x14ac:dyDescent="0.25">
      <c r="A76" s="339" t="s">
        <v>747</v>
      </c>
      <c r="B76" s="732" t="s">
        <v>1318</v>
      </c>
    </row>
    <row r="77" spans="1:2" x14ac:dyDescent="0.25">
      <c r="A77" s="339" t="s">
        <v>746</v>
      </c>
      <c r="B77" s="732" t="s">
        <v>1319</v>
      </c>
    </row>
    <row r="78" spans="1:2" x14ac:dyDescent="0.25">
      <c r="A78" s="727" t="s">
        <v>1746</v>
      </c>
      <c r="B78" s="732" t="s">
        <v>1320</v>
      </c>
    </row>
    <row r="79" spans="1:2" s="600" customFormat="1" x14ac:dyDescent="0.25">
      <c r="A79" s="727" t="s">
        <v>1611</v>
      </c>
      <c r="B79" s="732" t="s">
        <v>1743</v>
      </c>
    </row>
    <row r="80" spans="1:2" x14ac:dyDescent="0.25">
      <c r="A80" s="339" t="s">
        <v>998</v>
      </c>
      <c r="B80" s="732" t="s">
        <v>1321</v>
      </c>
    </row>
    <row r="81" spans="1:2" x14ac:dyDescent="0.25">
      <c r="A81" s="596" t="s">
        <v>1152</v>
      </c>
      <c r="B81" s="732" t="s">
        <v>1322</v>
      </c>
    </row>
    <row r="82" spans="1:2" x14ac:dyDescent="0.25">
      <c r="A82" s="596"/>
      <c r="B82" s="739"/>
    </row>
    <row r="83" spans="1:2" x14ac:dyDescent="0.25">
      <c r="A83" s="341" t="s">
        <v>799</v>
      </c>
      <c r="B83" s="735"/>
    </row>
    <row r="84" spans="1:2" x14ac:dyDescent="0.25">
      <c r="A84" s="339" t="s">
        <v>352</v>
      </c>
      <c r="B84" s="732" t="s">
        <v>1323</v>
      </c>
    </row>
    <row r="85" spans="1:2" x14ac:dyDescent="0.25">
      <c r="A85" s="339" t="s">
        <v>929</v>
      </c>
      <c r="B85" s="732" t="s">
        <v>1324</v>
      </c>
    </row>
    <row r="86" spans="1:2" x14ac:dyDescent="0.25">
      <c r="A86" s="339" t="s">
        <v>1028</v>
      </c>
      <c r="B86" s="732" t="s">
        <v>1325</v>
      </c>
    </row>
    <row r="87" spans="1:2" x14ac:dyDescent="0.25">
      <c r="A87" s="339" t="s">
        <v>1144</v>
      </c>
      <c r="B87" s="732" t="s">
        <v>1326</v>
      </c>
    </row>
    <row r="88" spans="1:2" x14ac:dyDescent="0.25">
      <c r="A88" s="339" t="s">
        <v>1145</v>
      </c>
      <c r="B88" s="732" t="s">
        <v>1327</v>
      </c>
    </row>
    <row r="89" spans="1:2" x14ac:dyDescent="0.25">
      <c r="A89" s="339" t="s">
        <v>1146</v>
      </c>
      <c r="B89" s="732" t="s">
        <v>1328</v>
      </c>
    </row>
    <row r="90" spans="1:2" x14ac:dyDescent="0.25">
      <c r="A90" s="719" t="s">
        <v>1147</v>
      </c>
      <c r="B90" s="732" t="s">
        <v>1329</v>
      </c>
    </row>
    <row r="91" spans="1:2" x14ac:dyDescent="0.25">
      <c r="A91" s="596"/>
      <c r="B91" s="739"/>
    </row>
    <row r="92" spans="1:2" x14ac:dyDescent="0.25">
      <c r="A92" s="341" t="s">
        <v>1154</v>
      </c>
      <c r="B92" s="735"/>
    </row>
    <row r="93" spans="1:2" ht="11" thickBot="1" x14ac:dyDescent="0.3">
      <c r="A93" s="740" t="s">
        <v>1148</v>
      </c>
      <c r="B93" s="741" t="s">
        <v>1330</v>
      </c>
    </row>
    <row r="94" spans="1:2" x14ac:dyDescent="0.25">
      <c r="A94" s="339"/>
      <c r="B94" s="243"/>
    </row>
    <row r="95" spans="1:2" x14ac:dyDescent="0.25">
      <c r="A95" s="339"/>
      <c r="B95" s="243"/>
    </row>
  </sheetData>
  <phoneticPr fontId="49" type="noConversion"/>
  <hyperlinks>
    <hyperlink ref="B6" location="'OV1'!A1" display="OV1" xr:uid="{B3B3A3CD-D006-449C-89D6-1369125D5E46}"/>
    <hyperlink ref="B7" location="'KM1'!A1" display="KM1" xr:uid="{99AE0FA7-5FB4-4E3A-8E98-CA56FBB253DF}"/>
    <hyperlink ref="B9" location="'CC1'!A1" display="CC1" xr:uid="{A396DF32-99AD-455A-8848-C705A69A05E5}"/>
    <hyperlink ref="B10" location="'CC2'!A1" display="CC2" xr:uid="{B22DB9F6-AB87-4178-9675-7F96CB9017DB}"/>
    <hyperlink ref="B13" location="CCyB1!A1" display="CCyB1" xr:uid="{503524AF-1524-407C-BF6F-87F77FA75D5C}"/>
    <hyperlink ref="B14" location="CCyB2!A1" display="CCyB2" xr:uid="{B1236130-9827-4773-9797-653A6B38A2F0}"/>
    <hyperlink ref="B15" location="'LR1'!A1" display="LR1" xr:uid="{9965F02F-F518-4617-BAEE-3A357E53B786}"/>
    <hyperlink ref="B16" location="'LR2'!A1" display="LR2" xr:uid="{96743C67-43FA-48BB-A95C-B95D38517A52}"/>
    <hyperlink ref="B17" location="'KM2'!A1" display="KM2" xr:uid="{0DCD5E49-2EFF-4BFA-8E10-0630BAC3BFF6}"/>
    <hyperlink ref="B18" location="TLAC1!A1" display="TLAC1" xr:uid="{10FAC655-CB39-4FCB-AF3A-27A29820ABE9}"/>
    <hyperlink ref="B20" location="TLAC3!A1" display="TLAC3" xr:uid="{4F5DE0A3-A613-4299-A0BE-9797A53B93DD}"/>
    <hyperlink ref="B8" location="IFRS9!A1" display="IFRS9" xr:uid="{E2F7698C-2B0B-4C6D-A06A-8245BA502728}"/>
    <hyperlink ref="B32" location="'CR1'!A1" display="CR1" xr:uid="{A2F45023-90CA-4C2B-B490-4ED438BDF026}"/>
    <hyperlink ref="B33:B34" location="'13'!A1" display="'13'!A1" xr:uid="{6A6EB33C-3FE3-4D64-95DF-D827BC4F36C3}"/>
    <hyperlink ref="B33" location="CR1A!A1" display="CR1A" xr:uid="{B8B405AB-2C1B-42A0-8153-0DCFC1271B31}"/>
    <hyperlink ref="B34" location="'CR2'!A1" display="CR2" xr:uid="{CF86E0AF-E467-46A2-B430-064B830E4E2E}"/>
    <hyperlink ref="B24" location="'CQ1'!A1" display="CQ1" xr:uid="{22C9C14B-3610-4847-93FA-EFAE4D7A504F}"/>
    <hyperlink ref="B26:B27" location="'13'!A1" display="'13'!A1" xr:uid="{7F0001BB-F7AC-4356-83FD-E51AD790D9D3}"/>
    <hyperlink ref="B28" location="'CQ5'!A1" display="CQ5" xr:uid="{DDB87808-ACFD-49EB-9AED-55D6CCF8A4C7}"/>
    <hyperlink ref="B26" location="'CQ3'!A1" display="CQ3" xr:uid="{A593CD85-5CEB-4FF7-9DE6-AF0D453A7F52}"/>
    <hyperlink ref="B27" location="'CQ4'!A1" display="CQ4" xr:uid="{DAA0E079-434B-49F4-8739-A945C67ADA35}"/>
    <hyperlink ref="B30" location="'CQ7'!A1" display="CQ7" xr:uid="{C1AB9D73-3F24-431A-9CD1-DBFFDC0B9BFD}"/>
    <hyperlink ref="B36" location="'CR3'!A1" display="CR3" xr:uid="{A9374AC6-B158-4CBB-8139-220ABE7D37D8}"/>
    <hyperlink ref="B46" location="'CR4'!A1" display="CR4" xr:uid="{E2C94F44-9263-4FF7-9F21-371CD215CA42}"/>
    <hyperlink ref="B47" location="'CR5'!A1" display="CR5" xr:uid="{8E263301-FA6F-4913-8373-92D3F5DEDE04}"/>
    <hyperlink ref="B38" location="'CR6'!A1" display="CR6" xr:uid="{1F3EA3C8-90D5-405F-958E-0FA5E8ECD7A3}"/>
    <hyperlink ref="B41" location="CR7A!A1" display="CR7A" xr:uid="{4DE03BC4-A6D6-41B4-A06E-DED4EAF1C574}"/>
    <hyperlink ref="B42" location="'CR8'!A1" display="CR8" xr:uid="{DB263A46-F3BA-4387-B86A-D7F0BCE9F0BE}"/>
    <hyperlink ref="B49" location="CR10.5!A1" display="CR10.5" xr:uid="{4A983ECF-3A4A-4C50-A11D-C0FEDC5F36FF}"/>
    <hyperlink ref="B52:B54" location="'13'!A1" display="'13'!A1" xr:uid="{BE3B3E89-2DCC-44E7-B821-3739E1B318D0}"/>
    <hyperlink ref="B53" location="'CCR2'!A1" display="CCR2" xr:uid="{5F7967A3-5B1D-4564-9F93-36858558F54E}"/>
    <hyperlink ref="B55" location="'CCR4'!A1" display="CCR4" xr:uid="{C1D655C8-60C6-4D78-9533-44EF98381344}"/>
    <hyperlink ref="B57" location="'CCR6'!A1" display="CCR6" xr:uid="{F9E2D7FB-7BB3-49C3-9F16-DFAE315D42AF}"/>
    <hyperlink ref="B54" location="'CCR3'!A1" display="CCR3" xr:uid="{A819033B-6F3B-4897-BE3C-3E9B5F34E4AD}"/>
    <hyperlink ref="B56" location="'CCR5'!A1" display="CCR5" xr:uid="{EDDAC944-A7EE-4EA9-9163-C5E745FFC51F}"/>
    <hyperlink ref="B52" location="'CCR1'!A1" display="CCR1" xr:uid="{14FEC4D1-E25A-433F-9A0A-98BBD5A6E5B0}"/>
    <hyperlink ref="B59" location="'CCR8'!A1" display="CCR8" xr:uid="{F0C0A921-CAFC-4E38-95FE-1CA262FE7AB3}"/>
    <hyperlink ref="B67" location="'SEC1'!A1" display="SEC1" xr:uid="{310738AB-A872-4523-869E-E7E4607170B0}"/>
    <hyperlink ref="B69" location="'SEC3'!A1" display="SEC3" xr:uid="{D82E4E32-815C-4503-97F4-A9AFC0B3A197}"/>
    <hyperlink ref="B70" location="'SEC4'!A1" display="SEC4" xr:uid="{C8D349FD-8DF7-4532-B37D-FB457C85615F}"/>
    <hyperlink ref="B71" location="'SEC5'!A1" display="SEC5" xr:uid="{5E812EC8-5FCA-4608-A3C8-1EB5F66BC3AE}"/>
    <hyperlink ref="B74" location="'MR1'!A1" display="MR1" xr:uid="{F4EDFE6F-FC85-4457-8E17-A9EFF7231331}"/>
    <hyperlink ref="B75" location="MR2A!A1" display="MR2A" xr:uid="{AC8D666A-8818-4A00-9CBE-A1D6B6F61DF3}"/>
    <hyperlink ref="B77" location="'MR3'!A1" display="MR3" xr:uid="{C4931B7E-BF68-4892-A944-EC2BAB4870D6}"/>
    <hyperlink ref="B76" location="MR2B!A1" display="MR2B" xr:uid="{02D2BCE3-D320-48C6-A20C-56853FA4EB53}"/>
    <hyperlink ref="B80" location="IRRBB1!A1" display="IRRBB1" xr:uid="{B117D518-2D25-4033-A58F-4AE10FEDF488}"/>
    <hyperlink ref="B84" location="'LIQ1'!A1" display="LIQ1" xr:uid="{D5E553C3-8C11-4D29-AA11-3896E98C21E0}"/>
    <hyperlink ref="B85" location="LIQB!A1" display="LIQB" xr:uid="{5CD2F56E-71A6-4AC6-9AC7-5CB47C2FE269}"/>
    <hyperlink ref="B86" location="'LIQ2'!A1" display="LIQ2" xr:uid="{B42D150B-B2B7-46D2-85D2-4B76C249B1A9}"/>
    <hyperlink ref="B62" location="Covid1!A1" display="Covid1" xr:uid="{846470B4-B0BA-44E2-B8B7-67511C154DF5}"/>
    <hyperlink ref="B63" location="Covid2!A1" display="Covid2" xr:uid="{AF4C8E30-456F-4D08-B57F-6361353817E2}"/>
    <hyperlink ref="B78" location="'MR4'!A1" display="MR4" xr:uid="{3B18F3DB-6548-45E2-9D29-D87A7C227521}"/>
    <hyperlink ref="B64" location="Covid3!A1" display="Covid3" xr:uid="{C00DDA86-FBCB-4B32-ABB9-1950490AEB3D}"/>
    <hyperlink ref="B87:B89" location="'50'!A1" display="'50'!A1" xr:uid="{9790920E-AB4B-4672-B7B9-C0AEEEED57A7}"/>
    <hyperlink ref="B87" location="'AE1'!A1" display="AE1" xr:uid="{30A41934-C51C-4D7D-8346-0C96A6E45F69}"/>
    <hyperlink ref="B88" location="'AE2'!A1" display="AE2" xr:uid="{C9D9D265-83B5-4555-AED1-177C4191E1A4}"/>
    <hyperlink ref="B89" location="'AE3'!A1" display="AE3" xr:uid="{E98DB8E6-88DA-4039-9A49-0A40B3CC6FCE}"/>
    <hyperlink ref="B93" location="'OR1'!A1" display="OR1" xr:uid="{33115511-592F-40A4-8B65-4DB0AB635C2F}"/>
    <hyperlink ref="B81" location="'PV1'!A1" display="PV1" xr:uid="{8079202A-E3EB-4D25-9DDE-6B86E8411B6E}"/>
    <hyperlink ref="B90" location="'AE4'!A1" display="AE4" xr:uid="{C33F905E-42C7-44F9-90EF-F839021E1EF7}"/>
    <hyperlink ref="B39" location="CR6A!A1" display="CR6A" xr:uid="{41F2A5B9-BD52-4FC1-B65F-177F12D010F8}"/>
    <hyperlink ref="B43:B44" location="'26'!A1" display="'26'!A1" xr:uid="{12911606-DCE4-4407-B943-E60DC0988B28}"/>
    <hyperlink ref="B43" location="'CR9'!A1" display="CR9" xr:uid="{4B6ADA6C-857D-4564-B423-5E017FFEDFE3}"/>
    <hyperlink ref="B44" location="CR9.1!A1" display="CR9.1" xr:uid="{5A6B4B23-07CB-4746-8640-64490A0F8B07}"/>
    <hyperlink ref="B11" location="CCA!A1" display="CCA" xr:uid="{2411FE34-2B63-49FD-BBD9-60E846EE7EE5}"/>
    <hyperlink ref="B40" location="'CR7'!A1" display="CR7" xr:uid="{7C9B39B3-E173-4BD9-BF15-DC800DAFAF48}"/>
    <hyperlink ref="B12" location="'CCA-TLAC'!Print_Area" display="CCA" xr:uid="{B96E9193-ED40-47FF-8C43-8FEBA0419D08}"/>
    <hyperlink ref="B79" location="IRRBBA!A1" display="IRRBB1" xr:uid="{8669FCD5-6109-4D86-A39C-5752F867FC22}"/>
    <hyperlink ref="B4" location="'Disclaimer '!A1" display="OV1" xr:uid="{F0BF15CF-33F8-4E2C-A890-AA4814F4F531}"/>
  </hyperlinks>
  <pageMargins left="0.70866141732283472" right="0.70866141732283472" top="0.74803149606299213" bottom="0.74803149606299213" header="0.31496062992125984" footer="0.31496062992125984"/>
  <pageSetup paperSize="9" scale="95" orientation="landscape" r:id="rId1"/>
  <headerFooter>
    <oddHeader>&amp;CEN
Annex I</oddHead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CBE34-8204-4607-A011-FC5C9F634B8C}">
  <dimension ref="A1:AR27"/>
  <sheetViews>
    <sheetView zoomScale="90" zoomScaleNormal="90" workbookViewId="0">
      <selection activeCell="E17" sqref="E17"/>
    </sheetView>
  </sheetViews>
  <sheetFormatPr defaultColWidth="9.1796875" defaultRowHeight="10.5" x14ac:dyDescent="0.25"/>
  <cols>
    <col min="1" max="1" width="3.453125" style="600" customWidth="1"/>
    <col min="2" max="2" width="40.1796875" style="600" customWidth="1"/>
    <col min="3" max="42" width="20" style="8" customWidth="1"/>
    <col min="43" max="16384" width="9.1796875" style="600"/>
  </cols>
  <sheetData>
    <row r="1" spans="1:44" x14ac:dyDescent="0.25">
      <c r="A1" s="599" t="s">
        <v>1705</v>
      </c>
      <c r="B1" s="747"/>
      <c r="C1" s="747"/>
      <c r="D1" s="747"/>
      <c r="E1" s="747"/>
      <c r="F1" s="747"/>
      <c r="G1" s="747"/>
      <c r="H1" s="747"/>
      <c r="I1" s="747"/>
      <c r="J1" s="747"/>
      <c r="K1" s="747"/>
      <c r="L1" s="747"/>
      <c r="M1" s="747"/>
      <c r="N1" s="747"/>
      <c r="O1" s="747"/>
      <c r="P1" s="747"/>
      <c r="Q1" s="747"/>
      <c r="R1" s="747"/>
      <c r="S1" s="747"/>
      <c r="T1" s="747"/>
      <c r="U1" s="747"/>
      <c r="V1" s="747"/>
      <c r="W1" s="747"/>
      <c r="X1" s="747"/>
      <c r="Y1" s="747"/>
      <c r="Z1" s="747"/>
      <c r="AA1" s="747"/>
      <c r="AB1" s="747"/>
      <c r="AC1" s="747"/>
      <c r="AD1" s="747"/>
      <c r="AE1" s="747"/>
      <c r="AF1" s="747"/>
      <c r="AG1" s="747"/>
      <c r="AH1" s="747"/>
      <c r="AI1" s="747"/>
      <c r="AJ1" s="747"/>
      <c r="AK1" s="747"/>
      <c r="AL1" s="747"/>
      <c r="AM1" s="747"/>
      <c r="AN1" s="747"/>
      <c r="AO1" s="747"/>
      <c r="AP1" s="747"/>
      <c r="AR1" s="599" t="s">
        <v>948</v>
      </c>
    </row>
    <row r="2" spans="1:44" ht="11" thickBot="1" x14ac:dyDescent="0.3">
      <c r="A2" s="621"/>
      <c r="B2" s="621"/>
      <c r="C2" s="792" t="s">
        <v>1488</v>
      </c>
      <c r="D2" s="792" t="s">
        <v>1488</v>
      </c>
      <c r="E2" s="792" t="s">
        <v>1488</v>
      </c>
      <c r="F2" s="792" t="s">
        <v>1488</v>
      </c>
      <c r="G2" s="792" t="s">
        <v>1488</v>
      </c>
      <c r="H2" s="792" t="s">
        <v>1488</v>
      </c>
      <c r="I2" s="792" t="s">
        <v>1488</v>
      </c>
      <c r="J2" s="792" t="s">
        <v>1488</v>
      </c>
      <c r="K2" s="792" t="s">
        <v>1488</v>
      </c>
      <c r="L2" s="792" t="s">
        <v>1488</v>
      </c>
      <c r="M2" s="792" t="s">
        <v>1488</v>
      </c>
      <c r="N2" s="792" t="s">
        <v>1488</v>
      </c>
      <c r="O2" s="792" t="s">
        <v>1488</v>
      </c>
      <c r="P2" s="792" t="s">
        <v>1488</v>
      </c>
      <c r="Q2" s="792" t="s">
        <v>1488</v>
      </c>
      <c r="R2" s="792" t="s">
        <v>1488</v>
      </c>
      <c r="S2" s="792" t="s">
        <v>1488</v>
      </c>
      <c r="T2" s="792" t="s">
        <v>1488</v>
      </c>
      <c r="U2" s="792" t="s">
        <v>1488</v>
      </c>
      <c r="V2" s="792" t="s">
        <v>1488</v>
      </c>
      <c r="W2" s="792" t="s">
        <v>1488</v>
      </c>
      <c r="X2" s="792" t="s">
        <v>1488</v>
      </c>
      <c r="Y2" s="792" t="s">
        <v>1488</v>
      </c>
      <c r="Z2" s="792" t="s">
        <v>1488</v>
      </c>
      <c r="AA2" s="792" t="s">
        <v>1488</v>
      </c>
      <c r="AB2" s="792" t="s">
        <v>1488</v>
      </c>
      <c r="AC2" s="792" t="s">
        <v>1488</v>
      </c>
      <c r="AD2" s="792" t="s">
        <v>1488</v>
      </c>
      <c r="AE2" s="792" t="s">
        <v>1488</v>
      </c>
      <c r="AF2" s="792" t="s">
        <v>1488</v>
      </c>
      <c r="AG2" s="792" t="s">
        <v>1488</v>
      </c>
      <c r="AH2" s="792" t="s">
        <v>1488</v>
      </c>
      <c r="AI2" s="792" t="s">
        <v>1488</v>
      </c>
      <c r="AJ2" s="792" t="s">
        <v>1488</v>
      </c>
      <c r="AK2" s="792" t="s">
        <v>1488</v>
      </c>
      <c r="AL2" s="792" t="s">
        <v>1488</v>
      </c>
      <c r="AM2" s="792" t="s">
        <v>1488</v>
      </c>
      <c r="AN2" s="792" t="s">
        <v>1488</v>
      </c>
      <c r="AO2" s="792" t="s">
        <v>1488</v>
      </c>
      <c r="AP2" s="792" t="s">
        <v>1488</v>
      </c>
    </row>
    <row r="3" spans="1:44" ht="11" thickBot="1" x14ac:dyDescent="0.3">
      <c r="A3" s="613"/>
      <c r="B3" s="623" t="s">
        <v>1334</v>
      </c>
      <c r="C3" s="624" t="s">
        <v>1335</v>
      </c>
      <c r="D3" s="624" t="s">
        <v>1335</v>
      </c>
      <c r="E3" s="624" t="s">
        <v>1335</v>
      </c>
      <c r="F3" s="624" t="s">
        <v>1335</v>
      </c>
      <c r="G3" s="624" t="s">
        <v>1335</v>
      </c>
      <c r="H3" s="624" t="s">
        <v>1335</v>
      </c>
      <c r="I3" s="624" t="s">
        <v>1335</v>
      </c>
      <c r="J3" s="624" t="s">
        <v>1335</v>
      </c>
      <c r="K3" s="624" t="s">
        <v>1335</v>
      </c>
      <c r="L3" s="624" t="s">
        <v>1335</v>
      </c>
      <c r="M3" s="624" t="s">
        <v>1335</v>
      </c>
      <c r="N3" s="624" t="s">
        <v>1335</v>
      </c>
      <c r="O3" s="624" t="s">
        <v>1335</v>
      </c>
      <c r="P3" s="624" t="s">
        <v>1335</v>
      </c>
      <c r="Q3" s="624" t="s">
        <v>1335</v>
      </c>
      <c r="R3" s="624" t="s">
        <v>1335</v>
      </c>
      <c r="S3" s="624" t="s">
        <v>1335</v>
      </c>
      <c r="T3" s="624" t="s">
        <v>1335</v>
      </c>
      <c r="U3" s="624" t="s">
        <v>1335</v>
      </c>
      <c r="V3" s="624" t="s">
        <v>1335</v>
      </c>
      <c r="W3" s="624" t="s">
        <v>1335</v>
      </c>
      <c r="X3" s="624" t="s">
        <v>1335</v>
      </c>
      <c r="Y3" s="624" t="s">
        <v>1335</v>
      </c>
      <c r="Z3" s="624" t="s">
        <v>1335</v>
      </c>
      <c r="AA3" s="624" t="s">
        <v>1335</v>
      </c>
      <c r="AB3" s="624" t="s">
        <v>1335</v>
      </c>
      <c r="AC3" s="624" t="s">
        <v>1335</v>
      </c>
      <c r="AD3" s="624" t="s">
        <v>1335</v>
      </c>
      <c r="AE3" s="624" t="s">
        <v>1335</v>
      </c>
      <c r="AF3" s="624" t="s">
        <v>1335</v>
      </c>
      <c r="AG3" s="624" t="s">
        <v>1335</v>
      </c>
      <c r="AH3" s="624" t="s">
        <v>1335</v>
      </c>
      <c r="AI3" s="624" t="s">
        <v>1335</v>
      </c>
      <c r="AJ3" s="624" t="s">
        <v>1335</v>
      </c>
      <c r="AK3" s="624" t="s">
        <v>1335</v>
      </c>
      <c r="AL3" s="624" t="s">
        <v>1335</v>
      </c>
      <c r="AM3" s="624" t="s">
        <v>1335</v>
      </c>
      <c r="AN3" s="624" t="s">
        <v>1335</v>
      </c>
      <c r="AO3" s="624" t="s">
        <v>1335</v>
      </c>
      <c r="AP3" s="624" t="s">
        <v>1335</v>
      </c>
    </row>
    <row r="4" spans="1:44" ht="21.5" thickBot="1" x14ac:dyDescent="0.3">
      <c r="A4" s="613"/>
      <c r="B4" s="623" t="s">
        <v>1337</v>
      </c>
      <c r="C4" s="624" t="s">
        <v>1616</v>
      </c>
      <c r="D4" s="624" t="s">
        <v>1617</v>
      </c>
      <c r="E4" s="624" t="s">
        <v>1618</v>
      </c>
      <c r="F4" s="624" t="s">
        <v>1619</v>
      </c>
      <c r="G4" s="624" t="s">
        <v>1620</v>
      </c>
      <c r="H4" s="624" t="s">
        <v>1621</v>
      </c>
      <c r="I4" s="624" t="s">
        <v>1622</v>
      </c>
      <c r="J4" s="624" t="s">
        <v>1623</v>
      </c>
      <c r="K4" s="624" t="s">
        <v>1624</v>
      </c>
      <c r="L4" s="624" t="s">
        <v>1625</v>
      </c>
      <c r="M4" s="624" t="s">
        <v>1626</v>
      </c>
      <c r="N4" s="624" t="s">
        <v>1627</v>
      </c>
      <c r="O4" s="624" t="s">
        <v>1628</v>
      </c>
      <c r="P4" s="624" t="s">
        <v>1629</v>
      </c>
      <c r="Q4" s="624" t="s">
        <v>1630</v>
      </c>
      <c r="R4" s="624" t="s">
        <v>1631</v>
      </c>
      <c r="S4" s="624" t="s">
        <v>1632</v>
      </c>
      <c r="T4" s="624" t="s">
        <v>1633</v>
      </c>
      <c r="U4" s="624" t="s">
        <v>1634</v>
      </c>
      <c r="V4" s="624" t="s">
        <v>1635</v>
      </c>
      <c r="W4" s="624" t="s">
        <v>1636</v>
      </c>
      <c r="X4" s="624" t="s">
        <v>1637</v>
      </c>
      <c r="Y4" s="624" t="s">
        <v>1638</v>
      </c>
      <c r="Z4" s="624" t="s">
        <v>1639</v>
      </c>
      <c r="AA4" s="624" t="s">
        <v>1640</v>
      </c>
      <c r="AB4" s="624" t="s">
        <v>1641</v>
      </c>
      <c r="AC4" s="624" t="s">
        <v>1642</v>
      </c>
      <c r="AD4" s="624" t="s">
        <v>1643</v>
      </c>
      <c r="AE4" s="624" t="s">
        <v>1644</v>
      </c>
      <c r="AF4" s="624" t="s">
        <v>1645</v>
      </c>
      <c r="AG4" s="624" t="s">
        <v>1646</v>
      </c>
      <c r="AH4" s="624" t="s">
        <v>1647</v>
      </c>
      <c r="AI4" s="624" t="s">
        <v>1648</v>
      </c>
      <c r="AJ4" s="624" t="s">
        <v>1649</v>
      </c>
      <c r="AK4" s="624" t="s">
        <v>1650</v>
      </c>
      <c r="AL4" s="624" t="s">
        <v>1651</v>
      </c>
      <c r="AM4" s="624" t="s">
        <v>1652</v>
      </c>
      <c r="AN4" s="624" t="s">
        <v>1653</v>
      </c>
      <c r="AO4" s="624" t="s">
        <v>1654</v>
      </c>
      <c r="AP4" s="624" t="s">
        <v>1655</v>
      </c>
    </row>
    <row r="5" spans="1:44" ht="63.5" thickBot="1" x14ac:dyDescent="0.3">
      <c r="A5" s="613"/>
      <c r="B5" s="623" t="s">
        <v>1359</v>
      </c>
      <c r="C5" s="624" t="s">
        <v>1361</v>
      </c>
      <c r="D5" s="624" t="s">
        <v>1656</v>
      </c>
      <c r="E5" s="624" t="s">
        <v>1361</v>
      </c>
      <c r="F5" s="624" t="s">
        <v>1361</v>
      </c>
      <c r="G5" s="624" t="s">
        <v>1361</v>
      </c>
      <c r="H5" s="624" t="s">
        <v>1361</v>
      </c>
      <c r="I5" s="624" t="s">
        <v>1361</v>
      </c>
      <c r="J5" s="624" t="s">
        <v>1656</v>
      </c>
      <c r="K5" s="624" t="s">
        <v>1656</v>
      </c>
      <c r="L5" s="624" t="s">
        <v>1656</v>
      </c>
      <c r="M5" s="624" t="s">
        <v>1361</v>
      </c>
      <c r="N5" s="624" t="s">
        <v>1361</v>
      </c>
      <c r="O5" s="624" t="s">
        <v>1361</v>
      </c>
      <c r="P5" s="624" t="s">
        <v>1361</v>
      </c>
      <c r="Q5" s="624" t="s">
        <v>1657</v>
      </c>
      <c r="R5" s="624" t="s">
        <v>1657</v>
      </c>
      <c r="S5" s="624" t="s">
        <v>1361</v>
      </c>
      <c r="T5" s="624" t="s">
        <v>1361</v>
      </c>
      <c r="U5" s="624" t="s">
        <v>1361</v>
      </c>
      <c r="V5" s="624" t="s">
        <v>1361</v>
      </c>
      <c r="W5" s="624" t="s">
        <v>1361</v>
      </c>
      <c r="X5" s="624" t="s">
        <v>1657</v>
      </c>
      <c r="Y5" s="624" t="s">
        <v>1657</v>
      </c>
      <c r="Z5" s="624" t="s">
        <v>1361</v>
      </c>
      <c r="AA5" s="624" t="s">
        <v>1361</v>
      </c>
      <c r="AB5" s="624" t="s">
        <v>1656</v>
      </c>
      <c r="AC5" s="624" t="s">
        <v>1656</v>
      </c>
      <c r="AD5" s="624" t="s">
        <v>1361</v>
      </c>
      <c r="AE5" s="624" t="s">
        <v>1361</v>
      </c>
      <c r="AF5" s="624" t="s">
        <v>1361</v>
      </c>
      <c r="AG5" s="624" t="s">
        <v>1361</v>
      </c>
      <c r="AH5" s="624" t="s">
        <v>1361</v>
      </c>
      <c r="AI5" s="624" t="s">
        <v>1361</v>
      </c>
      <c r="AJ5" s="624" t="s">
        <v>1656</v>
      </c>
      <c r="AK5" s="624" t="s">
        <v>1656</v>
      </c>
      <c r="AL5" s="624" t="s">
        <v>1656</v>
      </c>
      <c r="AM5" s="624" t="s">
        <v>1361</v>
      </c>
      <c r="AN5" s="624" t="s">
        <v>1361</v>
      </c>
      <c r="AO5" s="624" t="s">
        <v>1361</v>
      </c>
      <c r="AP5" s="624" t="s">
        <v>1361</v>
      </c>
    </row>
    <row r="6" spans="1:44" ht="11" thickBot="1" x14ac:dyDescent="0.3">
      <c r="A6" s="613"/>
      <c r="B6" s="623"/>
      <c r="C6" s="624"/>
      <c r="D6" s="624"/>
      <c r="E6" s="624"/>
      <c r="F6" s="624"/>
      <c r="G6" s="624"/>
      <c r="H6" s="624"/>
      <c r="I6" s="624"/>
      <c r="J6" s="624"/>
      <c r="K6" s="624"/>
      <c r="L6" s="624"/>
      <c r="M6" s="624"/>
      <c r="N6" s="624"/>
      <c r="O6" s="624"/>
      <c r="P6" s="624"/>
      <c r="Q6" s="624"/>
      <c r="R6" s="624"/>
      <c r="S6" s="624"/>
      <c r="T6" s="624"/>
      <c r="U6" s="624"/>
      <c r="V6" s="624"/>
      <c r="W6" s="624"/>
      <c r="X6" s="624"/>
      <c r="Y6" s="624"/>
      <c r="Z6" s="624"/>
      <c r="AA6" s="624"/>
      <c r="AB6" s="624"/>
      <c r="AC6" s="624"/>
      <c r="AD6" s="624"/>
      <c r="AE6" s="624"/>
      <c r="AF6" s="624"/>
      <c r="AG6" s="624"/>
      <c r="AH6" s="624"/>
      <c r="AI6" s="624"/>
      <c r="AJ6" s="624"/>
      <c r="AK6" s="624"/>
      <c r="AL6" s="624"/>
      <c r="AM6" s="624"/>
      <c r="AN6" s="624"/>
      <c r="AO6" s="624"/>
      <c r="AP6" s="624"/>
    </row>
    <row r="7" spans="1:44" ht="11" thickBot="1" x14ac:dyDescent="0.3">
      <c r="A7" s="883" t="s">
        <v>1366</v>
      </c>
      <c r="B7" s="883"/>
      <c r="C7" s="598"/>
      <c r="D7" s="598"/>
      <c r="E7" s="598"/>
      <c r="F7" s="598"/>
      <c r="G7" s="598"/>
      <c r="H7" s="598"/>
      <c r="I7" s="598"/>
      <c r="J7" s="598"/>
      <c r="K7" s="598"/>
      <c r="L7" s="598"/>
      <c r="M7" s="598"/>
      <c r="N7" s="598"/>
      <c r="O7" s="598"/>
      <c r="P7" s="598"/>
      <c r="Q7" s="598"/>
      <c r="R7" s="598"/>
      <c r="S7" s="598"/>
      <c r="T7" s="598"/>
      <c r="U7" s="598"/>
      <c r="V7" s="598"/>
      <c r="W7" s="598"/>
      <c r="X7" s="598"/>
      <c r="Y7" s="598"/>
      <c r="Z7" s="598"/>
      <c r="AA7" s="598"/>
      <c r="AB7" s="598"/>
      <c r="AC7" s="598"/>
      <c r="AD7" s="598"/>
      <c r="AE7" s="598"/>
      <c r="AF7" s="598"/>
      <c r="AG7" s="598"/>
      <c r="AH7" s="598"/>
      <c r="AI7" s="598"/>
      <c r="AJ7" s="598"/>
      <c r="AK7" s="598"/>
      <c r="AL7" s="598"/>
      <c r="AM7" s="598"/>
      <c r="AN7" s="598"/>
      <c r="AO7" s="598"/>
      <c r="AP7" s="598"/>
    </row>
    <row r="8" spans="1:44" ht="24.65" customHeight="1" thickBot="1" x14ac:dyDescent="0.3">
      <c r="A8" s="613"/>
      <c r="B8" s="623" t="s">
        <v>1375</v>
      </c>
      <c r="C8" s="626" t="s">
        <v>1658</v>
      </c>
      <c r="D8" s="626" t="s">
        <v>1488</v>
      </c>
      <c r="E8" s="626" t="s">
        <v>1488</v>
      </c>
      <c r="F8" s="626" t="s">
        <v>1488</v>
      </c>
      <c r="G8" s="626" t="s">
        <v>1488</v>
      </c>
      <c r="H8" s="626" t="s">
        <v>1488</v>
      </c>
      <c r="I8" s="626" t="s">
        <v>1488</v>
      </c>
      <c r="J8" s="626" t="s">
        <v>1488</v>
      </c>
      <c r="K8" s="626" t="s">
        <v>1488</v>
      </c>
      <c r="L8" s="626" t="s">
        <v>1488</v>
      </c>
      <c r="M8" s="626" t="s">
        <v>1488</v>
      </c>
      <c r="N8" s="626" t="s">
        <v>1488</v>
      </c>
      <c r="O8" s="626" t="s">
        <v>1488</v>
      </c>
      <c r="P8" s="626" t="s">
        <v>1488</v>
      </c>
      <c r="Q8" s="626" t="s">
        <v>1488</v>
      </c>
      <c r="R8" s="626" t="s">
        <v>1488</v>
      </c>
      <c r="S8" s="626" t="s">
        <v>1488</v>
      </c>
      <c r="T8" s="626" t="s">
        <v>1488</v>
      </c>
      <c r="U8" s="626" t="s">
        <v>1488</v>
      </c>
      <c r="V8" s="626" t="s">
        <v>1488</v>
      </c>
      <c r="W8" s="626" t="s">
        <v>1488</v>
      </c>
      <c r="X8" s="626" t="s">
        <v>1488</v>
      </c>
      <c r="Y8" s="626" t="s">
        <v>1488</v>
      </c>
      <c r="Z8" s="626" t="s">
        <v>1488</v>
      </c>
      <c r="AA8" s="626" t="s">
        <v>1488</v>
      </c>
      <c r="AB8" s="626" t="s">
        <v>1488</v>
      </c>
      <c r="AC8" s="626" t="s">
        <v>1488</v>
      </c>
      <c r="AD8" s="626" t="s">
        <v>1488</v>
      </c>
      <c r="AE8" s="626" t="s">
        <v>1488</v>
      </c>
      <c r="AF8" s="626" t="s">
        <v>1488</v>
      </c>
      <c r="AG8" s="626" t="s">
        <v>1488</v>
      </c>
      <c r="AH8" s="626" t="s">
        <v>1488</v>
      </c>
      <c r="AI8" s="626" t="s">
        <v>1488</v>
      </c>
      <c r="AJ8" s="626" t="s">
        <v>1488</v>
      </c>
      <c r="AK8" s="626" t="s">
        <v>1488</v>
      </c>
      <c r="AL8" s="626" t="s">
        <v>1488</v>
      </c>
      <c r="AM8" s="626" t="s">
        <v>1488</v>
      </c>
      <c r="AN8" s="626" t="s">
        <v>1488</v>
      </c>
      <c r="AO8" s="626" t="s">
        <v>1488</v>
      </c>
      <c r="AP8" s="626" t="s">
        <v>1488</v>
      </c>
    </row>
    <row r="9" spans="1:44" ht="53" thickBot="1" x14ac:dyDescent="0.3">
      <c r="A9" s="613"/>
      <c r="B9" s="796" t="s">
        <v>1706</v>
      </c>
      <c r="C9" s="626" t="s">
        <v>1659</v>
      </c>
      <c r="D9" s="626" t="s">
        <v>1395</v>
      </c>
      <c r="E9" s="626" t="s">
        <v>1398</v>
      </c>
      <c r="F9" s="626" t="s">
        <v>1398</v>
      </c>
      <c r="G9" s="626" t="s">
        <v>1398</v>
      </c>
      <c r="H9" s="626" t="s">
        <v>1403</v>
      </c>
      <c r="I9" s="626" t="s">
        <v>1398</v>
      </c>
      <c r="J9" s="626" t="s">
        <v>1395</v>
      </c>
      <c r="K9" s="626" t="s">
        <v>1393</v>
      </c>
      <c r="L9" s="626" t="s">
        <v>1660</v>
      </c>
      <c r="M9" s="626" t="s">
        <v>1403</v>
      </c>
      <c r="N9" s="626" t="s">
        <v>1393</v>
      </c>
      <c r="O9" s="626" t="s">
        <v>1661</v>
      </c>
      <c r="P9" s="626" t="s">
        <v>1662</v>
      </c>
      <c r="Q9" s="626" t="s">
        <v>1663</v>
      </c>
      <c r="R9" s="626" t="s">
        <v>1664</v>
      </c>
      <c r="S9" s="626" t="s">
        <v>1665</v>
      </c>
      <c r="T9" s="626" t="s">
        <v>1398</v>
      </c>
      <c r="U9" s="626" t="s">
        <v>1666</v>
      </c>
      <c r="V9" s="626" t="s">
        <v>1667</v>
      </c>
      <c r="W9" s="626" t="s">
        <v>1668</v>
      </c>
      <c r="X9" s="626" t="s">
        <v>1669</v>
      </c>
      <c r="Y9" s="626" t="s">
        <v>1670</v>
      </c>
      <c r="Z9" s="626" t="s">
        <v>1671</v>
      </c>
      <c r="AA9" s="626" t="s">
        <v>1672</v>
      </c>
      <c r="AB9" s="626" t="s">
        <v>1394</v>
      </c>
      <c r="AC9" s="626" t="s">
        <v>1394</v>
      </c>
      <c r="AD9" s="626" t="s">
        <v>1673</v>
      </c>
      <c r="AE9" s="626" t="s">
        <v>1398</v>
      </c>
      <c r="AF9" s="626" t="s">
        <v>1394</v>
      </c>
      <c r="AG9" s="626" t="s">
        <v>1674</v>
      </c>
      <c r="AH9" s="626" t="s">
        <v>1403</v>
      </c>
      <c r="AI9" s="626" t="s">
        <v>1675</v>
      </c>
      <c r="AJ9" s="626" t="s">
        <v>1676</v>
      </c>
      <c r="AK9" s="626" t="s">
        <v>1677</v>
      </c>
      <c r="AL9" s="626" t="s">
        <v>1396</v>
      </c>
      <c r="AM9" s="626" t="s">
        <v>1403</v>
      </c>
      <c r="AN9" s="626" t="s">
        <v>1674</v>
      </c>
      <c r="AO9" s="626" t="s">
        <v>1397</v>
      </c>
      <c r="AP9" s="626" t="s">
        <v>1678</v>
      </c>
    </row>
    <row r="10" spans="1:44" ht="11" thickBot="1" x14ac:dyDescent="0.3">
      <c r="A10" s="613"/>
      <c r="B10" s="623" t="s">
        <v>1392</v>
      </c>
      <c r="C10" s="626" t="s">
        <v>1659</v>
      </c>
      <c r="D10" s="626" t="s">
        <v>1395</v>
      </c>
      <c r="E10" s="626" t="s">
        <v>1398</v>
      </c>
      <c r="F10" s="626" t="s">
        <v>1398</v>
      </c>
      <c r="G10" s="626" t="s">
        <v>1398</v>
      </c>
      <c r="H10" s="626" t="s">
        <v>1403</v>
      </c>
      <c r="I10" s="626" t="s">
        <v>1398</v>
      </c>
      <c r="J10" s="626" t="s">
        <v>1395</v>
      </c>
      <c r="K10" s="626" t="s">
        <v>1393</v>
      </c>
      <c r="L10" s="626" t="s">
        <v>1660</v>
      </c>
      <c r="M10" s="626" t="s">
        <v>1403</v>
      </c>
      <c r="N10" s="626" t="s">
        <v>1393</v>
      </c>
      <c r="O10" s="626" t="s">
        <v>1661</v>
      </c>
      <c r="P10" s="626" t="s">
        <v>1662</v>
      </c>
      <c r="Q10" s="626" t="s">
        <v>1663</v>
      </c>
      <c r="R10" s="626" t="s">
        <v>1664</v>
      </c>
      <c r="S10" s="626" t="s">
        <v>1665</v>
      </c>
      <c r="T10" s="626" t="s">
        <v>1398</v>
      </c>
      <c r="U10" s="626" t="s">
        <v>1666</v>
      </c>
      <c r="V10" s="626" t="s">
        <v>1667</v>
      </c>
      <c r="W10" s="626" t="s">
        <v>1668</v>
      </c>
      <c r="X10" s="626" t="s">
        <v>1669</v>
      </c>
      <c r="Y10" s="626" t="s">
        <v>1670</v>
      </c>
      <c r="Z10" s="626" t="s">
        <v>1671</v>
      </c>
      <c r="AA10" s="626" t="s">
        <v>1672</v>
      </c>
      <c r="AB10" s="626" t="s">
        <v>1394</v>
      </c>
      <c r="AC10" s="626" t="s">
        <v>1394</v>
      </c>
      <c r="AD10" s="626" t="s">
        <v>1673</v>
      </c>
      <c r="AE10" s="626" t="s">
        <v>1398</v>
      </c>
      <c r="AF10" s="626" t="s">
        <v>1394</v>
      </c>
      <c r="AG10" s="626" t="s">
        <v>1674</v>
      </c>
      <c r="AH10" s="626" t="s">
        <v>1403</v>
      </c>
      <c r="AI10" s="626" t="s">
        <v>1675</v>
      </c>
      <c r="AJ10" s="626" t="s">
        <v>1676</v>
      </c>
      <c r="AK10" s="626" t="s">
        <v>1677</v>
      </c>
      <c r="AL10" s="626" t="s">
        <v>1396</v>
      </c>
      <c r="AM10" s="626" t="s">
        <v>1403</v>
      </c>
      <c r="AN10" s="626" t="s">
        <v>1674</v>
      </c>
      <c r="AO10" s="626" t="s">
        <v>1397</v>
      </c>
      <c r="AP10" s="626" t="s">
        <v>1678</v>
      </c>
    </row>
    <row r="11" spans="1:44" ht="11" thickBot="1" x14ac:dyDescent="0.3">
      <c r="A11" s="613"/>
      <c r="B11" s="623" t="s">
        <v>1408</v>
      </c>
      <c r="C11" s="627">
        <v>95.25</v>
      </c>
      <c r="D11" s="627">
        <v>99.869</v>
      </c>
      <c r="E11" s="627">
        <v>99.84</v>
      </c>
      <c r="F11" s="627">
        <v>99.585999999999999</v>
      </c>
      <c r="G11" s="627">
        <v>99.396000000000001</v>
      </c>
      <c r="H11" s="627">
        <v>99.641000000000005</v>
      </c>
      <c r="I11" s="626">
        <v>100</v>
      </c>
      <c r="J11" s="627">
        <v>99.977999999999994</v>
      </c>
      <c r="K11" s="627">
        <v>99.658000000000001</v>
      </c>
      <c r="L11" s="626">
        <v>100</v>
      </c>
      <c r="M11" s="627">
        <v>99.918000000000006</v>
      </c>
      <c r="N11" s="627">
        <v>99.744</v>
      </c>
      <c r="O11" s="626">
        <v>100</v>
      </c>
      <c r="P11" s="626">
        <v>100</v>
      </c>
      <c r="Q11" s="626">
        <v>100</v>
      </c>
      <c r="R11" s="626">
        <v>100</v>
      </c>
      <c r="S11" s="626">
        <v>100</v>
      </c>
      <c r="T11" s="627">
        <v>99.813000000000002</v>
      </c>
      <c r="U11" s="626">
        <v>100</v>
      </c>
      <c r="V11" s="626">
        <v>100</v>
      </c>
      <c r="W11" s="627">
        <v>99.438000000000002</v>
      </c>
      <c r="X11" s="626">
        <v>100</v>
      </c>
      <c r="Y11" s="626">
        <v>100</v>
      </c>
      <c r="Z11" s="626">
        <v>100</v>
      </c>
      <c r="AA11" s="627">
        <v>99.088999999999999</v>
      </c>
      <c r="AB11" s="627">
        <v>99.85</v>
      </c>
      <c r="AC11" s="627">
        <v>99.966999999999999</v>
      </c>
      <c r="AD11" s="626">
        <v>100</v>
      </c>
      <c r="AE11" s="627">
        <v>99.974999999999994</v>
      </c>
      <c r="AF11" s="627">
        <v>99.933000000000007</v>
      </c>
      <c r="AG11" s="627">
        <v>99.185000000000002</v>
      </c>
      <c r="AH11" s="627">
        <v>99.427999999999997</v>
      </c>
      <c r="AI11" s="627">
        <v>99.2</v>
      </c>
      <c r="AJ11" s="627">
        <v>100</v>
      </c>
      <c r="AK11" s="627">
        <v>100</v>
      </c>
      <c r="AL11" s="627">
        <v>100</v>
      </c>
      <c r="AM11" s="627">
        <v>99.286000000000001</v>
      </c>
      <c r="AN11" s="627">
        <v>99.838999999999999</v>
      </c>
      <c r="AO11" s="627">
        <v>99.722999999999999</v>
      </c>
      <c r="AP11" s="627">
        <v>100</v>
      </c>
    </row>
    <row r="12" spans="1:44" ht="11" thickBot="1" x14ac:dyDescent="0.3">
      <c r="A12" s="613"/>
      <c r="B12" s="623" t="s">
        <v>1410</v>
      </c>
      <c r="C12" s="626">
        <v>100</v>
      </c>
      <c r="D12" s="626">
        <v>100</v>
      </c>
      <c r="E12" s="626">
        <v>100</v>
      </c>
      <c r="F12" s="626">
        <v>100</v>
      </c>
      <c r="G12" s="626">
        <v>100</v>
      </c>
      <c r="H12" s="626">
        <v>100</v>
      </c>
      <c r="I12" s="626">
        <v>100</v>
      </c>
      <c r="J12" s="626">
        <v>100</v>
      </c>
      <c r="K12" s="626">
        <v>100</v>
      </c>
      <c r="L12" s="626">
        <v>100</v>
      </c>
      <c r="M12" s="626">
        <v>100</v>
      </c>
      <c r="N12" s="626">
        <v>100</v>
      </c>
      <c r="O12" s="626">
        <v>100</v>
      </c>
      <c r="P12" s="626">
        <v>100</v>
      </c>
      <c r="Q12" s="626">
        <v>100</v>
      </c>
      <c r="R12" s="626">
        <v>100</v>
      </c>
      <c r="S12" s="626">
        <v>100</v>
      </c>
      <c r="T12" s="626">
        <v>100</v>
      </c>
      <c r="U12" s="626">
        <v>100</v>
      </c>
      <c r="V12" s="626">
        <v>100</v>
      </c>
      <c r="W12" s="626">
        <v>100</v>
      </c>
      <c r="X12" s="626">
        <v>100</v>
      </c>
      <c r="Y12" s="626">
        <v>100</v>
      </c>
      <c r="Z12" s="626">
        <v>100</v>
      </c>
      <c r="AA12" s="626">
        <v>100</v>
      </c>
      <c r="AB12" s="626">
        <v>100</v>
      </c>
      <c r="AC12" s="626">
        <v>100</v>
      </c>
      <c r="AD12" s="626">
        <v>100</v>
      </c>
      <c r="AE12" s="626">
        <v>100</v>
      </c>
      <c r="AF12" s="626">
        <v>100</v>
      </c>
      <c r="AG12" s="626">
        <v>100</v>
      </c>
      <c r="AH12" s="626">
        <v>100</v>
      </c>
      <c r="AI12" s="626">
        <v>100</v>
      </c>
      <c r="AJ12" s="626">
        <v>100</v>
      </c>
      <c r="AK12" s="626">
        <v>100</v>
      </c>
      <c r="AL12" s="626">
        <v>100</v>
      </c>
      <c r="AM12" s="626">
        <v>100</v>
      </c>
      <c r="AN12" s="626">
        <v>100</v>
      </c>
      <c r="AO12" s="626">
        <v>100</v>
      </c>
      <c r="AP12" s="626">
        <v>100</v>
      </c>
    </row>
    <row r="13" spans="1:44" ht="11" thickBot="1" x14ac:dyDescent="0.3">
      <c r="A13" s="613"/>
      <c r="B13" s="623" t="s">
        <v>1414</v>
      </c>
      <c r="C13" s="629">
        <v>39275</v>
      </c>
      <c r="D13" s="629">
        <v>42823</v>
      </c>
      <c r="E13" s="629">
        <v>43074</v>
      </c>
      <c r="F13" s="629">
        <v>43145</v>
      </c>
      <c r="G13" s="629">
        <v>43363</v>
      </c>
      <c r="H13" s="629">
        <v>43363</v>
      </c>
      <c r="I13" s="629">
        <v>43363</v>
      </c>
      <c r="J13" s="629">
        <v>43375</v>
      </c>
      <c r="K13" s="629">
        <v>43375</v>
      </c>
      <c r="L13" s="629">
        <v>43375</v>
      </c>
      <c r="M13" s="629">
        <v>43419</v>
      </c>
      <c r="N13" s="629">
        <v>43419</v>
      </c>
      <c r="O13" s="629">
        <v>43439</v>
      </c>
      <c r="P13" s="629">
        <v>43447</v>
      </c>
      <c r="Q13" s="629">
        <v>43447</v>
      </c>
      <c r="R13" s="629">
        <v>43447</v>
      </c>
      <c r="S13" s="629">
        <v>43462</v>
      </c>
      <c r="T13" s="629">
        <v>43475</v>
      </c>
      <c r="U13" s="629">
        <v>43488</v>
      </c>
      <c r="V13" s="629">
        <v>43496</v>
      </c>
      <c r="W13" s="629">
        <v>43514</v>
      </c>
      <c r="X13" s="629">
        <v>43517</v>
      </c>
      <c r="Y13" s="629">
        <v>43517</v>
      </c>
      <c r="Z13" s="629">
        <v>43543</v>
      </c>
      <c r="AA13" s="629">
        <v>43545</v>
      </c>
      <c r="AB13" s="629">
        <v>43564</v>
      </c>
      <c r="AC13" s="629">
        <v>43564</v>
      </c>
      <c r="AD13" s="629">
        <v>43711</v>
      </c>
      <c r="AE13" s="629">
        <v>43711</v>
      </c>
      <c r="AF13" s="629">
        <v>44013</v>
      </c>
      <c r="AG13" s="629">
        <v>44152</v>
      </c>
      <c r="AH13" s="629">
        <v>44207</v>
      </c>
      <c r="AI13" s="629">
        <v>44251</v>
      </c>
      <c r="AJ13" s="629">
        <v>44287</v>
      </c>
      <c r="AK13" s="629">
        <v>44287</v>
      </c>
      <c r="AL13" s="629">
        <v>44287</v>
      </c>
      <c r="AM13" s="629">
        <v>44464</v>
      </c>
      <c r="AN13" s="629">
        <v>44529</v>
      </c>
      <c r="AO13" s="629">
        <v>44529</v>
      </c>
      <c r="AP13" s="629">
        <v>44544</v>
      </c>
    </row>
    <row r="14" spans="1:44" ht="11" thickBot="1" x14ac:dyDescent="0.3">
      <c r="A14" s="613"/>
      <c r="B14" s="623" t="s">
        <v>1415</v>
      </c>
      <c r="C14" s="626" t="s">
        <v>1417</v>
      </c>
      <c r="D14" s="626" t="s">
        <v>1417</v>
      </c>
      <c r="E14" s="626" t="s">
        <v>1417</v>
      </c>
      <c r="F14" s="626" t="s">
        <v>1417</v>
      </c>
      <c r="G14" s="626" t="s">
        <v>1417</v>
      </c>
      <c r="H14" s="626" t="s">
        <v>1417</v>
      </c>
      <c r="I14" s="626" t="s">
        <v>1417</v>
      </c>
      <c r="J14" s="626" t="s">
        <v>1417</v>
      </c>
      <c r="K14" s="626" t="s">
        <v>1417</v>
      </c>
      <c r="L14" s="626" t="s">
        <v>1417</v>
      </c>
      <c r="M14" s="626" t="s">
        <v>1417</v>
      </c>
      <c r="N14" s="626" t="s">
        <v>1417</v>
      </c>
      <c r="O14" s="626" t="s">
        <v>1417</v>
      </c>
      <c r="P14" s="626" t="s">
        <v>1417</v>
      </c>
      <c r="Q14" s="626" t="s">
        <v>1417</v>
      </c>
      <c r="R14" s="626" t="s">
        <v>1417</v>
      </c>
      <c r="S14" s="626" t="s">
        <v>1417</v>
      </c>
      <c r="T14" s="626" t="s">
        <v>1417</v>
      </c>
      <c r="U14" s="626" t="s">
        <v>1417</v>
      </c>
      <c r="V14" s="626" t="s">
        <v>1417</v>
      </c>
      <c r="W14" s="626" t="s">
        <v>1417</v>
      </c>
      <c r="X14" s="626" t="s">
        <v>1417</v>
      </c>
      <c r="Y14" s="626" t="s">
        <v>1417</v>
      </c>
      <c r="Z14" s="626" t="s">
        <v>1417</v>
      </c>
      <c r="AA14" s="626" t="s">
        <v>1417</v>
      </c>
      <c r="AB14" s="626" t="s">
        <v>1417</v>
      </c>
      <c r="AC14" s="626" t="s">
        <v>1417</v>
      </c>
      <c r="AD14" s="626" t="s">
        <v>1417</v>
      </c>
      <c r="AE14" s="626" t="s">
        <v>1417</v>
      </c>
      <c r="AF14" s="626" t="s">
        <v>1417</v>
      </c>
      <c r="AG14" s="626" t="s">
        <v>1417</v>
      </c>
      <c r="AH14" s="626" t="s">
        <v>1417</v>
      </c>
      <c r="AI14" s="626" t="s">
        <v>1417</v>
      </c>
      <c r="AJ14" s="626" t="s">
        <v>1417</v>
      </c>
      <c r="AK14" s="626" t="s">
        <v>1417</v>
      </c>
      <c r="AL14" s="626" t="s">
        <v>1417</v>
      </c>
      <c r="AM14" s="626" t="s">
        <v>1417</v>
      </c>
      <c r="AN14" s="626" t="s">
        <v>1417</v>
      </c>
      <c r="AO14" s="626" t="s">
        <v>1417</v>
      </c>
      <c r="AP14" s="626" t="s">
        <v>1417</v>
      </c>
    </row>
    <row r="15" spans="1:44" ht="11" thickBot="1" x14ac:dyDescent="0.3">
      <c r="A15" s="613"/>
      <c r="B15" s="623" t="s">
        <v>1418</v>
      </c>
      <c r="C15" s="629">
        <v>49461</v>
      </c>
      <c r="D15" s="629">
        <v>46475</v>
      </c>
      <c r="E15" s="629">
        <v>46763</v>
      </c>
      <c r="F15" s="629">
        <v>45702</v>
      </c>
      <c r="G15" s="629">
        <v>45189</v>
      </c>
      <c r="H15" s="629">
        <v>47016</v>
      </c>
      <c r="I15" s="629">
        <v>45189</v>
      </c>
      <c r="J15" s="629">
        <v>45201</v>
      </c>
      <c r="K15" s="629">
        <v>47028</v>
      </c>
      <c r="L15" s="629">
        <v>45201</v>
      </c>
      <c r="M15" s="629">
        <v>47802</v>
      </c>
      <c r="N15" s="629">
        <v>46028</v>
      </c>
      <c r="O15" s="629">
        <v>47274</v>
      </c>
      <c r="P15" s="629">
        <v>47830</v>
      </c>
      <c r="Q15" s="629">
        <v>45273</v>
      </c>
      <c r="R15" s="629">
        <v>47100</v>
      </c>
      <c r="S15" s="629">
        <v>47845</v>
      </c>
      <c r="T15" s="629">
        <v>46032</v>
      </c>
      <c r="U15" s="629">
        <v>47141</v>
      </c>
      <c r="V15" s="629">
        <v>47879</v>
      </c>
      <c r="W15" s="629">
        <v>46071</v>
      </c>
      <c r="X15" s="629">
        <v>45343</v>
      </c>
      <c r="Y15" s="629">
        <v>47170</v>
      </c>
      <c r="Z15" s="629">
        <v>47926</v>
      </c>
      <c r="AA15" s="629">
        <v>47198</v>
      </c>
      <c r="AB15" s="629">
        <v>45391</v>
      </c>
      <c r="AC15" s="629">
        <v>47217</v>
      </c>
      <c r="AD15" s="629">
        <v>48094</v>
      </c>
      <c r="AE15" s="629">
        <v>45903</v>
      </c>
      <c r="AF15" s="629">
        <v>46204</v>
      </c>
      <c r="AG15" s="629">
        <v>47167</v>
      </c>
      <c r="AH15" s="629">
        <v>47515</v>
      </c>
      <c r="AI15" s="629">
        <v>47094</v>
      </c>
      <c r="AJ15" s="629">
        <v>46478</v>
      </c>
      <c r="AK15" s="629">
        <v>46478</v>
      </c>
      <c r="AL15" s="629">
        <v>48305</v>
      </c>
      <c r="AM15" s="629">
        <v>47025</v>
      </c>
      <c r="AN15" s="629">
        <v>45990</v>
      </c>
      <c r="AO15" s="629">
        <v>47816</v>
      </c>
      <c r="AP15" s="629">
        <v>48624</v>
      </c>
    </row>
    <row r="16" spans="1:44" ht="11" thickBot="1" x14ac:dyDescent="0.3">
      <c r="A16" s="613"/>
      <c r="B16" s="623" t="s">
        <v>1419</v>
      </c>
      <c r="C16" s="626" t="s">
        <v>1143</v>
      </c>
      <c r="D16" s="626" t="s">
        <v>1143</v>
      </c>
      <c r="E16" s="626" t="s">
        <v>1143</v>
      </c>
      <c r="F16" s="626" t="s">
        <v>1143</v>
      </c>
      <c r="G16" s="626" t="s">
        <v>1143</v>
      </c>
      <c r="H16" s="626" t="s">
        <v>1143</v>
      </c>
      <c r="I16" s="626" t="s">
        <v>1143</v>
      </c>
      <c r="J16" s="626" t="s">
        <v>1143</v>
      </c>
      <c r="K16" s="626" t="s">
        <v>1143</v>
      </c>
      <c r="L16" s="626" t="s">
        <v>1143</v>
      </c>
      <c r="M16" s="626" t="s">
        <v>1143</v>
      </c>
      <c r="N16" s="626" t="s">
        <v>1143</v>
      </c>
      <c r="O16" s="626" t="s">
        <v>1143</v>
      </c>
      <c r="P16" s="626" t="s">
        <v>1143</v>
      </c>
      <c r="Q16" s="626" t="s">
        <v>1143</v>
      </c>
      <c r="R16" s="626" t="s">
        <v>1143</v>
      </c>
      <c r="S16" s="626" t="s">
        <v>1143</v>
      </c>
      <c r="T16" s="626" t="s">
        <v>1143</v>
      </c>
      <c r="U16" s="626" t="s">
        <v>1143</v>
      </c>
      <c r="V16" s="626" t="s">
        <v>1143</v>
      </c>
      <c r="W16" s="626" t="s">
        <v>1143</v>
      </c>
      <c r="X16" s="626" t="s">
        <v>1143</v>
      </c>
      <c r="Y16" s="626" t="s">
        <v>1143</v>
      </c>
      <c r="Z16" s="626" t="s">
        <v>1143</v>
      </c>
      <c r="AA16" s="626" t="s">
        <v>1143</v>
      </c>
      <c r="AB16" s="626" t="s">
        <v>1143</v>
      </c>
      <c r="AC16" s="626" t="s">
        <v>1143</v>
      </c>
      <c r="AD16" s="626" t="s">
        <v>1143</v>
      </c>
      <c r="AE16" s="626" t="s">
        <v>1143</v>
      </c>
      <c r="AF16" s="626" t="s">
        <v>1143</v>
      </c>
      <c r="AG16" s="626" t="s">
        <v>1143</v>
      </c>
      <c r="AH16" s="626" t="s">
        <v>1143</v>
      </c>
      <c r="AI16" s="626" t="s">
        <v>1143</v>
      </c>
      <c r="AJ16" s="626" t="s">
        <v>1143</v>
      </c>
      <c r="AK16" s="626" t="s">
        <v>1143</v>
      </c>
      <c r="AL16" s="626" t="s">
        <v>1143</v>
      </c>
      <c r="AM16" s="626" t="s">
        <v>1143</v>
      </c>
      <c r="AN16" s="626" t="s">
        <v>1143</v>
      </c>
      <c r="AO16" s="626" t="s">
        <v>1143</v>
      </c>
      <c r="AP16" s="626" t="s">
        <v>1143</v>
      </c>
    </row>
    <row r="17" spans="1:42" ht="21.5" thickBot="1" x14ac:dyDescent="0.3">
      <c r="A17" s="613"/>
      <c r="B17" s="623" t="s">
        <v>1420</v>
      </c>
      <c r="C17" s="629" t="s">
        <v>1143</v>
      </c>
      <c r="D17" s="629" t="s">
        <v>1143</v>
      </c>
      <c r="E17" s="629" t="s">
        <v>1143</v>
      </c>
      <c r="F17" s="629" t="s">
        <v>1143</v>
      </c>
      <c r="G17" s="629" t="s">
        <v>1143</v>
      </c>
      <c r="H17" s="629" t="s">
        <v>1143</v>
      </c>
      <c r="I17" s="629" t="s">
        <v>1143</v>
      </c>
      <c r="J17" s="629" t="s">
        <v>1143</v>
      </c>
      <c r="K17" s="629" t="s">
        <v>1143</v>
      </c>
      <c r="L17" s="629" t="s">
        <v>1143</v>
      </c>
      <c r="M17" s="629" t="s">
        <v>1143</v>
      </c>
      <c r="N17" s="629" t="s">
        <v>1143</v>
      </c>
      <c r="O17" s="629" t="s">
        <v>1143</v>
      </c>
      <c r="P17" s="629" t="s">
        <v>1143</v>
      </c>
      <c r="Q17" s="629" t="s">
        <v>1143</v>
      </c>
      <c r="R17" s="629" t="s">
        <v>1143</v>
      </c>
      <c r="S17" s="629" t="s">
        <v>1143</v>
      </c>
      <c r="T17" s="629" t="s">
        <v>1143</v>
      </c>
      <c r="U17" s="629" t="s">
        <v>1143</v>
      </c>
      <c r="V17" s="629" t="s">
        <v>1143</v>
      </c>
      <c r="W17" s="629" t="s">
        <v>1143</v>
      </c>
      <c r="X17" s="629" t="s">
        <v>1143</v>
      </c>
      <c r="Y17" s="629" t="s">
        <v>1143</v>
      </c>
      <c r="Z17" s="629" t="s">
        <v>1143</v>
      </c>
      <c r="AA17" s="629" t="s">
        <v>1143</v>
      </c>
      <c r="AB17" s="629" t="s">
        <v>1143</v>
      </c>
      <c r="AC17" s="629" t="s">
        <v>1143</v>
      </c>
      <c r="AD17" s="629" t="s">
        <v>1143</v>
      </c>
      <c r="AE17" s="629">
        <v>45538</v>
      </c>
      <c r="AF17" s="629">
        <v>45839</v>
      </c>
      <c r="AG17" s="629">
        <v>46801</v>
      </c>
      <c r="AH17" s="629">
        <v>47150</v>
      </c>
      <c r="AI17" s="629">
        <v>46728</v>
      </c>
      <c r="AJ17" s="629">
        <v>46113</v>
      </c>
      <c r="AK17" s="629">
        <v>46113</v>
      </c>
      <c r="AL17" s="629">
        <v>47939</v>
      </c>
      <c r="AM17" s="629">
        <v>46659</v>
      </c>
      <c r="AN17" s="629">
        <v>45625</v>
      </c>
      <c r="AO17" s="629">
        <v>47451</v>
      </c>
      <c r="AP17" s="629">
        <v>48624</v>
      </c>
    </row>
    <row r="18" spans="1:42" ht="11" thickBot="1" x14ac:dyDescent="0.3">
      <c r="A18" s="613"/>
      <c r="B18" s="623" t="s">
        <v>1423</v>
      </c>
      <c r="C18" s="626" t="s">
        <v>1143</v>
      </c>
      <c r="D18" s="626" t="s">
        <v>1143</v>
      </c>
      <c r="E18" s="626" t="s">
        <v>1143</v>
      </c>
      <c r="F18" s="626" t="s">
        <v>1143</v>
      </c>
      <c r="G18" s="626" t="s">
        <v>1143</v>
      </c>
      <c r="H18" s="626" t="s">
        <v>1143</v>
      </c>
      <c r="I18" s="626" t="s">
        <v>1143</v>
      </c>
      <c r="J18" s="626" t="s">
        <v>1143</v>
      </c>
      <c r="K18" s="626" t="s">
        <v>1143</v>
      </c>
      <c r="L18" s="626" t="s">
        <v>1143</v>
      </c>
      <c r="M18" s="626" t="s">
        <v>1143</v>
      </c>
      <c r="N18" s="626" t="s">
        <v>1143</v>
      </c>
      <c r="O18" s="626" t="s">
        <v>1143</v>
      </c>
      <c r="P18" s="626" t="s">
        <v>1143</v>
      </c>
      <c r="Q18" s="626" t="s">
        <v>1143</v>
      </c>
      <c r="R18" s="626" t="s">
        <v>1143</v>
      </c>
      <c r="S18" s="626" t="s">
        <v>1143</v>
      </c>
      <c r="T18" s="626" t="s">
        <v>1143</v>
      </c>
      <c r="U18" s="626" t="s">
        <v>1143</v>
      </c>
      <c r="V18" s="626" t="s">
        <v>1143</v>
      </c>
      <c r="W18" s="626" t="s">
        <v>1143</v>
      </c>
      <c r="X18" s="626" t="s">
        <v>1143</v>
      </c>
      <c r="Y18" s="626" t="s">
        <v>1143</v>
      </c>
      <c r="Z18" s="626" t="s">
        <v>1143</v>
      </c>
      <c r="AA18" s="626" t="s">
        <v>1143</v>
      </c>
      <c r="AB18" s="626" t="s">
        <v>1143</v>
      </c>
      <c r="AC18" s="626" t="s">
        <v>1143</v>
      </c>
      <c r="AD18" s="626" t="s">
        <v>1143</v>
      </c>
      <c r="AE18" s="626" t="s">
        <v>1143</v>
      </c>
      <c r="AF18" s="626" t="s">
        <v>1143</v>
      </c>
      <c r="AG18" s="626" t="s">
        <v>1143</v>
      </c>
      <c r="AH18" s="626" t="s">
        <v>1143</v>
      </c>
      <c r="AI18" s="626" t="s">
        <v>1143</v>
      </c>
      <c r="AJ18" s="626" t="s">
        <v>1143</v>
      </c>
      <c r="AK18" s="626" t="s">
        <v>1143</v>
      </c>
      <c r="AL18" s="626" t="s">
        <v>1143</v>
      </c>
      <c r="AM18" s="626" t="s">
        <v>1143</v>
      </c>
      <c r="AN18" s="626" t="s">
        <v>1143</v>
      </c>
      <c r="AO18" s="626" t="s">
        <v>1143</v>
      </c>
      <c r="AP18" s="626" t="s">
        <v>1143</v>
      </c>
    </row>
    <row r="19" spans="1:42" ht="11" thickBot="1" x14ac:dyDescent="0.3">
      <c r="A19" s="612"/>
      <c r="B19" s="612"/>
      <c r="C19" s="626"/>
      <c r="D19" s="626"/>
      <c r="E19" s="626"/>
      <c r="F19" s="626"/>
      <c r="G19" s="626"/>
      <c r="H19" s="626"/>
      <c r="I19" s="626"/>
      <c r="J19" s="626"/>
      <c r="K19" s="626"/>
      <c r="L19" s="626"/>
      <c r="M19" s="626"/>
      <c r="N19" s="626"/>
      <c r="O19" s="626"/>
      <c r="P19" s="626"/>
      <c r="Q19" s="626"/>
      <c r="R19" s="626"/>
      <c r="S19" s="626"/>
      <c r="T19" s="626"/>
      <c r="U19" s="626"/>
      <c r="V19" s="626"/>
      <c r="W19" s="626"/>
      <c r="X19" s="626"/>
      <c r="Y19" s="626"/>
      <c r="Z19" s="626"/>
      <c r="AA19" s="626"/>
      <c r="AB19" s="626"/>
      <c r="AC19" s="626"/>
      <c r="AD19" s="626"/>
      <c r="AE19" s="626"/>
      <c r="AF19" s="626"/>
      <c r="AG19" s="626"/>
      <c r="AH19" s="626"/>
      <c r="AI19" s="626"/>
      <c r="AJ19" s="626"/>
      <c r="AK19" s="626"/>
      <c r="AL19" s="626"/>
      <c r="AM19" s="626"/>
      <c r="AN19" s="626"/>
      <c r="AO19" s="626"/>
      <c r="AP19" s="626"/>
    </row>
    <row r="20" spans="1:42" ht="11" thickBot="1" x14ac:dyDescent="0.3">
      <c r="A20" s="883" t="s">
        <v>1428</v>
      </c>
      <c r="B20" s="883"/>
      <c r="C20" s="630"/>
      <c r="D20" s="630"/>
      <c r="E20" s="630"/>
      <c r="F20" s="630"/>
      <c r="G20" s="630"/>
      <c r="H20" s="630"/>
      <c r="I20" s="630"/>
      <c r="J20" s="630"/>
      <c r="K20" s="630"/>
      <c r="L20" s="630"/>
      <c r="M20" s="630"/>
      <c r="N20" s="630"/>
      <c r="O20" s="630"/>
      <c r="P20" s="630"/>
      <c r="Q20" s="630"/>
      <c r="R20" s="630"/>
      <c r="S20" s="630"/>
      <c r="T20" s="630"/>
      <c r="U20" s="630"/>
      <c r="V20" s="630"/>
      <c r="W20" s="630"/>
      <c r="X20" s="630"/>
      <c r="Y20" s="630"/>
      <c r="Z20" s="630"/>
      <c r="AA20" s="630"/>
      <c r="AB20" s="630"/>
      <c r="AC20" s="630"/>
      <c r="AD20" s="630"/>
      <c r="AE20" s="630"/>
      <c r="AF20" s="630"/>
      <c r="AG20" s="630"/>
      <c r="AH20" s="630"/>
      <c r="AI20" s="630"/>
      <c r="AJ20" s="630"/>
      <c r="AK20" s="630"/>
      <c r="AL20" s="630"/>
      <c r="AM20" s="630"/>
      <c r="AN20" s="630"/>
      <c r="AO20" s="630"/>
      <c r="AP20" s="630"/>
    </row>
    <row r="21" spans="1:42" ht="11" thickBot="1" x14ac:dyDescent="0.3">
      <c r="A21" s="613"/>
      <c r="B21" s="623" t="s">
        <v>1429</v>
      </c>
      <c r="C21" s="626" t="s">
        <v>1431</v>
      </c>
      <c r="D21" s="626" t="s">
        <v>1431</v>
      </c>
      <c r="E21" s="626" t="s">
        <v>1431</v>
      </c>
      <c r="F21" s="626" t="s">
        <v>1431</v>
      </c>
      <c r="G21" s="626" t="s">
        <v>1431</v>
      </c>
      <c r="H21" s="626" t="s">
        <v>1431</v>
      </c>
      <c r="I21" s="626" t="s">
        <v>1430</v>
      </c>
      <c r="J21" s="626" t="s">
        <v>1431</v>
      </c>
      <c r="K21" s="626" t="s">
        <v>1431</v>
      </c>
      <c r="L21" s="626" t="s">
        <v>1430</v>
      </c>
      <c r="M21" s="626" t="s">
        <v>1431</v>
      </c>
      <c r="N21" s="626" t="s">
        <v>1431</v>
      </c>
      <c r="O21" s="626" t="s">
        <v>1431</v>
      </c>
      <c r="P21" s="626" t="s">
        <v>1431</v>
      </c>
      <c r="Q21" s="626" t="s">
        <v>1431</v>
      </c>
      <c r="R21" s="626" t="s">
        <v>1431</v>
      </c>
      <c r="S21" s="626" t="s">
        <v>1431</v>
      </c>
      <c r="T21" s="626" t="s">
        <v>1431</v>
      </c>
      <c r="U21" s="626" t="s">
        <v>1431</v>
      </c>
      <c r="V21" s="626" t="s">
        <v>1431</v>
      </c>
      <c r="W21" s="626" t="s">
        <v>1431</v>
      </c>
      <c r="X21" s="626" t="s">
        <v>1431</v>
      </c>
      <c r="Y21" s="626" t="s">
        <v>1431</v>
      </c>
      <c r="Z21" s="626" t="s">
        <v>1431</v>
      </c>
      <c r="AA21" s="626" t="s">
        <v>1431</v>
      </c>
      <c r="AB21" s="626" t="s">
        <v>1431</v>
      </c>
      <c r="AC21" s="626" t="s">
        <v>1431</v>
      </c>
      <c r="AD21" s="626" t="s">
        <v>1431</v>
      </c>
      <c r="AE21" s="635" t="s">
        <v>1679</v>
      </c>
      <c r="AF21" s="635" t="s">
        <v>1679</v>
      </c>
      <c r="AG21" s="635" t="s">
        <v>1679</v>
      </c>
      <c r="AH21" s="635" t="s">
        <v>1679</v>
      </c>
      <c r="AI21" s="635" t="s">
        <v>1679</v>
      </c>
      <c r="AJ21" s="635" t="s">
        <v>1679</v>
      </c>
      <c r="AK21" s="635" t="s">
        <v>1430</v>
      </c>
      <c r="AL21" s="635" t="s">
        <v>1679</v>
      </c>
      <c r="AM21" s="635" t="s">
        <v>1679</v>
      </c>
      <c r="AN21" s="635" t="s">
        <v>1679</v>
      </c>
      <c r="AO21" s="635" t="s">
        <v>1679</v>
      </c>
      <c r="AP21" s="635" t="s">
        <v>1679</v>
      </c>
    </row>
    <row r="22" spans="1:42" s="634" customFormat="1" ht="32" thickBot="1" x14ac:dyDescent="0.3">
      <c r="A22" s="613"/>
      <c r="B22" s="631" t="s">
        <v>1432</v>
      </c>
      <c r="C22" s="793" t="s">
        <v>1680</v>
      </c>
      <c r="D22" s="793" t="s">
        <v>1681</v>
      </c>
      <c r="E22" s="793" t="s">
        <v>1682</v>
      </c>
      <c r="F22" s="793" t="s">
        <v>1683</v>
      </c>
      <c r="G22" s="793" t="s">
        <v>1684</v>
      </c>
      <c r="H22" s="793" t="s">
        <v>1685</v>
      </c>
      <c r="I22" s="793" t="s">
        <v>1686</v>
      </c>
      <c r="J22" s="633" t="s">
        <v>1687</v>
      </c>
      <c r="K22" s="633" t="s">
        <v>1688</v>
      </c>
      <c r="L22" s="626" t="s">
        <v>1689</v>
      </c>
      <c r="M22" s="633" t="s">
        <v>1690</v>
      </c>
      <c r="N22" s="633" t="s">
        <v>1691</v>
      </c>
      <c r="O22" s="793">
        <v>0.05</v>
      </c>
      <c r="P22" s="793">
        <v>3.7900000000000003E-2</v>
      </c>
      <c r="Q22" s="793">
        <v>8.4799999999999997E-3</v>
      </c>
      <c r="R22" s="793">
        <v>1.1690000000000001E-2</v>
      </c>
      <c r="S22" s="793">
        <v>3.3989999999999999E-2</v>
      </c>
      <c r="T22" s="793">
        <v>2.1250000000000002E-2</v>
      </c>
      <c r="U22" s="793">
        <v>3.9199999999999999E-2</v>
      </c>
      <c r="V22" s="793">
        <v>0.05</v>
      </c>
      <c r="W22" s="793">
        <v>0.03</v>
      </c>
      <c r="X22" s="793">
        <v>8.1000000000000013E-3</v>
      </c>
      <c r="Y22" s="793">
        <v>1.0740000000000001E-2</v>
      </c>
      <c r="Z22" s="793">
        <v>1.9980000000000001E-2</v>
      </c>
      <c r="AA22" s="793">
        <v>1.6250000000000001E-2</v>
      </c>
      <c r="AB22" s="793">
        <v>3.5499999999999997E-2</v>
      </c>
      <c r="AC22" s="793">
        <v>4.0500000000000001E-2</v>
      </c>
      <c r="AD22" s="793">
        <v>2.7550000000000002E-2</v>
      </c>
      <c r="AE22" s="794" t="s">
        <v>1692</v>
      </c>
      <c r="AF22" s="794" t="s">
        <v>1693</v>
      </c>
      <c r="AG22" s="794" t="s">
        <v>1694</v>
      </c>
      <c r="AH22" s="794" t="s">
        <v>1694</v>
      </c>
      <c r="AI22" s="794" t="s">
        <v>1695</v>
      </c>
      <c r="AJ22" s="794" t="s">
        <v>1696</v>
      </c>
      <c r="AK22" s="794" t="s">
        <v>1697</v>
      </c>
      <c r="AL22" s="794" t="s">
        <v>1698</v>
      </c>
      <c r="AM22" s="794" t="s">
        <v>1699</v>
      </c>
      <c r="AN22" s="794" t="s">
        <v>1700</v>
      </c>
      <c r="AO22" s="794" t="s">
        <v>1701</v>
      </c>
      <c r="AP22" s="795" t="s">
        <v>1702</v>
      </c>
    </row>
    <row r="23" spans="1:42" ht="21.5" thickBot="1" x14ac:dyDescent="0.3">
      <c r="A23" s="613"/>
      <c r="B23" s="623" t="s">
        <v>1484</v>
      </c>
      <c r="C23" s="626" t="s">
        <v>1703</v>
      </c>
      <c r="D23" s="626" t="s">
        <v>1703</v>
      </c>
      <c r="E23" s="626" t="s">
        <v>1703</v>
      </c>
      <c r="F23" s="626" t="s">
        <v>1703</v>
      </c>
      <c r="G23" s="626" t="s">
        <v>1703</v>
      </c>
      <c r="H23" s="626" t="s">
        <v>1703</v>
      </c>
      <c r="I23" s="626" t="s">
        <v>1703</v>
      </c>
      <c r="J23" s="626" t="s">
        <v>1703</v>
      </c>
      <c r="K23" s="626" t="s">
        <v>1703</v>
      </c>
      <c r="L23" s="626" t="s">
        <v>1703</v>
      </c>
      <c r="M23" s="626" t="s">
        <v>1703</v>
      </c>
      <c r="N23" s="626" t="s">
        <v>1703</v>
      </c>
      <c r="O23" s="626" t="s">
        <v>1703</v>
      </c>
      <c r="P23" s="626" t="s">
        <v>1703</v>
      </c>
      <c r="Q23" s="626" t="s">
        <v>1703</v>
      </c>
      <c r="R23" s="626" t="s">
        <v>1703</v>
      </c>
      <c r="S23" s="626" t="s">
        <v>1703</v>
      </c>
      <c r="T23" s="626" t="s">
        <v>1703</v>
      </c>
      <c r="U23" s="626" t="s">
        <v>1703</v>
      </c>
      <c r="V23" s="626" t="s">
        <v>1703</v>
      </c>
      <c r="W23" s="626" t="s">
        <v>1703</v>
      </c>
      <c r="X23" s="626" t="s">
        <v>1703</v>
      </c>
      <c r="Y23" s="626" t="s">
        <v>1703</v>
      </c>
      <c r="Z23" s="626" t="s">
        <v>1703</v>
      </c>
      <c r="AA23" s="626" t="s">
        <v>1703</v>
      </c>
      <c r="AB23" s="626" t="s">
        <v>1703</v>
      </c>
      <c r="AC23" s="626" t="s">
        <v>1703</v>
      </c>
      <c r="AD23" s="626" t="s">
        <v>1703</v>
      </c>
      <c r="AE23" s="626" t="s">
        <v>1703</v>
      </c>
      <c r="AF23" s="626" t="s">
        <v>1703</v>
      </c>
      <c r="AG23" s="626" t="s">
        <v>1703</v>
      </c>
      <c r="AH23" s="626" t="s">
        <v>1703</v>
      </c>
      <c r="AI23" s="626" t="s">
        <v>1703</v>
      </c>
      <c r="AJ23" s="626" t="s">
        <v>1703</v>
      </c>
      <c r="AK23" s="626" t="s">
        <v>1703</v>
      </c>
      <c r="AL23" s="626" t="s">
        <v>1703</v>
      </c>
      <c r="AM23" s="626" t="s">
        <v>1703</v>
      </c>
      <c r="AN23" s="626" t="s">
        <v>1703</v>
      </c>
      <c r="AO23" s="626" t="s">
        <v>1703</v>
      </c>
      <c r="AP23" s="626" t="s">
        <v>1703</v>
      </c>
    </row>
    <row r="24" spans="1:42" ht="11" thickBot="1" x14ac:dyDescent="0.3">
      <c r="A24" s="613"/>
      <c r="B24" s="623" t="s">
        <v>1489</v>
      </c>
      <c r="C24" s="626" t="s">
        <v>1153</v>
      </c>
      <c r="D24" s="626" t="s">
        <v>1143</v>
      </c>
      <c r="E24" s="626" t="s">
        <v>1143</v>
      </c>
      <c r="F24" s="626" t="s">
        <v>1143</v>
      </c>
      <c r="G24" s="626" t="s">
        <v>1143</v>
      </c>
      <c r="H24" s="626" t="s">
        <v>1143</v>
      </c>
      <c r="I24" s="626" t="s">
        <v>1143</v>
      </c>
      <c r="J24" s="626" t="s">
        <v>1143</v>
      </c>
      <c r="K24" s="626" t="s">
        <v>1143</v>
      </c>
      <c r="L24" s="626" t="s">
        <v>1143</v>
      </c>
      <c r="M24" s="626" t="s">
        <v>1143</v>
      </c>
      <c r="N24" s="626" t="s">
        <v>1143</v>
      </c>
      <c r="O24" s="626" t="s">
        <v>1143</v>
      </c>
      <c r="P24" s="626" t="s">
        <v>1143</v>
      </c>
      <c r="Q24" s="626" t="s">
        <v>1143</v>
      </c>
      <c r="R24" s="626" t="s">
        <v>1143</v>
      </c>
      <c r="S24" s="626" t="s">
        <v>1143</v>
      </c>
      <c r="T24" s="626" t="s">
        <v>1143</v>
      </c>
      <c r="U24" s="626" t="s">
        <v>1143</v>
      </c>
      <c r="V24" s="626" t="s">
        <v>1143</v>
      </c>
      <c r="W24" s="626" t="s">
        <v>1143</v>
      </c>
      <c r="X24" s="626" t="s">
        <v>1143</v>
      </c>
      <c r="Y24" s="626" t="s">
        <v>1143</v>
      </c>
      <c r="Z24" s="626" t="s">
        <v>1143</v>
      </c>
      <c r="AA24" s="626" t="s">
        <v>1143</v>
      </c>
      <c r="AB24" s="626" t="s">
        <v>1143</v>
      </c>
      <c r="AC24" s="626" t="s">
        <v>1143</v>
      </c>
      <c r="AD24" s="626" t="s">
        <v>1143</v>
      </c>
      <c r="AE24" s="626" t="s">
        <v>1143</v>
      </c>
      <c r="AF24" s="626" t="s">
        <v>1143</v>
      </c>
      <c r="AG24" s="626" t="s">
        <v>1143</v>
      </c>
      <c r="AH24" s="626" t="s">
        <v>1143</v>
      </c>
      <c r="AI24" s="626" t="s">
        <v>1143</v>
      </c>
      <c r="AJ24" s="626" t="s">
        <v>1143</v>
      </c>
      <c r="AK24" s="626" t="s">
        <v>1143</v>
      </c>
      <c r="AL24" s="626" t="s">
        <v>1143</v>
      </c>
      <c r="AM24" s="626" t="s">
        <v>1143</v>
      </c>
      <c r="AN24" s="626" t="s">
        <v>1143</v>
      </c>
      <c r="AO24" s="626" t="s">
        <v>1143</v>
      </c>
      <c r="AP24" s="626" t="s">
        <v>1143</v>
      </c>
    </row>
    <row r="25" spans="1:42" ht="11" thickBot="1" x14ac:dyDescent="0.3">
      <c r="A25" s="613"/>
      <c r="B25" s="623" t="s">
        <v>1490</v>
      </c>
      <c r="C25" s="636" t="s">
        <v>1704</v>
      </c>
      <c r="D25" s="636"/>
      <c r="E25" s="636"/>
      <c r="F25" s="636"/>
      <c r="G25" s="636"/>
      <c r="H25" s="636"/>
      <c r="I25" s="636"/>
      <c r="J25" s="636"/>
      <c r="K25" s="636"/>
      <c r="L25" s="636"/>
      <c r="M25" s="636"/>
      <c r="N25" s="636"/>
      <c r="O25" s="636"/>
      <c r="P25" s="636"/>
      <c r="Q25" s="636"/>
      <c r="R25" s="636"/>
      <c r="S25" s="636"/>
      <c r="T25" s="636"/>
      <c r="U25" s="636"/>
      <c r="V25" s="636"/>
      <c r="W25" s="636"/>
      <c r="X25" s="636"/>
      <c r="Y25" s="636"/>
      <c r="Z25" s="636"/>
      <c r="AA25" s="636"/>
      <c r="AB25" s="636"/>
      <c r="AC25" s="636"/>
      <c r="AD25" s="636"/>
      <c r="AE25" s="636"/>
      <c r="AF25" s="636"/>
      <c r="AG25" s="636"/>
      <c r="AH25" s="636"/>
      <c r="AI25" s="636"/>
      <c r="AJ25" s="636"/>
      <c r="AK25" s="636"/>
      <c r="AL25" s="636"/>
      <c r="AM25" s="636"/>
      <c r="AN25" s="636"/>
      <c r="AO25" s="636"/>
      <c r="AP25" s="636"/>
    </row>
    <row r="26" spans="1:42" x14ac:dyDescent="0.25">
      <c r="B26" s="230"/>
    </row>
    <row r="27" spans="1:42" ht="47.15" customHeight="1" x14ac:dyDescent="0.25"/>
  </sheetData>
  <mergeCells count="2">
    <mergeCell ref="A7:B7"/>
    <mergeCell ref="A20:B20"/>
  </mergeCells>
  <hyperlinks>
    <hyperlink ref="AR1" location="Index!A1" display="Index" xr:uid="{94BFE62C-99CC-4796-B505-5B5C70D76FE9}"/>
  </hyperlinks>
  <pageMargins left="0.7" right="0.7" top="0.75" bottom="0.75" header="0.3" footer="0.3"/>
  <pageSetup paperSize="9" scale="43" fitToWidth="0" orientation="landscape" r:id="rId1"/>
  <rowBreaks count="1" manualBreakCount="1">
    <brk id="19" max="2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C7B22-2B81-48BF-8726-6CBE42D5525D}">
  <dimension ref="A1:Q57"/>
  <sheetViews>
    <sheetView showGridLines="0" topLeftCell="A3" zoomScale="90" zoomScaleNormal="90" workbookViewId="0">
      <selection activeCell="E7" sqref="E7"/>
    </sheetView>
  </sheetViews>
  <sheetFormatPr defaultColWidth="9.1796875" defaultRowHeight="10.5" x14ac:dyDescent="0.25"/>
  <cols>
    <col min="1" max="1" width="18.81640625" style="9" customWidth="1"/>
    <col min="2" max="2" width="16" style="9" customWidth="1"/>
    <col min="3" max="15" width="11.1796875" style="9" customWidth="1"/>
    <col min="16" max="16384" width="9.1796875" style="9"/>
  </cols>
  <sheetData>
    <row r="1" spans="1:17" x14ac:dyDescent="0.25">
      <c r="A1" s="1" t="s">
        <v>229</v>
      </c>
      <c r="B1" s="1"/>
      <c r="C1" s="1"/>
      <c r="D1" s="1"/>
      <c r="E1" s="1"/>
      <c r="F1" s="1"/>
      <c r="G1" s="1"/>
      <c r="H1" s="1"/>
      <c r="I1" s="1"/>
      <c r="J1" s="1"/>
      <c r="K1" s="1"/>
      <c r="L1" s="1"/>
      <c r="M1" s="1"/>
      <c r="N1" s="1"/>
      <c r="O1" s="1"/>
      <c r="Q1" s="1" t="s">
        <v>948</v>
      </c>
    </row>
    <row r="2" spans="1:17" ht="15.75" customHeight="1" x14ac:dyDescent="0.25">
      <c r="C2" s="888" t="s">
        <v>247</v>
      </c>
      <c r="D2" s="889"/>
      <c r="E2" s="888" t="s">
        <v>235</v>
      </c>
      <c r="F2" s="889"/>
      <c r="G2" s="885" t="s">
        <v>246</v>
      </c>
      <c r="H2" s="885" t="s">
        <v>245</v>
      </c>
      <c r="I2" s="888" t="s">
        <v>244</v>
      </c>
      <c r="J2" s="892"/>
      <c r="K2" s="892"/>
      <c r="L2" s="889"/>
      <c r="M2" s="885" t="s">
        <v>243</v>
      </c>
      <c r="N2" s="885" t="s">
        <v>242</v>
      </c>
      <c r="O2" s="885" t="s">
        <v>241</v>
      </c>
    </row>
    <row r="3" spans="1:17" x14ac:dyDescent="0.25">
      <c r="C3" s="890"/>
      <c r="D3" s="891"/>
      <c r="E3" s="890"/>
      <c r="F3" s="891"/>
      <c r="G3" s="886"/>
      <c r="H3" s="886"/>
      <c r="I3" s="890"/>
      <c r="J3" s="893"/>
      <c r="K3" s="893"/>
      <c r="L3" s="894"/>
      <c r="M3" s="886"/>
      <c r="N3" s="886"/>
      <c r="O3" s="886"/>
    </row>
    <row r="4" spans="1:17" ht="63" x14ac:dyDescent="0.25">
      <c r="C4" s="34" t="s">
        <v>240</v>
      </c>
      <c r="D4" s="34" t="s">
        <v>239</v>
      </c>
      <c r="E4" s="34" t="s">
        <v>238</v>
      </c>
      <c r="F4" s="34" t="s">
        <v>237</v>
      </c>
      <c r="G4" s="887"/>
      <c r="H4" s="887"/>
      <c r="I4" s="35" t="s">
        <v>236</v>
      </c>
      <c r="J4" s="35" t="s">
        <v>235</v>
      </c>
      <c r="K4" s="35" t="s">
        <v>234</v>
      </c>
      <c r="L4" s="36" t="s">
        <v>233</v>
      </c>
      <c r="M4" s="887"/>
      <c r="N4" s="887"/>
      <c r="O4" s="887"/>
    </row>
    <row r="5" spans="1:17" ht="21" x14ac:dyDescent="0.25">
      <c r="A5" s="37" t="s">
        <v>232</v>
      </c>
      <c r="B5" s="38" t="s">
        <v>231</v>
      </c>
      <c r="C5" s="39"/>
      <c r="D5" s="39"/>
      <c r="E5" s="39"/>
      <c r="F5" s="39"/>
      <c r="G5" s="39"/>
      <c r="H5" s="39"/>
      <c r="I5" s="39"/>
      <c r="J5" s="39"/>
      <c r="K5" s="39"/>
      <c r="L5" s="39"/>
      <c r="M5" s="39"/>
      <c r="N5" s="40"/>
      <c r="O5" s="40"/>
    </row>
    <row r="6" spans="1:17" x14ac:dyDescent="0.25">
      <c r="A6" s="20"/>
      <c r="B6" s="41" t="s">
        <v>1034</v>
      </c>
      <c r="C6" s="42">
        <v>2685.6464120400001</v>
      </c>
      <c r="D6" s="42">
        <v>199936.36412772001</v>
      </c>
      <c r="E6" s="42">
        <v>0</v>
      </c>
      <c r="F6" s="42">
        <v>0</v>
      </c>
      <c r="G6" s="42">
        <v>1132.2949476600002</v>
      </c>
      <c r="H6" s="43">
        <v>203754.30548742</v>
      </c>
      <c r="I6" s="42">
        <v>2867.8371136799997</v>
      </c>
      <c r="J6" s="42">
        <v>1.236218509834385</v>
      </c>
      <c r="K6" s="42">
        <v>15.417080859999999</v>
      </c>
      <c r="L6" s="42">
        <v>2884.4904130498344</v>
      </c>
      <c r="M6" s="43">
        <v>36056.130163122929</v>
      </c>
      <c r="N6" s="253">
        <v>0.16836224691971485</v>
      </c>
      <c r="O6" s="253">
        <v>0</v>
      </c>
    </row>
    <row r="7" spans="1:17" x14ac:dyDescent="0.25">
      <c r="A7" s="20"/>
      <c r="B7" s="41" t="s">
        <v>1035</v>
      </c>
      <c r="C7" s="42">
        <v>1338.1828622400001</v>
      </c>
      <c r="D7" s="42">
        <v>91312.066346679989</v>
      </c>
      <c r="E7" s="42">
        <v>0</v>
      </c>
      <c r="F7" s="42">
        <v>0</v>
      </c>
      <c r="G7" s="42">
        <v>246.34781153999998</v>
      </c>
      <c r="H7" s="43">
        <v>92896.597020460002</v>
      </c>
      <c r="I7" s="42">
        <v>2518.08744682</v>
      </c>
      <c r="J7" s="42">
        <v>0.57325282679414258</v>
      </c>
      <c r="K7" s="42">
        <v>9.5225944299999998</v>
      </c>
      <c r="L7" s="42">
        <v>2528.183294076794</v>
      </c>
      <c r="M7" s="43">
        <v>31602.291175959926</v>
      </c>
      <c r="N7" s="253">
        <v>0.14756527464607019</v>
      </c>
      <c r="O7" s="253">
        <v>0</v>
      </c>
    </row>
    <row r="8" spans="1:17" s="180" customFormat="1" x14ac:dyDescent="0.25">
      <c r="A8" s="20"/>
      <c r="B8" s="41" t="s">
        <v>1036</v>
      </c>
      <c r="C8" s="42">
        <v>514.91977135000002</v>
      </c>
      <c r="D8" s="42">
        <v>120709.75846083999</v>
      </c>
      <c r="E8" s="42">
        <v>0</v>
      </c>
      <c r="F8" s="42">
        <v>0</v>
      </c>
      <c r="G8" s="42">
        <v>3206.0092830999997</v>
      </c>
      <c r="H8" s="43">
        <v>124430.68751528999</v>
      </c>
      <c r="I8" s="42">
        <v>2427.23982028</v>
      </c>
      <c r="J8" s="42">
        <v>0.50761245545445111</v>
      </c>
      <c r="K8" s="42">
        <v>37.66646102</v>
      </c>
      <c r="L8" s="42">
        <v>2465.4138937554544</v>
      </c>
      <c r="M8" s="43">
        <v>30817.673671943179</v>
      </c>
      <c r="N8" s="253">
        <v>0.14390154353152299</v>
      </c>
      <c r="O8" s="253">
        <v>0</v>
      </c>
    </row>
    <row r="9" spans="1:17" s="180" customFormat="1" x14ac:dyDescent="0.25">
      <c r="A9" s="20"/>
      <c r="B9" s="41" t="s">
        <v>1038</v>
      </c>
      <c r="C9" s="42">
        <v>17716.499601240001</v>
      </c>
      <c r="D9" s="42">
        <v>16206.94596399</v>
      </c>
      <c r="E9" s="42">
        <v>0</v>
      </c>
      <c r="F9" s="42">
        <v>0.1969396574125</v>
      </c>
      <c r="G9" s="42">
        <v>0</v>
      </c>
      <c r="H9" s="43">
        <v>33923.642504887415</v>
      </c>
      <c r="I9" s="42">
        <v>1431.7630178900001</v>
      </c>
      <c r="J9" s="42">
        <v>1.28431677432207E-5</v>
      </c>
      <c r="K9" s="42">
        <v>0</v>
      </c>
      <c r="L9" s="42">
        <v>1431.7630307331679</v>
      </c>
      <c r="M9" s="43">
        <v>17897.037884164598</v>
      </c>
      <c r="N9" s="253">
        <v>8.3569298694927671E-2</v>
      </c>
      <c r="O9" s="253">
        <v>0</v>
      </c>
    </row>
    <row r="10" spans="1:17" s="180" customFormat="1" x14ac:dyDescent="0.25">
      <c r="A10" s="20"/>
      <c r="B10" s="41" t="s">
        <v>1037</v>
      </c>
      <c r="C10" s="42">
        <v>23.263720629999998</v>
      </c>
      <c r="D10" s="42">
        <v>98437.801528220007</v>
      </c>
      <c r="E10" s="42">
        <v>0</v>
      </c>
      <c r="F10" s="42">
        <v>0</v>
      </c>
      <c r="G10" s="42">
        <v>2800.8478995700002</v>
      </c>
      <c r="H10" s="43">
        <v>101261.91314842</v>
      </c>
      <c r="I10" s="42">
        <v>1356.2758087300001</v>
      </c>
      <c r="J10" s="42">
        <v>0.51247119178476352</v>
      </c>
      <c r="K10" s="42">
        <v>41.532110060000001</v>
      </c>
      <c r="L10" s="42">
        <v>1398.3203899817847</v>
      </c>
      <c r="M10" s="43">
        <v>17479.004874772309</v>
      </c>
      <c r="N10" s="253">
        <v>8.1617315039735544E-2</v>
      </c>
      <c r="O10" s="253">
        <v>0</v>
      </c>
    </row>
    <row r="11" spans="1:17" s="180" customFormat="1" x14ac:dyDescent="0.25">
      <c r="A11" s="20"/>
      <c r="B11" s="41" t="s">
        <v>1039</v>
      </c>
      <c r="C11" s="42">
        <v>3657.7003173099997</v>
      </c>
      <c r="D11" s="42">
        <v>27434.945172250002</v>
      </c>
      <c r="E11" s="42">
        <v>0</v>
      </c>
      <c r="F11" s="42">
        <v>0</v>
      </c>
      <c r="G11" s="42">
        <v>0</v>
      </c>
      <c r="H11" s="43">
        <v>31092.64548956</v>
      </c>
      <c r="I11" s="42">
        <v>725.22803734000001</v>
      </c>
      <c r="J11" s="42">
        <v>0.45355269154842104</v>
      </c>
      <c r="K11" s="42">
        <v>0</v>
      </c>
      <c r="L11" s="42">
        <v>725.68159003154847</v>
      </c>
      <c r="M11" s="43">
        <v>9071.019875394355</v>
      </c>
      <c r="N11" s="253">
        <v>4.2356661160403042E-2</v>
      </c>
      <c r="O11" s="253">
        <v>0</v>
      </c>
    </row>
    <row r="12" spans="1:17" s="180" customFormat="1" x14ac:dyDescent="0.25">
      <c r="A12" s="20"/>
      <c r="B12" s="41" t="s">
        <v>1040</v>
      </c>
      <c r="C12" s="42">
        <v>85.832873219999996</v>
      </c>
      <c r="D12" s="42">
        <v>20689.788021520002</v>
      </c>
      <c r="E12" s="42">
        <v>0</v>
      </c>
      <c r="F12" s="42">
        <v>0</v>
      </c>
      <c r="G12" s="42">
        <v>406.55362043999997</v>
      </c>
      <c r="H12" s="43">
        <v>21182.174515180002</v>
      </c>
      <c r="I12" s="42">
        <v>641.16631765</v>
      </c>
      <c r="J12" s="42">
        <v>0.73290618855528566</v>
      </c>
      <c r="K12" s="42">
        <v>9.4116256899999993</v>
      </c>
      <c r="L12" s="42">
        <v>651.31084952855531</v>
      </c>
      <c r="M12" s="43">
        <v>8141.3856191069417</v>
      </c>
      <c r="N12" s="253">
        <v>3.8015781773347627E-2</v>
      </c>
      <c r="O12" s="253">
        <v>0</v>
      </c>
    </row>
    <row r="13" spans="1:17" s="180" customFormat="1" x14ac:dyDescent="0.25">
      <c r="A13" s="20"/>
      <c r="B13" s="41" t="s">
        <v>1041</v>
      </c>
      <c r="C13" s="42">
        <v>3111.57787555</v>
      </c>
      <c r="D13" s="42">
        <v>46862.395624500001</v>
      </c>
      <c r="E13" s="42">
        <v>0</v>
      </c>
      <c r="F13" s="42">
        <v>0</v>
      </c>
      <c r="G13" s="42">
        <v>145.56827474000002</v>
      </c>
      <c r="H13" s="43">
        <v>50119.541774789999</v>
      </c>
      <c r="I13" s="42">
        <v>531.84482179999998</v>
      </c>
      <c r="J13" s="42">
        <v>3.3357897369366847E-2</v>
      </c>
      <c r="K13" s="42">
        <v>1.76518095</v>
      </c>
      <c r="L13" s="42">
        <v>533.64336064736938</v>
      </c>
      <c r="M13" s="43">
        <v>6670.5420080921176</v>
      </c>
      <c r="N13" s="253">
        <v>3.1147753116427715E-2</v>
      </c>
      <c r="O13" s="253">
        <v>0</v>
      </c>
    </row>
    <row r="14" spans="1:17" s="180" customFormat="1" x14ac:dyDescent="0.25">
      <c r="A14" s="20"/>
      <c r="B14" s="41" t="s">
        <v>1042</v>
      </c>
      <c r="C14" s="42">
        <v>3046.6762944400002</v>
      </c>
      <c r="D14" s="42">
        <v>25129.058497150003</v>
      </c>
      <c r="E14" s="42">
        <v>0</v>
      </c>
      <c r="F14" s="42">
        <v>0</v>
      </c>
      <c r="G14" s="42">
        <v>1051.75489257</v>
      </c>
      <c r="H14" s="43">
        <v>29227.489684160002</v>
      </c>
      <c r="I14" s="42">
        <v>514.64527785000007</v>
      </c>
      <c r="J14" s="42">
        <v>0.57644253609157647</v>
      </c>
      <c r="K14" s="42">
        <v>10.74199606</v>
      </c>
      <c r="L14" s="42">
        <v>525.96371644609155</v>
      </c>
      <c r="M14" s="43">
        <v>6574.5464555761446</v>
      </c>
      <c r="N14" s="253">
        <v>3.0699506817039254E-2</v>
      </c>
      <c r="O14" s="253">
        <v>0</v>
      </c>
    </row>
    <row r="15" spans="1:17" s="180" customFormat="1" x14ac:dyDescent="0.25">
      <c r="A15" s="20"/>
      <c r="B15" s="41" t="s">
        <v>1043</v>
      </c>
      <c r="C15" s="42">
        <v>211.50642385</v>
      </c>
      <c r="D15" s="42">
        <v>19388.777481099998</v>
      </c>
      <c r="E15" s="42">
        <v>0</v>
      </c>
      <c r="F15" s="42">
        <v>6.3997070788808985</v>
      </c>
      <c r="G15" s="42">
        <v>4049.3446557399998</v>
      </c>
      <c r="H15" s="43">
        <v>23656.028267768877</v>
      </c>
      <c r="I15" s="42">
        <v>457.14952392000004</v>
      </c>
      <c r="J15" s="42">
        <v>0.99234924665601021</v>
      </c>
      <c r="K15" s="42">
        <v>62.298034770000001</v>
      </c>
      <c r="L15" s="42">
        <v>520.43990793665603</v>
      </c>
      <c r="M15" s="43">
        <v>6505.4988492082002</v>
      </c>
      <c r="N15" s="253">
        <v>3.0377092567369583E-2</v>
      </c>
      <c r="O15" s="253">
        <v>5.0000000000000001E-3</v>
      </c>
    </row>
    <row r="16" spans="1:17" s="180" customFormat="1" x14ac:dyDescent="0.25">
      <c r="A16" s="20"/>
      <c r="B16" s="41" t="s">
        <v>1044</v>
      </c>
      <c r="C16" s="42">
        <v>1357.99665332</v>
      </c>
      <c r="D16" s="42">
        <v>13460.612086659999</v>
      </c>
      <c r="E16" s="42">
        <v>0</v>
      </c>
      <c r="F16" s="42">
        <v>5.1913995922375014</v>
      </c>
      <c r="G16" s="42">
        <v>84.165194639999996</v>
      </c>
      <c r="H16" s="43">
        <v>14907.965334212236</v>
      </c>
      <c r="I16" s="42">
        <v>407.05176594</v>
      </c>
      <c r="J16" s="42">
        <v>0.45341143105311343</v>
      </c>
      <c r="K16" s="42">
        <v>1.12203392</v>
      </c>
      <c r="L16" s="42">
        <v>408.62721129105313</v>
      </c>
      <c r="M16" s="43">
        <v>5107.8401411381637</v>
      </c>
      <c r="N16" s="253">
        <v>2.3850797053874689E-2</v>
      </c>
      <c r="O16" s="253">
        <v>0</v>
      </c>
    </row>
    <row r="17" spans="1:15" s="180" customFormat="1" x14ac:dyDescent="0.25">
      <c r="A17" s="20"/>
      <c r="B17" s="41" t="s">
        <v>1045</v>
      </c>
      <c r="C17" s="42">
        <v>3124.2560680000001</v>
      </c>
      <c r="D17" s="42">
        <v>1715.6314817699999</v>
      </c>
      <c r="E17" s="42">
        <v>0</v>
      </c>
      <c r="F17" s="42">
        <v>14.498038125473398</v>
      </c>
      <c r="G17" s="42">
        <v>0</v>
      </c>
      <c r="H17" s="43">
        <v>4854.3855878954737</v>
      </c>
      <c r="I17" s="42">
        <v>303.29915238999996</v>
      </c>
      <c r="J17" s="42">
        <v>1.9742992346128156</v>
      </c>
      <c r="K17" s="42">
        <v>0</v>
      </c>
      <c r="L17" s="42">
        <v>305.27345162461279</v>
      </c>
      <c r="M17" s="43">
        <v>3815.9181453076599</v>
      </c>
      <c r="N17" s="253">
        <v>1.7818233684512068E-2</v>
      </c>
      <c r="O17" s="253">
        <v>0</v>
      </c>
    </row>
    <row r="18" spans="1:15" s="180" customFormat="1" x14ac:dyDescent="0.25">
      <c r="A18" s="20"/>
      <c r="B18" s="41" t="s">
        <v>1046</v>
      </c>
      <c r="C18" s="42">
        <v>4427.9589288900006</v>
      </c>
      <c r="D18" s="42">
        <v>2550.2588624599998</v>
      </c>
      <c r="E18" s="42">
        <v>0</v>
      </c>
      <c r="F18" s="42">
        <v>0</v>
      </c>
      <c r="G18" s="42">
        <v>0</v>
      </c>
      <c r="H18" s="43">
        <v>6978.21779135</v>
      </c>
      <c r="I18" s="42">
        <v>303.95822519000001</v>
      </c>
      <c r="J18" s="42">
        <v>2.3351569214654203E-2</v>
      </c>
      <c r="K18" s="42">
        <v>0</v>
      </c>
      <c r="L18" s="42">
        <v>303.98157675921465</v>
      </c>
      <c r="M18" s="43">
        <v>3799.7697094901832</v>
      </c>
      <c r="N18" s="253">
        <v>1.7742829393309182E-2</v>
      </c>
      <c r="O18" s="253">
        <v>0</v>
      </c>
    </row>
    <row r="19" spans="1:15" s="180" customFormat="1" x14ac:dyDescent="0.25">
      <c r="A19" s="20"/>
      <c r="B19" s="41" t="s">
        <v>1047</v>
      </c>
      <c r="C19" s="42">
        <v>8.7832006300000014</v>
      </c>
      <c r="D19" s="42">
        <v>20204.633673380002</v>
      </c>
      <c r="E19" s="42">
        <v>0</v>
      </c>
      <c r="F19" s="42">
        <v>0</v>
      </c>
      <c r="G19" s="42">
        <v>379.65162844999998</v>
      </c>
      <c r="H19" s="43">
        <v>20593.068502460002</v>
      </c>
      <c r="I19" s="42">
        <v>223.25798330000001</v>
      </c>
      <c r="J19" s="42">
        <v>0.27622843973294159</v>
      </c>
      <c r="K19" s="42">
        <v>4.6935497599999998</v>
      </c>
      <c r="L19" s="42">
        <v>228.22776149973294</v>
      </c>
      <c r="M19" s="43">
        <v>2852.8470187466619</v>
      </c>
      <c r="N19" s="253">
        <v>1.3321222549990833E-2</v>
      </c>
      <c r="O19" s="253">
        <v>0</v>
      </c>
    </row>
    <row r="20" spans="1:15" s="180" customFormat="1" x14ac:dyDescent="0.25">
      <c r="A20" s="20"/>
      <c r="B20" s="41" t="s">
        <v>1048</v>
      </c>
      <c r="C20" s="42">
        <v>2.3932830000000002E-2</v>
      </c>
      <c r="D20" s="42">
        <v>3625.7471809699996</v>
      </c>
      <c r="E20" s="42">
        <v>0</v>
      </c>
      <c r="F20" s="42">
        <v>19.720017056690526</v>
      </c>
      <c r="G20" s="42">
        <v>405.84661126999998</v>
      </c>
      <c r="H20" s="43">
        <v>4051.33774212669</v>
      </c>
      <c r="I20" s="42">
        <v>168.10889800999999</v>
      </c>
      <c r="J20" s="42">
        <v>0.87851436947023043</v>
      </c>
      <c r="K20" s="42">
        <v>6.7550700199999998</v>
      </c>
      <c r="L20" s="42">
        <v>175.74248239947025</v>
      </c>
      <c r="M20" s="43">
        <v>2196.7810299933781</v>
      </c>
      <c r="N20" s="253">
        <v>1.0257756129873489E-2</v>
      </c>
      <c r="O20" s="253">
        <v>0</v>
      </c>
    </row>
    <row r="21" spans="1:15" s="180" customFormat="1" x14ac:dyDescent="0.25">
      <c r="A21" s="20"/>
      <c r="B21" s="41" t="s">
        <v>1049</v>
      </c>
      <c r="C21" s="42">
        <v>58.37641713</v>
      </c>
      <c r="D21" s="42">
        <v>6968.7522337099999</v>
      </c>
      <c r="E21" s="42">
        <v>0</v>
      </c>
      <c r="F21" s="42">
        <v>0</v>
      </c>
      <c r="G21" s="42">
        <v>0</v>
      </c>
      <c r="H21" s="43">
        <v>7027.1286508399999</v>
      </c>
      <c r="I21" s="42">
        <v>117.04410256999999</v>
      </c>
      <c r="J21" s="42">
        <v>0.50313870686378193</v>
      </c>
      <c r="K21" s="42">
        <v>0</v>
      </c>
      <c r="L21" s="42">
        <v>117.54724127686377</v>
      </c>
      <c r="M21" s="43">
        <v>1469.3405159607971</v>
      </c>
      <c r="N21" s="253">
        <v>6.8610100318072095E-3</v>
      </c>
      <c r="O21" s="253">
        <v>0.01</v>
      </c>
    </row>
    <row r="22" spans="1:15" s="180" customFormat="1" x14ac:dyDescent="0.25">
      <c r="A22" s="20"/>
      <c r="B22" s="41" t="s">
        <v>1050</v>
      </c>
      <c r="C22" s="42">
        <v>8.1253445899999992</v>
      </c>
      <c r="D22" s="42">
        <v>1655.4181720199999</v>
      </c>
      <c r="E22" s="42">
        <v>0</v>
      </c>
      <c r="F22" s="42">
        <v>0</v>
      </c>
      <c r="G22" s="42">
        <v>0</v>
      </c>
      <c r="H22" s="43">
        <v>1663.5435166099999</v>
      </c>
      <c r="I22" s="42">
        <v>53.924347390000001</v>
      </c>
      <c r="J22" s="42">
        <v>0.22114193905659549</v>
      </c>
      <c r="K22" s="42">
        <v>0</v>
      </c>
      <c r="L22" s="42">
        <v>54.145489329056595</v>
      </c>
      <c r="M22" s="43">
        <v>676.81861661320738</v>
      </c>
      <c r="N22" s="253">
        <v>3.1603697494590765E-3</v>
      </c>
      <c r="O22" s="253">
        <v>5.0000000000000001E-3</v>
      </c>
    </row>
    <row r="23" spans="1:15" s="180" customFormat="1" x14ac:dyDescent="0.25">
      <c r="A23" s="20"/>
      <c r="B23" s="41" t="s">
        <v>1529</v>
      </c>
      <c r="C23" s="42">
        <v>17.989050710000001</v>
      </c>
      <c r="D23" s="42">
        <v>2717.8873785400001</v>
      </c>
      <c r="E23" s="42">
        <v>0</v>
      </c>
      <c r="F23" s="42">
        <v>10.539645364824999</v>
      </c>
      <c r="G23" s="42">
        <v>0</v>
      </c>
      <c r="H23" s="43">
        <v>2746.416074614825</v>
      </c>
      <c r="I23" s="42">
        <v>50.251022820000003</v>
      </c>
      <c r="J23" s="42">
        <v>0.5109999432376543</v>
      </c>
      <c r="K23" s="42">
        <v>0</v>
      </c>
      <c r="L23" s="42">
        <v>50.762022763237653</v>
      </c>
      <c r="M23" s="43">
        <v>634.52528454047069</v>
      </c>
      <c r="N23" s="253">
        <v>2.9628832087440016E-3</v>
      </c>
      <c r="O23" s="253">
        <v>0</v>
      </c>
    </row>
    <row r="24" spans="1:15" s="180" customFormat="1" x14ac:dyDescent="0.25">
      <c r="A24" s="20"/>
      <c r="B24" s="41" t="s">
        <v>1052</v>
      </c>
      <c r="C24" s="42">
        <v>0.22978826000000002</v>
      </c>
      <c r="D24" s="42">
        <v>2754.2098108499999</v>
      </c>
      <c r="E24" s="42">
        <v>0</v>
      </c>
      <c r="F24" s="42">
        <v>0</v>
      </c>
      <c r="G24" s="42">
        <v>0</v>
      </c>
      <c r="H24" s="43">
        <v>2754.43959911</v>
      </c>
      <c r="I24" s="42">
        <v>43.391803029999998</v>
      </c>
      <c r="J24" s="42">
        <v>5.5854604879573971E-2</v>
      </c>
      <c r="K24" s="42">
        <v>0</v>
      </c>
      <c r="L24" s="42">
        <v>43.447657634879576</v>
      </c>
      <c r="M24" s="43">
        <v>543.09572043599474</v>
      </c>
      <c r="N24" s="253">
        <v>2.5359575576028967E-3</v>
      </c>
      <c r="O24" s="253">
        <v>0.01</v>
      </c>
    </row>
    <row r="25" spans="1:15" s="180" customFormat="1" x14ac:dyDescent="0.25">
      <c r="A25" s="20"/>
      <c r="B25" s="41" t="s">
        <v>1051</v>
      </c>
      <c r="C25" s="42">
        <v>1.486692E-2</v>
      </c>
      <c r="D25" s="42">
        <v>913.49844987000006</v>
      </c>
      <c r="E25" s="42">
        <v>0</v>
      </c>
      <c r="F25" s="42">
        <v>0</v>
      </c>
      <c r="G25" s="42">
        <v>0</v>
      </c>
      <c r="H25" s="43">
        <v>913.51331679000009</v>
      </c>
      <c r="I25" s="42">
        <v>42.629874639999997</v>
      </c>
      <c r="J25" s="42">
        <v>0</v>
      </c>
      <c r="K25" s="42">
        <v>0</v>
      </c>
      <c r="L25" s="42">
        <v>42.629874639999997</v>
      </c>
      <c r="M25" s="43">
        <v>532.87343299999998</v>
      </c>
      <c r="N25" s="253">
        <v>2.4882251117303925E-3</v>
      </c>
      <c r="O25" s="253">
        <v>0.01</v>
      </c>
    </row>
    <row r="26" spans="1:15" x14ac:dyDescent="0.25">
      <c r="A26" s="20"/>
      <c r="B26" s="41" t="s">
        <v>1053</v>
      </c>
      <c r="C26" s="42">
        <v>6.0329847800000005</v>
      </c>
      <c r="D26" s="42">
        <v>1893.4099912500001</v>
      </c>
      <c r="E26" s="42">
        <v>0</v>
      </c>
      <c r="F26" s="42">
        <v>0</v>
      </c>
      <c r="G26" s="42">
        <v>85.603389239999998</v>
      </c>
      <c r="H26" s="43">
        <v>1985.0463652700003</v>
      </c>
      <c r="I26" s="42">
        <v>19.29538178</v>
      </c>
      <c r="J26" s="42">
        <v>0.22986812744366833</v>
      </c>
      <c r="K26" s="42">
        <v>1.7548969099999998</v>
      </c>
      <c r="L26" s="42">
        <v>21.280146817443669</v>
      </c>
      <c r="M26" s="43">
        <v>266.00183521804587</v>
      </c>
      <c r="N26" s="253">
        <v>1.2420819000670872E-3</v>
      </c>
      <c r="O26" s="253">
        <v>0</v>
      </c>
    </row>
    <row r="27" spans="1:15" s="600" customFormat="1" x14ac:dyDescent="0.25">
      <c r="A27" s="20"/>
      <c r="B27" s="41" t="s">
        <v>1054</v>
      </c>
      <c r="C27" s="44">
        <v>2.28474E-2</v>
      </c>
      <c r="D27" s="44">
        <v>410.73100464999999</v>
      </c>
      <c r="E27" s="44">
        <v>0</v>
      </c>
      <c r="F27" s="44">
        <v>2.6644024699999997</v>
      </c>
      <c r="G27" s="44">
        <v>0</v>
      </c>
      <c r="H27" s="44">
        <v>413.41825452</v>
      </c>
      <c r="I27" s="44">
        <v>17.59583611</v>
      </c>
      <c r="J27" s="44">
        <v>6.2453730264509427E-2</v>
      </c>
      <c r="K27" s="44">
        <v>0</v>
      </c>
      <c r="L27" s="44">
        <v>17.658289840264512</v>
      </c>
      <c r="M27" s="44">
        <v>220.72862300330641</v>
      </c>
      <c r="N27" s="254">
        <v>1.0306809621610422E-3</v>
      </c>
      <c r="O27" s="254">
        <v>5.0000000000000001E-3</v>
      </c>
    </row>
    <row r="28" spans="1:15" s="600" customFormat="1" x14ac:dyDescent="0.25">
      <c r="A28" s="20"/>
      <c r="B28" s="41" t="s">
        <v>1530</v>
      </c>
      <c r="C28" s="44">
        <v>1.24586E-2</v>
      </c>
      <c r="D28" s="44">
        <v>95.981408349999995</v>
      </c>
      <c r="E28" s="44">
        <v>0</v>
      </c>
      <c r="F28" s="44">
        <v>0</v>
      </c>
      <c r="G28" s="44">
        <v>0</v>
      </c>
      <c r="H28" s="44">
        <v>95.993866949999997</v>
      </c>
      <c r="I28" s="44">
        <v>4.5477024000000004</v>
      </c>
      <c r="J28" s="44">
        <v>0</v>
      </c>
      <c r="K28" s="44">
        <v>0</v>
      </c>
      <c r="L28" s="44">
        <v>4.5477024000000004</v>
      </c>
      <c r="M28" s="44">
        <v>56.846280000000007</v>
      </c>
      <c r="N28" s="254">
        <v>2.6544078320462483E-4</v>
      </c>
      <c r="O28" s="254">
        <v>0</v>
      </c>
    </row>
    <row r="29" spans="1:15" s="600" customFormat="1" x14ac:dyDescent="0.25">
      <c r="A29" s="20"/>
      <c r="B29" s="41" t="s">
        <v>1537</v>
      </c>
      <c r="C29" s="44">
        <v>8.2050999999999999E-3</v>
      </c>
      <c r="D29" s="44">
        <v>33.449144429999997</v>
      </c>
      <c r="E29" s="44">
        <v>0</v>
      </c>
      <c r="F29" s="44">
        <v>0</v>
      </c>
      <c r="G29" s="44">
        <v>0</v>
      </c>
      <c r="H29" s="44">
        <v>33.457349529999995</v>
      </c>
      <c r="I29" s="44">
        <v>1.6243598300000002</v>
      </c>
      <c r="J29" s="44">
        <v>0</v>
      </c>
      <c r="K29" s="44">
        <v>0</v>
      </c>
      <c r="L29" s="44">
        <v>1.6243598300000002</v>
      </c>
      <c r="M29" s="44">
        <v>20.304497875000003</v>
      </c>
      <c r="N29" s="254">
        <v>9.4810809405938983E-5</v>
      </c>
      <c r="O29" s="254">
        <v>0</v>
      </c>
    </row>
    <row r="30" spans="1:15" x14ac:dyDescent="0.25">
      <c r="A30" s="20"/>
      <c r="B30" s="41" t="s">
        <v>483</v>
      </c>
      <c r="C30" s="42">
        <v>1622.6051617200003</v>
      </c>
      <c r="D30" s="42">
        <v>99671.297694880035</v>
      </c>
      <c r="E30" s="42">
        <v>0</v>
      </c>
      <c r="F30" s="42">
        <v>79.914038605490376</v>
      </c>
      <c r="G30" s="42">
        <v>1039.0163905899999</v>
      </c>
      <c r="H30" s="43">
        <v>102412.83328579552</v>
      </c>
      <c r="I30" s="42">
        <v>1673.6411499799995</v>
      </c>
      <c r="J30" s="42">
        <v>7.4320873617236209</v>
      </c>
      <c r="K30" s="42">
        <v>10.864891169999998</v>
      </c>
      <c r="L30" s="42">
        <v>1691.9381285117236</v>
      </c>
      <c r="M30" s="43">
        <v>21149.226606396544</v>
      </c>
      <c r="N30" s="253">
        <v>9.8755226807699353E-2</v>
      </c>
      <c r="O30" s="253">
        <v>0</v>
      </c>
    </row>
    <row r="31" spans="1:15" x14ac:dyDescent="0.25">
      <c r="A31" s="45" t="s">
        <v>230</v>
      </c>
      <c r="B31" s="252" t="s">
        <v>1531</v>
      </c>
      <c r="C31" s="258">
        <v>43024.242060749995</v>
      </c>
      <c r="D31" s="258">
        <v>824779.41979775997</v>
      </c>
      <c r="E31" s="258">
        <v>0</v>
      </c>
      <c r="F31" s="258">
        <v>139.12418795101021</v>
      </c>
      <c r="G31" s="258">
        <v>15033.00459955</v>
      </c>
      <c r="H31" s="259">
        <v>882975.79064601101</v>
      </c>
      <c r="I31" s="258">
        <v>16900.858791339997</v>
      </c>
      <c r="J31" s="258">
        <v>18.239525844809304</v>
      </c>
      <c r="K31" s="258">
        <v>213.54552562000001</v>
      </c>
      <c r="L31" s="258">
        <v>17132.643842804802</v>
      </c>
      <c r="M31" s="259">
        <v>214158.04803506003</v>
      </c>
      <c r="N31" s="260">
        <v>1.0000000000000009</v>
      </c>
      <c r="O31" s="260">
        <v>2.916926434063535E-4</v>
      </c>
    </row>
    <row r="32" spans="1:15" x14ac:dyDescent="0.25">
      <c r="C32" s="600"/>
      <c r="D32" s="600"/>
      <c r="E32" s="600"/>
      <c r="F32" s="600"/>
      <c r="G32" s="600"/>
      <c r="H32" s="600"/>
      <c r="I32" s="600"/>
      <c r="J32" s="600"/>
      <c r="K32" s="600"/>
      <c r="L32" s="600"/>
      <c r="M32" s="600"/>
      <c r="N32" s="600"/>
      <c r="O32" s="600"/>
    </row>
    <row r="34" spans="1:12" ht="12" x14ac:dyDescent="0.3">
      <c r="A34" s="684" t="s">
        <v>1538</v>
      </c>
      <c r="B34" s="684"/>
      <c r="C34" s="684"/>
      <c r="D34" s="684"/>
      <c r="E34" s="684"/>
      <c r="F34" s="684"/>
      <c r="G34" s="684"/>
      <c r="H34" s="684"/>
      <c r="I34" s="684"/>
      <c r="J34" s="684"/>
      <c r="K34" s="684"/>
      <c r="L34" s="684"/>
    </row>
    <row r="35" spans="1:12" ht="24.5" thickBot="1" x14ac:dyDescent="0.35">
      <c r="A35" s="685"/>
      <c r="B35" s="884" t="s">
        <v>247</v>
      </c>
      <c r="C35" s="884"/>
      <c r="D35" s="686" t="s">
        <v>1503</v>
      </c>
      <c r="E35" s="884" t="s">
        <v>1539</v>
      </c>
      <c r="F35" s="884"/>
      <c r="G35" s="884" t="s">
        <v>244</v>
      </c>
      <c r="H35" s="884"/>
      <c r="I35" s="884"/>
      <c r="J35" s="884"/>
      <c r="K35" s="884"/>
      <c r="L35" s="884"/>
    </row>
    <row r="36" spans="1:12" ht="42.5" thickBot="1" x14ac:dyDescent="0.3">
      <c r="A36" s="687">
        <v>2020</v>
      </c>
      <c r="B36" s="613" t="s">
        <v>1540</v>
      </c>
      <c r="C36" s="613" t="s">
        <v>1541</v>
      </c>
      <c r="D36" s="613" t="s">
        <v>237</v>
      </c>
      <c r="E36" s="613" t="s">
        <v>1540</v>
      </c>
      <c r="F36" s="613" t="s">
        <v>1542</v>
      </c>
      <c r="G36" s="613" t="s">
        <v>1543</v>
      </c>
      <c r="H36" s="613" t="s">
        <v>1544</v>
      </c>
      <c r="I36" s="613" t="s">
        <v>1545</v>
      </c>
      <c r="J36" s="613" t="s">
        <v>9</v>
      </c>
      <c r="K36" s="613" t="s">
        <v>1546</v>
      </c>
      <c r="L36" s="613" t="s">
        <v>1547</v>
      </c>
    </row>
    <row r="37" spans="1:12" ht="11" thickBot="1" x14ac:dyDescent="0.3">
      <c r="A37" s="688" t="s">
        <v>1034</v>
      </c>
      <c r="B37" s="689">
        <v>2906.7690626100002</v>
      </c>
      <c r="C37" s="689">
        <v>195076.52968120002</v>
      </c>
      <c r="D37" s="689">
        <v>96.023825425293623</v>
      </c>
      <c r="E37" s="689">
        <v>658.36966405999999</v>
      </c>
      <c r="F37" s="689"/>
      <c r="G37" s="689">
        <v>3066.0930045500004</v>
      </c>
      <c r="H37" s="689">
        <v>0.99119893634119238</v>
      </c>
      <c r="I37" s="689">
        <v>11.91148199</v>
      </c>
      <c r="J37" s="690">
        <v>3078.9956854763414</v>
      </c>
      <c r="K37" s="231">
        <v>0.17425036532685312</v>
      </c>
      <c r="L37" s="231">
        <v>0</v>
      </c>
    </row>
    <row r="38" spans="1:12" ht="11" thickBot="1" x14ac:dyDescent="0.3">
      <c r="A38" s="688" t="s">
        <v>1035</v>
      </c>
      <c r="B38" s="689">
        <v>1103.9132690699998</v>
      </c>
      <c r="C38" s="689">
        <v>90351.203991190006</v>
      </c>
      <c r="D38" s="689"/>
      <c r="E38" s="689">
        <v>219.95953865999999</v>
      </c>
      <c r="F38" s="689"/>
      <c r="G38" s="689">
        <v>2907.6440540999997</v>
      </c>
      <c r="H38" s="689">
        <v>1.3591949272367336</v>
      </c>
      <c r="I38" s="689">
        <v>3.3046822599999999</v>
      </c>
      <c r="J38" s="690">
        <v>2912.3079312872369</v>
      </c>
      <c r="K38" s="231">
        <v>0.16481696397459672</v>
      </c>
      <c r="L38" s="231">
        <v>0</v>
      </c>
    </row>
    <row r="39" spans="1:12" ht="11" thickBot="1" x14ac:dyDescent="0.3">
      <c r="A39" s="688" t="s">
        <v>1036</v>
      </c>
      <c r="B39" s="689">
        <v>389.49801654000004</v>
      </c>
      <c r="C39" s="689">
        <v>110399.17693555</v>
      </c>
      <c r="D39" s="689"/>
      <c r="E39" s="689">
        <v>314.188849</v>
      </c>
      <c r="F39" s="689">
        <v>2193.5343440000001</v>
      </c>
      <c r="G39" s="689">
        <v>2396.1414021799997</v>
      </c>
      <c r="H39" s="689">
        <v>0.44254281124942868</v>
      </c>
      <c r="I39" s="689">
        <v>28.835922929999999</v>
      </c>
      <c r="J39" s="690">
        <v>2425.4198679212491</v>
      </c>
      <c r="K39" s="231">
        <v>0.13726238722900377</v>
      </c>
      <c r="L39" s="231">
        <v>0</v>
      </c>
    </row>
    <row r="40" spans="1:12" ht="11" thickBot="1" x14ac:dyDescent="0.3">
      <c r="A40" s="688" t="s">
        <v>1037</v>
      </c>
      <c r="B40" s="689">
        <v>0.82310017000000002</v>
      </c>
      <c r="C40" s="689">
        <v>93549.535690399993</v>
      </c>
      <c r="D40" s="689"/>
      <c r="E40" s="689">
        <v>3068.4550840300003</v>
      </c>
      <c r="F40" s="689"/>
      <c r="G40" s="689">
        <v>1327.9470192200001</v>
      </c>
      <c r="H40" s="689">
        <v>1.0278494778434444</v>
      </c>
      <c r="I40" s="689">
        <v>47.116332319999998</v>
      </c>
      <c r="J40" s="690">
        <v>1376.0912010178436</v>
      </c>
      <c r="K40" s="231">
        <v>7.7877470121667638E-2</v>
      </c>
      <c r="L40" s="231">
        <v>0</v>
      </c>
    </row>
    <row r="41" spans="1:12" ht="11" thickBot="1" x14ac:dyDescent="0.3">
      <c r="A41" s="688" t="s">
        <v>1038</v>
      </c>
      <c r="B41" s="689">
        <v>14936.106202249999</v>
      </c>
      <c r="C41" s="689">
        <v>14029.85231706</v>
      </c>
      <c r="D41" s="689">
        <v>0.19564804558749999</v>
      </c>
      <c r="E41" s="689"/>
      <c r="F41" s="689"/>
      <c r="G41" s="689">
        <v>1220.46059242</v>
      </c>
      <c r="H41" s="689">
        <v>2.3267752372154095E-6</v>
      </c>
      <c r="I41" s="689"/>
      <c r="J41" s="690">
        <v>1220.4605947467753</v>
      </c>
      <c r="K41" s="231">
        <v>6.9069828679786949E-2</v>
      </c>
      <c r="L41" s="231">
        <v>0</v>
      </c>
    </row>
    <row r="42" spans="1:12" ht="11" thickBot="1" x14ac:dyDescent="0.3">
      <c r="A42" s="688" t="s">
        <v>1039</v>
      </c>
      <c r="B42" s="689">
        <v>3621.7353706899999</v>
      </c>
      <c r="C42" s="689">
        <v>24205.173912630002</v>
      </c>
      <c r="D42" s="689"/>
      <c r="E42" s="689">
        <v>0.68063731000000005</v>
      </c>
      <c r="F42" s="689"/>
      <c r="G42" s="689">
        <v>699.79925751999997</v>
      </c>
      <c r="H42" s="689">
        <v>0.46344422391681089</v>
      </c>
      <c r="I42" s="689">
        <v>8.1676400000000003E-3</v>
      </c>
      <c r="J42" s="690">
        <v>700.27086938391676</v>
      </c>
      <c r="K42" s="231">
        <v>3.9630602729806313E-2</v>
      </c>
      <c r="L42" s="231">
        <v>0</v>
      </c>
    </row>
    <row r="43" spans="1:12" ht="11" thickBot="1" x14ac:dyDescent="0.3">
      <c r="A43" s="688" t="s">
        <v>1041</v>
      </c>
      <c r="B43" s="689">
        <v>3205.0304382499999</v>
      </c>
      <c r="C43" s="689">
        <v>44537.569578910006</v>
      </c>
      <c r="D43" s="689"/>
      <c r="E43" s="689">
        <v>4.5526024500000002</v>
      </c>
      <c r="F43" s="689"/>
      <c r="G43" s="689">
        <v>651.44388265999999</v>
      </c>
      <c r="H43" s="689">
        <v>4.9007870627279779E-2</v>
      </c>
      <c r="I43" s="689">
        <v>5.4631239999999998E-2</v>
      </c>
      <c r="J43" s="690">
        <v>651.54752177062721</v>
      </c>
      <c r="K43" s="231">
        <v>3.6873190252221279E-2</v>
      </c>
      <c r="L43" s="231">
        <v>0</v>
      </c>
    </row>
    <row r="44" spans="1:12" ht="11" thickBot="1" x14ac:dyDescent="0.3">
      <c r="A44" s="688" t="s">
        <v>1040</v>
      </c>
      <c r="B44" s="689">
        <v>40.567295549999997</v>
      </c>
      <c r="C44" s="689">
        <v>17451.309703819999</v>
      </c>
      <c r="D44" s="689"/>
      <c r="E44" s="689">
        <v>403.42298568000001</v>
      </c>
      <c r="F44" s="689"/>
      <c r="G44" s="689">
        <v>592.75334380999993</v>
      </c>
      <c r="H44" s="689">
        <v>1.4764793769371809</v>
      </c>
      <c r="I44" s="689">
        <v>6.0104442200000001</v>
      </c>
      <c r="J44" s="690">
        <v>600.24026740693716</v>
      </c>
      <c r="K44" s="231">
        <v>3.3969546100018559E-2</v>
      </c>
      <c r="L44" s="231">
        <v>0</v>
      </c>
    </row>
    <row r="45" spans="1:12" ht="11" thickBot="1" x14ac:dyDescent="0.3">
      <c r="A45" s="688" t="s">
        <v>1042</v>
      </c>
      <c r="B45" s="689">
        <v>2602.4568426399996</v>
      </c>
      <c r="C45" s="689">
        <v>21577.638153930002</v>
      </c>
      <c r="D45" s="689"/>
      <c r="E45" s="689">
        <v>626.95043772000008</v>
      </c>
      <c r="F45" s="689"/>
      <c r="G45" s="689">
        <v>527.17360713000005</v>
      </c>
      <c r="H45" s="689">
        <v>1.1718229915884522</v>
      </c>
      <c r="I45" s="689">
        <v>9.2279071199999994</v>
      </c>
      <c r="J45" s="690">
        <v>537.57333724158843</v>
      </c>
      <c r="K45" s="231">
        <v>3.0423021002002695E-2</v>
      </c>
      <c r="L45" s="231">
        <v>0</v>
      </c>
    </row>
    <row r="46" spans="1:12" ht="11" thickBot="1" x14ac:dyDescent="0.3">
      <c r="A46" s="688" t="s">
        <v>1043</v>
      </c>
      <c r="B46" s="689">
        <v>200.86901114</v>
      </c>
      <c r="C46" s="689">
        <v>16100.749781620001</v>
      </c>
      <c r="D46" s="689">
        <v>12.453367283943097</v>
      </c>
      <c r="E46" s="689">
        <v>2499.2804004699997</v>
      </c>
      <c r="F46" s="689"/>
      <c r="G46" s="689">
        <v>479.19496624999999</v>
      </c>
      <c r="H46" s="689">
        <v>0.97306437059641016</v>
      </c>
      <c r="I46" s="689">
        <v>38.712575619999996</v>
      </c>
      <c r="J46" s="690">
        <v>518.88060624059642</v>
      </c>
      <c r="K46" s="231">
        <v>2.9365138647297302E-2</v>
      </c>
      <c r="L46" s="231">
        <v>2.5000000000000001E-3</v>
      </c>
    </row>
    <row r="47" spans="1:12" ht="11" thickBot="1" x14ac:dyDescent="0.3">
      <c r="A47" s="688" t="s">
        <v>1044</v>
      </c>
      <c r="B47" s="689">
        <v>1547.5981163399999</v>
      </c>
      <c r="C47" s="689">
        <v>13905.903932469999</v>
      </c>
      <c r="D47" s="689"/>
      <c r="E47" s="689">
        <v>80.815694559999997</v>
      </c>
      <c r="F47" s="689"/>
      <c r="G47" s="689">
        <v>443.14780639999998</v>
      </c>
      <c r="H47" s="689">
        <v>0.27202742637598953</v>
      </c>
      <c r="I47" s="689">
        <v>1.1182343899999998</v>
      </c>
      <c r="J47" s="690">
        <v>444.53806821637596</v>
      </c>
      <c r="K47" s="231">
        <v>2.5157852982315349E-2</v>
      </c>
      <c r="L47" s="231">
        <v>0</v>
      </c>
    </row>
    <row r="48" spans="1:12" ht="11" thickBot="1" x14ac:dyDescent="0.3">
      <c r="A48" s="688" t="s">
        <v>1045</v>
      </c>
      <c r="B48" s="689">
        <v>4193.5703853300001</v>
      </c>
      <c r="C48" s="689">
        <v>1889.47187562</v>
      </c>
      <c r="D48" s="689">
        <v>20.358170916005601</v>
      </c>
      <c r="E48" s="689"/>
      <c r="F48" s="689"/>
      <c r="G48" s="689">
        <v>360.76574133999998</v>
      </c>
      <c r="H48" s="689">
        <v>1.7161808824327032</v>
      </c>
      <c r="I48" s="689"/>
      <c r="J48" s="690">
        <v>362.48192222243267</v>
      </c>
      <c r="K48" s="231">
        <v>2.0514029191264417E-2</v>
      </c>
      <c r="L48" s="231">
        <v>0</v>
      </c>
    </row>
    <row r="49" spans="1:12" ht="11" thickBot="1" x14ac:dyDescent="0.3">
      <c r="A49" s="688" t="s">
        <v>1046</v>
      </c>
      <c r="B49" s="689">
        <v>3879.0266055399998</v>
      </c>
      <c r="C49" s="689">
        <v>2231.5711536199997</v>
      </c>
      <c r="D49" s="689">
        <v>7.0734399999999994E-3</v>
      </c>
      <c r="E49" s="689"/>
      <c r="F49" s="689"/>
      <c r="G49" s="689">
        <v>273.48186530999999</v>
      </c>
      <c r="H49" s="689">
        <v>1.1392003023693459E-3</v>
      </c>
      <c r="I49" s="689"/>
      <c r="J49" s="690">
        <v>273.48300451030235</v>
      </c>
      <c r="K49" s="231">
        <v>1.5477291401021609E-2</v>
      </c>
      <c r="L49" s="231">
        <v>0</v>
      </c>
    </row>
    <row r="50" spans="1:12" ht="11" thickBot="1" x14ac:dyDescent="0.3">
      <c r="A50" s="688" t="s">
        <v>1047</v>
      </c>
      <c r="B50" s="689">
        <v>19.974610559999999</v>
      </c>
      <c r="C50" s="689">
        <v>17691.30494039</v>
      </c>
      <c r="D50" s="689"/>
      <c r="E50" s="689">
        <v>134.45874996999999</v>
      </c>
      <c r="F50" s="689"/>
      <c r="G50" s="689">
        <v>235.09612580999999</v>
      </c>
      <c r="H50" s="689">
        <v>0.29023424058180519</v>
      </c>
      <c r="I50" s="689">
        <v>1.7764853</v>
      </c>
      <c r="J50" s="690">
        <v>237.16284535058182</v>
      </c>
      <c r="K50" s="231">
        <v>1.3421815639180245E-2</v>
      </c>
      <c r="L50" s="231">
        <v>0</v>
      </c>
    </row>
    <row r="51" spans="1:12" ht="11" thickBot="1" x14ac:dyDescent="0.3">
      <c r="A51" s="688" t="s">
        <v>1049</v>
      </c>
      <c r="B51" s="689">
        <v>57.413129829999995</v>
      </c>
      <c r="C51" s="689">
        <v>7597.5964942000001</v>
      </c>
      <c r="D51" s="689"/>
      <c r="E51" s="689"/>
      <c r="F51" s="689"/>
      <c r="G51" s="689">
        <v>123.16675205</v>
      </c>
      <c r="H51" s="689">
        <v>1.3153571581529399E-2</v>
      </c>
      <c r="I51" s="689"/>
      <c r="J51" s="690">
        <v>123.17990562158153</v>
      </c>
      <c r="K51" s="231">
        <v>6.9711509037620571E-3</v>
      </c>
      <c r="L51" s="231">
        <v>0.01</v>
      </c>
    </row>
    <row r="52" spans="1:12" ht="11" thickBot="1" x14ac:dyDescent="0.3">
      <c r="A52" s="688" t="s">
        <v>1052</v>
      </c>
      <c r="B52" s="689">
        <v>0.29133559000000003</v>
      </c>
      <c r="C52" s="689">
        <v>2843.45020389</v>
      </c>
      <c r="D52" s="689"/>
      <c r="E52" s="689"/>
      <c r="F52" s="689"/>
      <c r="G52" s="689">
        <v>44.208285320000002</v>
      </c>
      <c r="H52" s="689">
        <v>2.9876504617924293E-2</v>
      </c>
      <c r="I52" s="689"/>
      <c r="J52" s="690">
        <v>44.238161824617926</v>
      </c>
      <c r="K52" s="231">
        <v>2.5035812475117389E-3</v>
      </c>
      <c r="L52" s="231">
        <v>0.01</v>
      </c>
    </row>
    <row r="53" spans="1:12" ht="11" thickBot="1" x14ac:dyDescent="0.3">
      <c r="A53" s="688" t="s">
        <v>1050</v>
      </c>
      <c r="B53" s="689">
        <v>3.9071673799999997</v>
      </c>
      <c r="C53" s="689">
        <v>1297.8305442200001</v>
      </c>
      <c r="D53" s="689">
        <v>2.7583721699999999</v>
      </c>
      <c r="E53" s="689"/>
      <c r="F53" s="689"/>
      <c r="G53" s="689">
        <v>39.14401333</v>
      </c>
      <c r="H53" s="689">
        <v>0.16627796026977584</v>
      </c>
      <c r="I53" s="689"/>
      <c r="J53" s="690">
        <v>39.310291290269774</v>
      </c>
      <c r="K53" s="231">
        <v>2.2246970499975893E-3</v>
      </c>
      <c r="L53" s="231">
        <v>5.0000000000000001E-3</v>
      </c>
    </row>
    <row r="54" spans="1:12" ht="11" thickBot="1" x14ac:dyDescent="0.3">
      <c r="A54" s="688" t="s">
        <v>1051</v>
      </c>
      <c r="B54" s="689">
        <v>1.0166620000000001E-2</v>
      </c>
      <c r="C54" s="689">
        <v>843.77490765999994</v>
      </c>
      <c r="D54" s="689"/>
      <c r="E54" s="689"/>
      <c r="F54" s="689"/>
      <c r="G54" s="689">
        <v>34.512171630000005</v>
      </c>
      <c r="H54" s="689"/>
      <c r="I54" s="689"/>
      <c r="J54" s="690">
        <v>34.512171630000005</v>
      </c>
      <c r="K54" s="231">
        <v>1.9531558758323457E-3</v>
      </c>
      <c r="L54" s="231">
        <v>0.01</v>
      </c>
    </row>
    <row r="55" spans="1:12" ht="11" thickBot="1" x14ac:dyDescent="0.3">
      <c r="A55" s="688" t="s">
        <v>1054</v>
      </c>
      <c r="B55" s="689">
        <v>7.8489E-4</v>
      </c>
      <c r="C55" s="689">
        <v>570.13599359</v>
      </c>
      <c r="D55" s="689">
        <v>0.31094083999999994</v>
      </c>
      <c r="E55" s="689"/>
      <c r="F55" s="689"/>
      <c r="G55" s="689">
        <v>26.850694059999999</v>
      </c>
      <c r="H55" s="689">
        <v>4.400839230146375E-2</v>
      </c>
      <c r="I55" s="689"/>
      <c r="J55" s="690">
        <v>26.894702452301463</v>
      </c>
      <c r="K55" s="231">
        <v>1.5220585562287085E-3</v>
      </c>
      <c r="L55" s="231">
        <v>5.0000000000000001E-3</v>
      </c>
    </row>
    <row r="56" spans="1:12" ht="11" thickBot="1" x14ac:dyDescent="0.3">
      <c r="A56" s="688" t="s">
        <v>483</v>
      </c>
      <c r="B56" s="689">
        <v>1269.0164782400002</v>
      </c>
      <c r="C56" s="689">
        <v>99218.768662520102</v>
      </c>
      <c r="D56" s="689">
        <v>32.038247173209264</v>
      </c>
      <c r="E56" s="689">
        <v>846.25008302000015</v>
      </c>
      <c r="F56" s="689">
        <v>75.752904999999998</v>
      </c>
      <c r="G56" s="689">
        <v>2032.3114911699995</v>
      </c>
      <c r="H56" s="689">
        <v>5.1405335084242649</v>
      </c>
      <c r="I56" s="689">
        <v>24.911560129999998</v>
      </c>
      <c r="J56" s="690">
        <v>2062.3635848084236</v>
      </c>
      <c r="K56" s="231">
        <v>0.11671585308963163</v>
      </c>
      <c r="L56" s="231">
        <v>0</v>
      </c>
    </row>
    <row r="57" spans="1:12" ht="11" thickBot="1" x14ac:dyDescent="0.3">
      <c r="A57" s="691" t="s">
        <v>9</v>
      </c>
      <c r="B57" s="690">
        <v>39978.577389230006</v>
      </c>
      <c r="C57" s="690">
        <v>775368.54845449026</v>
      </c>
      <c r="D57" s="690">
        <v>164.14564529403907</v>
      </c>
      <c r="E57" s="690">
        <v>8857.3847269300004</v>
      </c>
      <c r="F57" s="690">
        <v>2269.287249</v>
      </c>
      <c r="G57" s="690">
        <v>17481.336076260002</v>
      </c>
      <c r="H57" s="690">
        <v>15.628038999999998</v>
      </c>
      <c r="I57" s="690">
        <v>172.98842515999999</v>
      </c>
      <c r="J57" s="690">
        <v>17669.952540419999</v>
      </c>
      <c r="K57" s="692">
        <v>1</v>
      </c>
      <c r="L57" s="692">
        <v>2.0642550492043615E-4</v>
      </c>
    </row>
  </sheetData>
  <mergeCells count="11">
    <mergeCell ref="O2:O4"/>
    <mergeCell ref="C2:D3"/>
    <mergeCell ref="H2:H4"/>
    <mergeCell ref="E2:F3"/>
    <mergeCell ref="I2:L3"/>
    <mergeCell ref="G2:G4"/>
    <mergeCell ref="B35:C35"/>
    <mergeCell ref="E35:F35"/>
    <mergeCell ref="G35:L35"/>
    <mergeCell ref="M2:M4"/>
    <mergeCell ref="N2:N4"/>
  </mergeCells>
  <conditionalFormatting sqref="C5:G5 I5:M5">
    <cfRule type="cellIs" dxfId="15" priority="29" stopIfTrue="1" operator="lessThan">
      <formula>0</formula>
    </cfRule>
  </conditionalFormatting>
  <conditionalFormatting sqref="H5">
    <cfRule type="cellIs" dxfId="14" priority="25" stopIfTrue="1" operator="lessThan">
      <formula>0</formula>
    </cfRule>
  </conditionalFormatting>
  <conditionalFormatting sqref="I17:M17 C17:G17">
    <cfRule type="cellIs" dxfId="13" priority="4" stopIfTrue="1" operator="lessThan">
      <formula>0</formula>
    </cfRule>
  </conditionalFormatting>
  <conditionalFormatting sqref="N17">
    <cfRule type="cellIs" dxfId="12" priority="3" stopIfTrue="1" operator="lessThan">
      <formula>0</formula>
    </cfRule>
  </conditionalFormatting>
  <conditionalFormatting sqref="H17">
    <cfRule type="cellIs" dxfId="11" priority="1" stopIfTrue="1" operator="lessThan">
      <formula>0</formula>
    </cfRule>
  </conditionalFormatting>
  <conditionalFormatting sqref="C6:G16 I6:M16 I18:M31 C18:G31">
    <cfRule type="cellIs" dxfId="10" priority="9" stopIfTrue="1" operator="lessThan">
      <formula>0</formula>
    </cfRule>
  </conditionalFormatting>
  <conditionalFormatting sqref="N6:N16 N18:N31">
    <cfRule type="cellIs" dxfId="9" priority="8" stopIfTrue="1" operator="lessThan">
      <formula>0</formula>
    </cfRule>
  </conditionalFormatting>
  <conditionalFormatting sqref="O6:O16 O18:O30">
    <cfRule type="cellIs" dxfId="8" priority="7" stopIfTrue="1" operator="lessThan">
      <formula>0</formula>
    </cfRule>
  </conditionalFormatting>
  <conditionalFormatting sqref="H6:H16 H18:H31">
    <cfRule type="cellIs" dxfId="7" priority="6" stopIfTrue="1" operator="lessThan">
      <formula>0</formula>
    </cfRule>
  </conditionalFormatting>
  <conditionalFormatting sqref="O31">
    <cfRule type="cellIs" dxfId="6" priority="5" stopIfTrue="1" operator="lessThan">
      <formula>0</formula>
    </cfRule>
  </conditionalFormatting>
  <conditionalFormatting sqref="O17">
    <cfRule type="cellIs" dxfId="5" priority="2" stopIfTrue="1" operator="lessThan">
      <formula>0</formula>
    </cfRule>
  </conditionalFormatting>
  <hyperlinks>
    <hyperlink ref="R1" location="Index!A1" display="Index" xr:uid="{02DB46C9-371D-4168-B902-8222CDE684E4}"/>
  </hyperlinks>
  <pageMargins left="0.70866141732283472" right="0.70866141732283472" top="0.74803149606299213" bottom="0.74803149606299213" header="0.31496062992125984" footer="0.31496062992125984"/>
  <pageSetup paperSize="9" scale="50" orientation="landscape" r:id="rId1"/>
  <headerFooter>
    <oddHeader>&amp;CEN
Annex IX</oddHeader>
    <oddFooter>&amp;C&amp;P</oddFooter>
  </headerFooter>
  <ignoredErrors>
    <ignoredError sqref="A5 A31"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4280-1E92-4BCA-9375-40D680A52718}">
  <dimension ref="A1:F5"/>
  <sheetViews>
    <sheetView showGridLines="0" zoomScale="90" zoomScaleNormal="90" workbookViewId="0">
      <selection activeCell="C11" sqref="C11"/>
    </sheetView>
  </sheetViews>
  <sheetFormatPr defaultColWidth="9.1796875" defaultRowHeight="10.5" x14ac:dyDescent="0.25"/>
  <cols>
    <col min="1" max="1" width="9.1796875" style="9"/>
    <col min="2" max="2" width="55.26953125" style="9" customWidth="1"/>
    <col min="3" max="3" width="18.453125" style="600" customWidth="1"/>
    <col min="4" max="4" width="22" style="9" customWidth="1"/>
    <col min="5" max="38" width="8.81640625" style="9" customWidth="1"/>
    <col min="39" max="16384" width="9.1796875" style="9"/>
  </cols>
  <sheetData>
    <row r="1" spans="1:6" ht="11" thickBot="1" x14ac:dyDescent="0.3">
      <c r="A1" s="1" t="s">
        <v>228</v>
      </c>
      <c r="B1" s="1"/>
      <c r="C1" s="599"/>
      <c r="D1" s="1"/>
      <c r="F1" s="1" t="s">
        <v>948</v>
      </c>
    </row>
    <row r="2" spans="1:6" ht="11" thickBot="1" x14ac:dyDescent="0.3">
      <c r="C2" s="342">
        <v>44561</v>
      </c>
      <c r="D2" s="342">
        <v>44196</v>
      </c>
    </row>
    <row r="3" spans="1:6" x14ac:dyDescent="0.25">
      <c r="A3" s="45">
        <v>1</v>
      </c>
      <c r="B3" s="46" t="s">
        <v>86</v>
      </c>
      <c r="C3" s="44">
        <v>313064.46573526994</v>
      </c>
      <c r="D3" s="44">
        <v>306324</v>
      </c>
    </row>
    <row r="4" spans="1:6" x14ac:dyDescent="0.25">
      <c r="A4" s="45">
        <v>2</v>
      </c>
      <c r="B4" s="46" t="s">
        <v>249</v>
      </c>
      <c r="C4" s="253">
        <v>2.916926434063535E-4</v>
      </c>
      <c r="D4" s="253">
        <v>2.1000000000000001E-4</v>
      </c>
    </row>
    <row r="5" spans="1:6" x14ac:dyDescent="0.25">
      <c r="A5" s="45">
        <v>3</v>
      </c>
      <c r="B5" s="46" t="s">
        <v>248</v>
      </c>
      <c r="C5" s="255">
        <v>91.318601566918673</v>
      </c>
      <c r="D5" s="255">
        <v>63.2</v>
      </c>
    </row>
  </sheetData>
  <conditionalFormatting sqref="D3:D5">
    <cfRule type="cellIs" dxfId="4" priority="4" stopIfTrue="1" operator="lessThan">
      <formula>0</formula>
    </cfRule>
  </conditionalFormatting>
  <conditionalFormatting sqref="C3:C5">
    <cfRule type="cellIs" dxfId="3" priority="2" stopIfTrue="1" operator="lessThan">
      <formula>0</formula>
    </cfRule>
  </conditionalFormatting>
  <hyperlinks>
    <hyperlink ref="F1" location="Index!A1" display="Index" xr:uid="{33FAC577-ECB8-4B7C-A3AF-BB99118BC423}"/>
  </hyperlinks>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34DF9-CAE7-4CD0-938E-7259FB68F3C1}">
  <sheetPr>
    <pageSetUpPr fitToPage="1"/>
  </sheetPr>
  <dimension ref="A1:E18"/>
  <sheetViews>
    <sheetView showGridLines="0" zoomScale="90" zoomScaleNormal="90" zoomScalePageLayoutView="85" workbookViewId="0">
      <selection activeCell="B9" sqref="B9"/>
    </sheetView>
  </sheetViews>
  <sheetFormatPr defaultColWidth="9.1796875" defaultRowHeight="10.5" x14ac:dyDescent="0.25"/>
  <cols>
    <col min="1" max="1" width="9.1796875" style="9"/>
    <col min="2" max="2" width="78.81640625" style="9" customWidth="1"/>
    <col min="3" max="3" width="17.81640625" style="9" customWidth="1"/>
    <col min="4" max="16384" width="9.1796875" style="9"/>
  </cols>
  <sheetData>
    <row r="1" spans="1:5" ht="11" thickBot="1" x14ac:dyDescent="0.3">
      <c r="A1" s="1" t="s">
        <v>251</v>
      </c>
      <c r="B1" s="1"/>
      <c r="C1" s="1"/>
      <c r="E1" s="1" t="s">
        <v>948</v>
      </c>
    </row>
    <row r="2" spans="1:5" ht="11" thickBot="1" x14ac:dyDescent="0.3">
      <c r="A2" s="47"/>
      <c r="B2" s="48"/>
      <c r="C2" s="342">
        <v>44561</v>
      </c>
    </row>
    <row r="3" spans="1:5" x14ac:dyDescent="0.25">
      <c r="A3" s="50"/>
      <c r="B3" s="51"/>
      <c r="C3" s="49" t="s">
        <v>266</v>
      </c>
    </row>
    <row r="4" spans="1:5" x14ac:dyDescent="0.25">
      <c r="A4" s="381">
        <v>1</v>
      </c>
      <c r="B4" s="382" t="s">
        <v>265</v>
      </c>
      <c r="C4" s="379">
        <v>951289.68900000001</v>
      </c>
      <c r="D4" s="52"/>
      <c r="E4" s="18"/>
    </row>
    <row r="5" spans="1:5" ht="21" x14ac:dyDescent="0.25">
      <c r="A5" s="354">
        <v>2</v>
      </c>
      <c r="B5" s="297" t="s">
        <v>264</v>
      </c>
      <c r="C5" s="406">
        <v>0</v>
      </c>
      <c r="D5" s="52"/>
      <c r="E5" s="18"/>
    </row>
    <row r="6" spans="1:5" ht="21" x14ac:dyDescent="0.25">
      <c r="A6" s="354">
        <v>3</v>
      </c>
      <c r="B6" s="297" t="s">
        <v>263</v>
      </c>
      <c r="C6" s="383">
        <v>0</v>
      </c>
    </row>
    <row r="7" spans="1:5" x14ac:dyDescent="0.25">
      <c r="A7" s="354">
        <v>4</v>
      </c>
      <c r="B7" s="384" t="s">
        <v>882</v>
      </c>
      <c r="C7" s="468">
        <v>-88175.213962649999</v>
      </c>
    </row>
    <row r="8" spans="1:5" ht="21" x14ac:dyDescent="0.25">
      <c r="A8" s="354">
        <v>5</v>
      </c>
      <c r="B8" s="359" t="s">
        <v>262</v>
      </c>
      <c r="C8" s="468">
        <v>0</v>
      </c>
    </row>
    <row r="9" spans="1:5" x14ac:dyDescent="0.25">
      <c r="A9" s="354">
        <v>6</v>
      </c>
      <c r="B9" s="297" t="s">
        <v>261</v>
      </c>
      <c r="C9" s="402">
        <v>-1253.819</v>
      </c>
    </row>
    <row r="10" spans="1:5" x14ac:dyDescent="0.25">
      <c r="A10" s="354">
        <v>7</v>
      </c>
      <c r="B10" s="297" t="s">
        <v>260</v>
      </c>
      <c r="C10" s="402">
        <v>371.321752</v>
      </c>
    </row>
    <row r="11" spans="1:5" x14ac:dyDescent="0.25">
      <c r="A11" s="354">
        <v>8</v>
      </c>
      <c r="B11" s="297" t="s">
        <v>883</v>
      </c>
      <c r="C11" s="468">
        <v>6163.1465281899946</v>
      </c>
    </row>
    <row r="12" spans="1:5" x14ac:dyDescent="0.25">
      <c r="A12" s="354">
        <v>9</v>
      </c>
      <c r="B12" s="297" t="s">
        <v>259</v>
      </c>
      <c r="C12" s="468">
        <v>5447.8529828199999</v>
      </c>
    </row>
    <row r="13" spans="1:5" x14ac:dyDescent="0.25">
      <c r="A13" s="354">
        <v>10</v>
      </c>
      <c r="B13" s="297" t="s">
        <v>258</v>
      </c>
      <c r="C13" s="468">
        <v>89307.523700000005</v>
      </c>
    </row>
    <row r="14" spans="1:5" ht="21" x14ac:dyDescent="0.25">
      <c r="A14" s="354">
        <v>11</v>
      </c>
      <c r="B14" s="359" t="s">
        <v>257</v>
      </c>
      <c r="C14" s="469">
        <v>0</v>
      </c>
    </row>
    <row r="15" spans="1:5" ht="21" x14ac:dyDescent="0.25">
      <c r="A15" s="354" t="s">
        <v>256</v>
      </c>
      <c r="B15" s="359" t="s">
        <v>255</v>
      </c>
      <c r="C15" s="399">
        <v>0</v>
      </c>
    </row>
    <row r="16" spans="1:5" ht="21" x14ac:dyDescent="0.25">
      <c r="A16" s="354" t="s">
        <v>254</v>
      </c>
      <c r="B16" s="359" t="s">
        <v>253</v>
      </c>
      <c r="C16" s="399">
        <v>0</v>
      </c>
    </row>
    <row r="17" spans="1:3" x14ac:dyDescent="0.25">
      <c r="A17" s="354">
        <v>12</v>
      </c>
      <c r="B17" s="297" t="s">
        <v>252</v>
      </c>
      <c r="C17" s="468">
        <v>-10220</v>
      </c>
    </row>
    <row r="18" spans="1:3" x14ac:dyDescent="0.25">
      <c r="A18" s="354">
        <v>13</v>
      </c>
      <c r="B18" s="298" t="s">
        <v>77</v>
      </c>
      <c r="C18" s="470">
        <v>952930.80728499999</v>
      </c>
    </row>
  </sheetData>
  <hyperlinks>
    <hyperlink ref="E1" location="Index!A1" display="Index" xr:uid="{D00B8A84-2F65-463B-AAAD-3047462204CD}"/>
  </hyperlinks>
  <pageMargins left="0.70866141732283472" right="0.70866141732283472" top="0.74803149606299213" bottom="0.74803149606299213" header="0.31496062992125984" footer="0.31496062992125984"/>
  <pageSetup paperSize="9" orientation="landscape" r:id="rId1"/>
  <headerFooter>
    <oddHeader>&amp;CEN
Annex XI</oddHeader>
    <oddFooter>&amp;C1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AE927-DB3D-4BC8-9294-17F8B802262B}">
  <sheetPr>
    <pageSetUpPr fitToPage="1"/>
  </sheetPr>
  <dimension ref="A1:G71"/>
  <sheetViews>
    <sheetView showGridLines="0" zoomScale="90" zoomScaleNormal="90" workbookViewId="0"/>
  </sheetViews>
  <sheetFormatPr defaultColWidth="9.1796875" defaultRowHeight="10.5" x14ac:dyDescent="0.25"/>
  <cols>
    <col min="1" max="1" width="8.54296875" style="54" customWidth="1"/>
    <col min="2" max="2" width="88.81640625" style="9" customWidth="1"/>
    <col min="3" max="3" width="27.7265625" style="9" bestFit="1" customWidth="1"/>
    <col min="4" max="16384" width="9.1796875" style="9"/>
  </cols>
  <sheetData>
    <row r="1" spans="1:5" x14ac:dyDescent="0.25">
      <c r="A1" s="1" t="s">
        <v>250</v>
      </c>
      <c r="B1" s="1"/>
      <c r="C1" s="1"/>
      <c r="E1" s="1" t="s">
        <v>948</v>
      </c>
    </row>
    <row r="2" spans="1:5" ht="11" thickBot="1" x14ac:dyDescent="0.3">
      <c r="A2" s="72"/>
      <c r="B2" s="48"/>
      <c r="C2" s="345" t="s">
        <v>340</v>
      </c>
    </row>
    <row r="3" spans="1:5" ht="11" thickBot="1" x14ac:dyDescent="0.3">
      <c r="A3" s="895"/>
      <c r="B3" s="896"/>
      <c r="C3" s="342">
        <v>44561</v>
      </c>
    </row>
    <row r="4" spans="1:5" x14ac:dyDescent="0.25">
      <c r="A4" s="524" t="s">
        <v>339</v>
      </c>
      <c r="B4" s="525"/>
      <c r="C4" s="386"/>
    </row>
    <row r="5" spans="1:5" x14ac:dyDescent="0.25">
      <c r="A5" s="22">
        <v>1</v>
      </c>
      <c r="B5" s="351" t="s">
        <v>338</v>
      </c>
      <c r="C5" s="399">
        <v>878038.52316999994</v>
      </c>
    </row>
    <row r="6" spans="1:5" ht="21" x14ac:dyDescent="0.25">
      <c r="A6" s="35">
        <v>2</v>
      </c>
      <c r="B6" s="351" t="s">
        <v>337</v>
      </c>
      <c r="C6" s="406">
        <v>0</v>
      </c>
    </row>
    <row r="7" spans="1:5" x14ac:dyDescent="0.25">
      <c r="A7" s="35">
        <v>3</v>
      </c>
      <c r="B7" s="351" t="s">
        <v>336</v>
      </c>
      <c r="C7" s="399">
        <v>-7603.0196120000001</v>
      </c>
    </row>
    <row r="8" spans="1:5" x14ac:dyDescent="0.25">
      <c r="A8" s="35">
        <v>4</v>
      </c>
      <c r="B8" s="351" t="s">
        <v>335</v>
      </c>
      <c r="C8" s="406">
        <v>0</v>
      </c>
    </row>
    <row r="9" spans="1:5" x14ac:dyDescent="0.25">
      <c r="A9" s="35">
        <v>5</v>
      </c>
      <c r="B9" s="55" t="s">
        <v>334</v>
      </c>
      <c r="C9" s="406">
        <v>0</v>
      </c>
    </row>
    <row r="10" spans="1:5" x14ac:dyDescent="0.25">
      <c r="A10" s="22">
        <v>6</v>
      </c>
      <c r="B10" s="351" t="s">
        <v>333</v>
      </c>
      <c r="C10" s="399">
        <v>-2051.6004560000001</v>
      </c>
    </row>
    <row r="11" spans="1:5" x14ac:dyDescent="0.25">
      <c r="A11" s="56">
        <v>7</v>
      </c>
      <c r="B11" s="57" t="s">
        <v>332</v>
      </c>
      <c r="C11" s="400">
        <v>868383.90310200001</v>
      </c>
    </row>
    <row r="12" spans="1:5" x14ac:dyDescent="0.25">
      <c r="A12" s="385" t="s">
        <v>331</v>
      </c>
      <c r="B12" s="386"/>
      <c r="C12" s="401"/>
    </row>
    <row r="13" spans="1:5" x14ac:dyDescent="0.25">
      <c r="A13" s="347">
        <v>8</v>
      </c>
      <c r="B13" s="353" t="s">
        <v>330</v>
      </c>
      <c r="C13" s="402">
        <v>6007.5392972599993</v>
      </c>
    </row>
    <row r="14" spans="1:5" x14ac:dyDescent="0.25">
      <c r="A14" s="347" t="s">
        <v>329</v>
      </c>
      <c r="B14" s="59" t="s">
        <v>328</v>
      </c>
      <c r="C14" s="406">
        <v>0</v>
      </c>
    </row>
    <row r="15" spans="1:5" x14ac:dyDescent="0.25">
      <c r="A15" s="347">
        <v>9</v>
      </c>
      <c r="B15" s="351" t="s">
        <v>327</v>
      </c>
      <c r="C15" s="403">
        <v>19573.35254675</v>
      </c>
    </row>
    <row r="16" spans="1:5" x14ac:dyDescent="0.25">
      <c r="A16" s="347" t="s">
        <v>226</v>
      </c>
      <c r="B16" s="60" t="s">
        <v>326</v>
      </c>
      <c r="C16" s="406">
        <v>0</v>
      </c>
    </row>
    <row r="17" spans="1:3" x14ac:dyDescent="0.25">
      <c r="A17" s="347" t="s">
        <v>227</v>
      </c>
      <c r="B17" s="60" t="s">
        <v>325</v>
      </c>
      <c r="C17" s="406">
        <v>0</v>
      </c>
    </row>
    <row r="18" spans="1:3" x14ac:dyDescent="0.25">
      <c r="A18" s="352">
        <v>10</v>
      </c>
      <c r="B18" s="31" t="s">
        <v>324</v>
      </c>
      <c r="C18" s="402">
        <v>-10.981129130000001</v>
      </c>
    </row>
    <row r="19" spans="1:3" x14ac:dyDescent="0.25">
      <c r="A19" s="352" t="s">
        <v>323</v>
      </c>
      <c r="B19" s="4" t="s">
        <v>884</v>
      </c>
      <c r="C19" s="406">
        <v>0</v>
      </c>
    </row>
    <row r="20" spans="1:3" x14ac:dyDescent="0.25">
      <c r="A20" s="352" t="s">
        <v>322</v>
      </c>
      <c r="B20" s="62" t="s">
        <v>885</v>
      </c>
      <c r="C20" s="406">
        <v>0</v>
      </c>
    </row>
    <row r="21" spans="1:3" x14ac:dyDescent="0.25">
      <c r="A21" s="347">
        <v>11</v>
      </c>
      <c r="B21" s="351" t="s">
        <v>321</v>
      </c>
      <c r="C21" s="403">
        <v>9926.8270916399997</v>
      </c>
    </row>
    <row r="22" spans="1:3" x14ac:dyDescent="0.25">
      <c r="A22" s="347">
        <v>12</v>
      </c>
      <c r="B22" s="351" t="s">
        <v>320</v>
      </c>
      <c r="C22" s="403">
        <v>-8034.1422783299995</v>
      </c>
    </row>
    <row r="23" spans="1:3" x14ac:dyDescent="0.25">
      <c r="A23" s="63">
        <v>13</v>
      </c>
      <c r="B23" s="64" t="s">
        <v>319</v>
      </c>
      <c r="C23" s="400">
        <v>27462.595528190002</v>
      </c>
    </row>
    <row r="24" spans="1:3" x14ac:dyDescent="0.25">
      <c r="A24" s="387" t="s">
        <v>318</v>
      </c>
      <c r="B24" s="388"/>
      <c r="C24" s="404"/>
    </row>
    <row r="25" spans="1:3" x14ac:dyDescent="0.25">
      <c r="A25" s="22">
        <v>14</v>
      </c>
      <c r="B25" s="351" t="s">
        <v>317</v>
      </c>
      <c r="C25" s="402">
        <v>62886.125999999997</v>
      </c>
    </row>
    <row r="26" spans="1:3" x14ac:dyDescent="0.25">
      <c r="A26" s="22">
        <v>15</v>
      </c>
      <c r="B26" s="351" t="s">
        <v>316</v>
      </c>
      <c r="C26" s="405">
        <v>-11563.679</v>
      </c>
    </row>
    <row r="27" spans="1:3" x14ac:dyDescent="0.25">
      <c r="A27" s="22">
        <v>16</v>
      </c>
      <c r="B27" s="351" t="s">
        <v>315</v>
      </c>
      <c r="C27" s="403">
        <v>5447.8529828199999</v>
      </c>
    </row>
    <row r="28" spans="1:3" x14ac:dyDescent="0.25">
      <c r="A28" s="347" t="s">
        <v>314</v>
      </c>
      <c r="B28" s="351" t="s">
        <v>313</v>
      </c>
      <c r="C28" s="406">
        <v>0</v>
      </c>
    </row>
    <row r="29" spans="1:3" x14ac:dyDescent="0.25">
      <c r="A29" s="347">
        <v>17</v>
      </c>
      <c r="B29" s="351" t="s">
        <v>312</v>
      </c>
      <c r="C29" s="406">
        <v>0</v>
      </c>
    </row>
    <row r="30" spans="1:3" x14ac:dyDescent="0.25">
      <c r="A30" s="347" t="s">
        <v>311</v>
      </c>
      <c r="B30" s="351" t="s">
        <v>310</v>
      </c>
      <c r="C30" s="406">
        <v>0</v>
      </c>
    </row>
    <row r="31" spans="1:3" x14ac:dyDescent="0.25">
      <c r="A31" s="63">
        <v>18</v>
      </c>
      <c r="B31" s="64" t="s">
        <v>309</v>
      </c>
      <c r="C31" s="400">
        <v>56770.299982819997</v>
      </c>
    </row>
    <row r="32" spans="1:3" x14ac:dyDescent="0.25">
      <c r="A32" s="385" t="s">
        <v>308</v>
      </c>
      <c r="B32" s="386"/>
      <c r="C32" s="401"/>
    </row>
    <row r="33" spans="1:3" x14ac:dyDescent="0.25">
      <c r="A33" s="22">
        <v>19</v>
      </c>
      <c r="B33" s="351" t="s">
        <v>307</v>
      </c>
      <c r="C33" s="402">
        <v>252968.98</v>
      </c>
    </row>
    <row r="34" spans="1:3" x14ac:dyDescent="0.25">
      <c r="A34" s="22">
        <v>20</v>
      </c>
      <c r="B34" s="351" t="s">
        <v>306</v>
      </c>
      <c r="C34" s="402">
        <v>-163661.45630000002</v>
      </c>
    </row>
    <row r="35" spans="1:3" ht="21" x14ac:dyDescent="0.25">
      <c r="A35" s="22">
        <v>21</v>
      </c>
      <c r="B35" s="53" t="s">
        <v>886</v>
      </c>
      <c r="C35" s="379">
        <v>0</v>
      </c>
    </row>
    <row r="36" spans="1:3" x14ac:dyDescent="0.25">
      <c r="A36" s="63">
        <v>22</v>
      </c>
      <c r="B36" s="64" t="s">
        <v>305</v>
      </c>
      <c r="C36" s="391">
        <v>89307.523700000005</v>
      </c>
    </row>
    <row r="37" spans="1:3" ht="11.25" customHeight="1" x14ac:dyDescent="0.25">
      <c r="A37" s="526" t="s">
        <v>304</v>
      </c>
      <c r="B37" s="389"/>
      <c r="C37" s="393"/>
    </row>
    <row r="38" spans="1:3" x14ac:dyDescent="0.25">
      <c r="A38" s="347" t="s">
        <v>303</v>
      </c>
      <c r="B38" s="351" t="s">
        <v>302</v>
      </c>
      <c r="C38" s="406">
        <v>0</v>
      </c>
    </row>
    <row r="39" spans="1:3" x14ac:dyDescent="0.25">
      <c r="A39" s="347" t="s">
        <v>301</v>
      </c>
      <c r="B39" s="351" t="s">
        <v>300</v>
      </c>
      <c r="C39" s="406">
        <v>0</v>
      </c>
    </row>
    <row r="40" spans="1:3" x14ac:dyDescent="0.25">
      <c r="A40" s="23" t="s">
        <v>299</v>
      </c>
      <c r="B40" s="59" t="s">
        <v>298</v>
      </c>
      <c r="C40" s="406">
        <v>0</v>
      </c>
    </row>
    <row r="41" spans="1:3" x14ac:dyDescent="0.25">
      <c r="A41" s="23" t="s">
        <v>297</v>
      </c>
      <c r="B41" s="59" t="s">
        <v>296</v>
      </c>
      <c r="C41" s="406">
        <v>0</v>
      </c>
    </row>
    <row r="42" spans="1:3" x14ac:dyDescent="0.25">
      <c r="A42" s="23" t="s">
        <v>295</v>
      </c>
      <c r="B42" s="66" t="s">
        <v>892</v>
      </c>
      <c r="C42" s="406">
        <v>0</v>
      </c>
    </row>
    <row r="43" spans="1:3" x14ac:dyDescent="0.25">
      <c r="A43" s="23" t="s">
        <v>294</v>
      </c>
      <c r="B43" s="59" t="s">
        <v>293</v>
      </c>
      <c r="C43" s="379">
        <v>-818.30106610000007</v>
      </c>
    </row>
    <row r="44" spans="1:3" x14ac:dyDescent="0.25">
      <c r="A44" s="23" t="s">
        <v>292</v>
      </c>
      <c r="B44" s="59" t="s">
        <v>291</v>
      </c>
      <c r="C44" s="379">
        <v>0</v>
      </c>
    </row>
    <row r="45" spans="1:3" x14ac:dyDescent="0.25">
      <c r="A45" s="23" t="s">
        <v>290</v>
      </c>
      <c r="B45" s="59" t="s">
        <v>289</v>
      </c>
      <c r="C45" s="379">
        <v>0</v>
      </c>
    </row>
    <row r="46" spans="1:3" x14ac:dyDescent="0.25">
      <c r="A46" s="23" t="s">
        <v>288</v>
      </c>
      <c r="B46" s="59" t="s">
        <v>287</v>
      </c>
      <c r="C46" s="379">
        <v>0</v>
      </c>
    </row>
    <row r="47" spans="1:3" x14ac:dyDescent="0.25">
      <c r="A47" s="23" t="s">
        <v>286</v>
      </c>
      <c r="B47" s="59" t="s">
        <v>285</v>
      </c>
      <c r="C47" s="379">
        <v>0</v>
      </c>
    </row>
    <row r="48" spans="1:3" s="180" customFormat="1" x14ac:dyDescent="0.25">
      <c r="A48" s="23"/>
      <c r="B48" s="59" t="s">
        <v>1087</v>
      </c>
      <c r="C48" s="379">
        <v>-88175.213962649999</v>
      </c>
    </row>
    <row r="49" spans="1:7" x14ac:dyDescent="0.25">
      <c r="A49" s="67" t="s">
        <v>284</v>
      </c>
      <c r="B49" s="68" t="s">
        <v>283</v>
      </c>
      <c r="C49" s="791">
        <v>-88993.51502875</v>
      </c>
    </row>
    <row r="50" spans="1:7" ht="11.25" customHeight="1" x14ac:dyDescent="0.25">
      <c r="A50" s="527" t="s">
        <v>282</v>
      </c>
      <c r="B50" s="390"/>
      <c r="C50" s="390"/>
    </row>
    <row r="51" spans="1:7" x14ac:dyDescent="0.25">
      <c r="A51" s="22">
        <v>23</v>
      </c>
      <c r="B51" s="27" t="s">
        <v>127</v>
      </c>
      <c r="C51" s="380">
        <v>56618.021744830003</v>
      </c>
    </row>
    <row r="52" spans="1:7" x14ac:dyDescent="0.25">
      <c r="A52" s="69">
        <v>24</v>
      </c>
      <c r="B52" s="70" t="s">
        <v>893</v>
      </c>
      <c r="C52" s="392">
        <v>952930.80728425994</v>
      </c>
    </row>
    <row r="53" spans="1:7" ht="11.25" customHeight="1" x14ac:dyDescent="0.25">
      <c r="A53" s="527" t="s">
        <v>13</v>
      </c>
      <c r="B53" s="390"/>
      <c r="C53" s="394"/>
    </row>
    <row r="54" spans="1:7" x14ac:dyDescent="0.25">
      <c r="A54" s="22">
        <v>25</v>
      </c>
      <c r="B54" s="20" t="s">
        <v>73</v>
      </c>
      <c r="C54" s="396">
        <v>5.9414619940963677E-2</v>
      </c>
    </row>
    <row r="55" spans="1:7" x14ac:dyDescent="0.25">
      <c r="A55" s="347" t="s">
        <v>281</v>
      </c>
      <c r="B55" s="351" t="s">
        <v>280</v>
      </c>
      <c r="C55" s="396">
        <v>5.9414619940963677E-2</v>
      </c>
    </row>
    <row r="56" spans="1:7" x14ac:dyDescent="0.25">
      <c r="A56" s="347" t="s">
        <v>279</v>
      </c>
      <c r="B56" s="53" t="s">
        <v>887</v>
      </c>
      <c r="C56" s="396">
        <v>5.4382570640615288E-2</v>
      </c>
    </row>
    <row r="57" spans="1:7" x14ac:dyDescent="0.25">
      <c r="A57" s="347">
        <v>26</v>
      </c>
      <c r="B57" s="351" t="s">
        <v>278</v>
      </c>
      <c r="C57" s="397">
        <v>3.1699999999999999E-2</v>
      </c>
    </row>
    <row r="58" spans="1:7" x14ac:dyDescent="0.25">
      <c r="A58" s="347" t="s">
        <v>277</v>
      </c>
      <c r="B58" s="351" t="s">
        <v>90</v>
      </c>
      <c r="C58" s="397">
        <v>0</v>
      </c>
    </row>
    <row r="59" spans="1:7" x14ac:dyDescent="0.25">
      <c r="A59" s="347" t="s">
        <v>276</v>
      </c>
      <c r="B59" s="351" t="s">
        <v>87</v>
      </c>
      <c r="C59" s="397">
        <v>0</v>
      </c>
    </row>
    <row r="60" spans="1:7" x14ac:dyDescent="0.25">
      <c r="A60" s="347">
        <v>27</v>
      </c>
      <c r="B60" s="53" t="s">
        <v>74</v>
      </c>
      <c r="C60" s="397">
        <v>0</v>
      </c>
    </row>
    <row r="61" spans="1:7" x14ac:dyDescent="0.25">
      <c r="A61" s="348" t="s">
        <v>275</v>
      </c>
      <c r="B61" s="53" t="s">
        <v>75</v>
      </c>
      <c r="C61" s="398">
        <v>3.1699999999999999E-2</v>
      </c>
    </row>
    <row r="62" spans="1:7" ht="11.25" customHeight="1" x14ac:dyDescent="0.25">
      <c r="A62" s="526" t="s">
        <v>274</v>
      </c>
      <c r="B62" s="389"/>
      <c r="C62" s="395"/>
    </row>
    <row r="63" spans="1:7" x14ac:dyDescent="0.25">
      <c r="A63" s="348" t="s">
        <v>888</v>
      </c>
      <c r="B63" s="53" t="s">
        <v>273</v>
      </c>
      <c r="C63" s="383">
        <v>0</v>
      </c>
      <c r="G63" s="71"/>
    </row>
    <row r="64" spans="1:7" ht="11.25" customHeight="1" x14ac:dyDescent="0.25">
      <c r="A64" s="527" t="s">
        <v>272</v>
      </c>
      <c r="B64" s="390"/>
      <c r="C64" s="394"/>
    </row>
    <row r="65" spans="1:7" ht="21" x14ac:dyDescent="0.25">
      <c r="A65" s="347">
        <v>28</v>
      </c>
      <c r="B65" s="351" t="s">
        <v>889</v>
      </c>
      <c r="C65" s="380">
        <v>77298.259809640003</v>
      </c>
      <c r="G65" s="52"/>
    </row>
    <row r="66" spans="1:7" ht="21" x14ac:dyDescent="0.25">
      <c r="A66" s="347">
        <v>29</v>
      </c>
      <c r="B66" s="351" t="s">
        <v>271</v>
      </c>
      <c r="C66" s="380">
        <v>51322.447</v>
      </c>
      <c r="G66" s="52"/>
    </row>
    <row r="67" spans="1:7" ht="31.5" x14ac:dyDescent="0.25">
      <c r="A67" s="348">
        <v>30</v>
      </c>
      <c r="B67" s="53" t="s">
        <v>890</v>
      </c>
      <c r="C67" s="383">
        <v>978906.6200938999</v>
      </c>
      <c r="G67" s="71"/>
    </row>
    <row r="68" spans="1:7" ht="31.5" x14ac:dyDescent="0.25">
      <c r="A68" s="348" t="s">
        <v>270</v>
      </c>
      <c r="B68" s="53" t="s">
        <v>891</v>
      </c>
      <c r="C68" s="383">
        <v>1067081.8340565499</v>
      </c>
      <c r="G68" s="71"/>
    </row>
    <row r="69" spans="1:7" ht="31.5" x14ac:dyDescent="0.25">
      <c r="A69" s="347">
        <v>31</v>
      </c>
      <c r="B69" s="351" t="s">
        <v>269</v>
      </c>
      <c r="C69" s="396">
        <v>5.7838021096842739E-2</v>
      </c>
      <c r="G69" s="52"/>
    </row>
    <row r="70" spans="1:7" ht="31.5" x14ac:dyDescent="0.25">
      <c r="A70" s="347" t="s">
        <v>268</v>
      </c>
      <c r="B70" s="351" t="s">
        <v>267</v>
      </c>
      <c r="C70" s="396">
        <v>5.3058743891829324E-2</v>
      </c>
      <c r="G70" s="52"/>
    </row>
    <row r="71" spans="1:7" x14ac:dyDescent="0.25">
      <c r="B71" s="180"/>
      <c r="C71" s="180"/>
    </row>
  </sheetData>
  <mergeCells count="1">
    <mergeCell ref="A3:B3"/>
  </mergeCells>
  <hyperlinks>
    <hyperlink ref="E1" location="Index!A1" display="Index" xr:uid="{49137E41-53B2-413A-8C55-96E926FE812A}"/>
  </hyperlinks>
  <pageMargins left="0.70866141732283472" right="0.70866141732283472" top="0.74803149606299213" bottom="0.74803149606299213" header="0.31496062992125984" footer="0.31496062992125984"/>
  <pageSetup paperSize="9" fitToHeight="0" orientation="landscape" verticalDpi="1200" r:id="rId1"/>
  <headerFooter>
    <oddHeader>&amp;CEN 
Annex XI</oddHeader>
    <oddFooter>&amp;C1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3450-8789-4D56-B757-9EAD6AD28B28}">
  <dimension ref="A1:G17"/>
  <sheetViews>
    <sheetView showGridLines="0" zoomScale="85" zoomScaleNormal="85" workbookViewId="0">
      <selection activeCell="M39" sqref="M39"/>
    </sheetView>
  </sheetViews>
  <sheetFormatPr defaultColWidth="9.1796875" defaultRowHeight="10.5" x14ac:dyDescent="0.25"/>
  <cols>
    <col min="1" max="2" width="9.1796875" style="600"/>
    <col min="3" max="3" width="74.7265625" style="600" customWidth="1"/>
    <col min="4" max="4" width="27.7265625" style="600" bestFit="1" customWidth="1"/>
    <col min="5" max="16384" width="9.1796875" style="600"/>
  </cols>
  <sheetData>
    <row r="1" spans="1:7" x14ac:dyDescent="0.25">
      <c r="B1" s="600">
        <v>2</v>
      </c>
      <c r="C1" s="600">
        <v>3</v>
      </c>
      <c r="D1" s="600">
        <v>4</v>
      </c>
      <c r="E1" s="600">
        <v>5</v>
      </c>
      <c r="F1" s="600">
        <v>6</v>
      </c>
      <c r="G1" s="600">
        <v>7</v>
      </c>
    </row>
    <row r="3" spans="1:7" ht="11" thickBot="1" x14ac:dyDescent="0.3">
      <c r="A3" s="599" t="s">
        <v>1498</v>
      </c>
      <c r="B3" s="599" t="s">
        <v>1499</v>
      </c>
      <c r="C3" s="599"/>
      <c r="D3" s="599"/>
      <c r="F3" s="599" t="s">
        <v>948</v>
      </c>
    </row>
    <row r="4" spans="1:7" ht="11" thickBot="1" x14ac:dyDescent="0.3">
      <c r="C4" s="48"/>
      <c r="D4" s="652">
        <v>44561</v>
      </c>
    </row>
    <row r="5" spans="1:7" x14ac:dyDescent="0.25">
      <c r="B5" s="50"/>
      <c r="C5" s="51"/>
      <c r="D5" s="653" t="s">
        <v>340</v>
      </c>
    </row>
    <row r="6" spans="1:7" x14ac:dyDescent="0.25">
      <c r="A6" s="600">
        <v>1</v>
      </c>
      <c r="B6" s="654" t="s">
        <v>1500</v>
      </c>
      <c r="C6" s="654" t="s">
        <v>1501</v>
      </c>
      <c r="D6" s="655"/>
    </row>
    <row r="7" spans="1:7" x14ac:dyDescent="0.25">
      <c r="A7" s="600">
        <f>A6+1</f>
        <v>2</v>
      </c>
      <c r="B7" s="651" t="s">
        <v>1502</v>
      </c>
      <c r="C7" s="656" t="s">
        <v>1503</v>
      </c>
      <c r="D7" s="657"/>
    </row>
    <row r="8" spans="1:7" x14ac:dyDescent="0.25">
      <c r="A8" s="600">
        <f t="shared" ref="A8:A17" si="0">A7+1</f>
        <v>3</v>
      </c>
      <c r="B8" s="651" t="s">
        <v>1504</v>
      </c>
      <c r="C8" s="656" t="s">
        <v>1505</v>
      </c>
      <c r="D8" s="655"/>
    </row>
    <row r="9" spans="1:7" x14ac:dyDescent="0.25">
      <c r="A9" s="600">
        <f t="shared" si="0"/>
        <v>4</v>
      </c>
      <c r="B9" s="651" t="s">
        <v>350</v>
      </c>
      <c r="C9" s="656" t="s">
        <v>349</v>
      </c>
      <c r="D9" s="657"/>
    </row>
    <row r="10" spans="1:7" x14ac:dyDescent="0.25">
      <c r="A10" s="600">
        <f t="shared" si="0"/>
        <v>5</v>
      </c>
      <c r="B10" s="651" t="s">
        <v>1506</v>
      </c>
      <c r="C10" s="656" t="s">
        <v>1507</v>
      </c>
      <c r="D10" s="657"/>
    </row>
    <row r="11" spans="1:7" x14ac:dyDescent="0.25">
      <c r="A11" s="600">
        <f t="shared" si="0"/>
        <v>6</v>
      </c>
      <c r="B11" s="651" t="s">
        <v>1508</v>
      </c>
      <c r="C11" s="658" t="s">
        <v>1509</v>
      </c>
      <c r="D11" s="657"/>
    </row>
    <row r="12" spans="1:7" x14ac:dyDescent="0.25">
      <c r="A12" s="600">
        <f t="shared" si="0"/>
        <v>7</v>
      </c>
      <c r="B12" s="651" t="s">
        <v>348</v>
      </c>
      <c r="C12" s="656" t="s">
        <v>347</v>
      </c>
      <c r="D12" s="657"/>
    </row>
    <row r="13" spans="1:7" x14ac:dyDescent="0.25">
      <c r="A13" s="600">
        <f t="shared" si="0"/>
        <v>8</v>
      </c>
      <c r="B13" s="651" t="s">
        <v>346</v>
      </c>
      <c r="C13" s="656" t="s">
        <v>1510</v>
      </c>
      <c r="D13" s="657"/>
    </row>
    <row r="14" spans="1:7" x14ac:dyDescent="0.25">
      <c r="A14" s="600">
        <f t="shared" si="0"/>
        <v>9</v>
      </c>
      <c r="B14" s="651" t="s">
        <v>345</v>
      </c>
      <c r="C14" s="656" t="s">
        <v>344</v>
      </c>
      <c r="D14" s="657"/>
    </row>
    <row r="15" spans="1:7" x14ac:dyDescent="0.25">
      <c r="A15" s="600">
        <f t="shared" si="0"/>
        <v>10</v>
      </c>
      <c r="B15" s="651" t="s">
        <v>343</v>
      </c>
      <c r="C15" s="658" t="s">
        <v>342</v>
      </c>
      <c r="D15" s="657"/>
    </row>
    <row r="16" spans="1:7" x14ac:dyDescent="0.25">
      <c r="A16" s="600">
        <f t="shared" si="0"/>
        <v>11</v>
      </c>
      <c r="B16" s="651" t="s">
        <v>1511</v>
      </c>
      <c r="C16" s="656" t="s">
        <v>341</v>
      </c>
      <c r="D16" s="657"/>
    </row>
    <row r="17" spans="1:4" x14ac:dyDescent="0.25">
      <c r="A17" s="600">
        <f t="shared" si="0"/>
        <v>12</v>
      </c>
      <c r="B17" s="651" t="s">
        <v>1512</v>
      </c>
      <c r="C17" s="656" t="s">
        <v>1513</v>
      </c>
      <c r="D17" s="657"/>
    </row>
  </sheetData>
  <hyperlinks>
    <hyperlink ref="F3" location="Index!A1" display="Index" xr:uid="{ECD84394-08B8-43F8-BE39-53C9DB782B11}"/>
  </hyperlinks>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229CA-6272-499A-9669-024AA138CF27}">
  <dimension ref="A1:G45"/>
  <sheetViews>
    <sheetView showGridLines="0" zoomScale="90" zoomScaleNormal="90" zoomScalePageLayoutView="115" workbookViewId="0"/>
  </sheetViews>
  <sheetFormatPr defaultColWidth="11.453125" defaultRowHeight="10.5" x14ac:dyDescent="0.25"/>
  <cols>
    <col min="1" max="1" width="7.1796875" style="9" customWidth="1"/>
    <col min="2" max="2" width="72.453125" style="9" customWidth="1"/>
    <col min="3" max="3" width="28.453125" style="9" customWidth="1"/>
    <col min="4" max="4" width="27.7265625" style="9" bestFit="1" customWidth="1"/>
    <col min="5" max="5" width="28.453125" style="9" customWidth="1"/>
    <col min="6" max="16384" width="11.453125" style="9"/>
  </cols>
  <sheetData>
    <row r="1" spans="1:7" ht="15.75" customHeight="1" x14ac:dyDescent="0.25">
      <c r="A1" s="1" t="s">
        <v>826</v>
      </c>
      <c r="B1" s="1"/>
      <c r="C1" s="1"/>
      <c r="D1" s="1"/>
      <c r="E1" s="1"/>
      <c r="G1" s="1" t="s">
        <v>948</v>
      </c>
    </row>
    <row r="2" spans="1:7" ht="21" x14ac:dyDescent="0.25">
      <c r="A2" s="50"/>
      <c r="B2" s="50"/>
      <c r="C2" s="547" t="s">
        <v>802</v>
      </c>
      <c r="D2" s="547" t="s">
        <v>827</v>
      </c>
      <c r="E2" s="547" t="s">
        <v>828</v>
      </c>
    </row>
    <row r="3" spans="1:7" x14ac:dyDescent="0.25">
      <c r="A3" s="897" t="s">
        <v>829</v>
      </c>
      <c r="B3" s="897"/>
      <c r="C3" s="897"/>
      <c r="D3" s="897"/>
      <c r="E3" s="897"/>
    </row>
    <row r="4" spans="1:7" x14ac:dyDescent="0.25">
      <c r="A4" s="84">
        <v>1</v>
      </c>
      <c r="B4" s="85" t="s">
        <v>830</v>
      </c>
      <c r="C4" s="86"/>
      <c r="D4" s="412">
        <v>49759.752739448595</v>
      </c>
      <c r="E4" s="87"/>
    </row>
    <row r="5" spans="1:7" x14ac:dyDescent="0.25">
      <c r="A5" s="84">
        <v>2</v>
      </c>
      <c r="B5" s="85" t="s">
        <v>831</v>
      </c>
      <c r="C5" s="86"/>
      <c r="D5" s="412">
        <v>6858.2690053833576</v>
      </c>
      <c r="E5" s="87"/>
    </row>
    <row r="6" spans="1:7" x14ac:dyDescent="0.25">
      <c r="A6" s="88">
        <v>3</v>
      </c>
      <c r="B6" s="89" t="s">
        <v>832</v>
      </c>
      <c r="C6" s="90"/>
      <c r="D6" s="413"/>
      <c r="E6" s="90"/>
    </row>
    <row r="7" spans="1:7" x14ac:dyDescent="0.25">
      <c r="A7" s="88">
        <v>4</v>
      </c>
      <c r="B7" s="89" t="s">
        <v>832</v>
      </c>
      <c r="C7" s="90"/>
      <c r="D7" s="413"/>
      <c r="E7" s="90"/>
    </row>
    <row r="8" spans="1:7" x14ac:dyDescent="0.25">
      <c r="A8" s="88">
        <v>5</v>
      </c>
      <c r="B8" s="89" t="s">
        <v>832</v>
      </c>
      <c r="C8" s="90"/>
      <c r="D8" s="413"/>
      <c r="E8" s="90"/>
    </row>
    <row r="9" spans="1:7" x14ac:dyDescent="0.25">
      <c r="A9" s="84">
        <v>6</v>
      </c>
      <c r="B9" s="85" t="s">
        <v>833</v>
      </c>
      <c r="C9" s="86"/>
      <c r="D9" s="412">
        <v>9182.7040177387025</v>
      </c>
      <c r="E9" s="87"/>
    </row>
    <row r="10" spans="1:7" ht="16.5" customHeight="1" x14ac:dyDescent="0.25">
      <c r="A10" s="88">
        <v>7</v>
      </c>
      <c r="B10" s="89" t="s">
        <v>832</v>
      </c>
      <c r="C10" s="91"/>
      <c r="D10" s="414"/>
      <c r="E10" s="91"/>
    </row>
    <row r="11" spans="1:7" x14ac:dyDescent="0.25">
      <c r="A11" s="88">
        <v>8</v>
      </c>
      <c r="B11" s="89" t="s">
        <v>832</v>
      </c>
      <c r="C11" s="91"/>
      <c r="D11" s="414"/>
      <c r="E11" s="91"/>
    </row>
    <row r="12" spans="1:7" x14ac:dyDescent="0.25">
      <c r="A12" s="84">
        <v>11</v>
      </c>
      <c r="B12" s="92" t="s">
        <v>834</v>
      </c>
      <c r="C12" s="93"/>
      <c r="D12" s="415">
        <v>65800.725762570655</v>
      </c>
      <c r="E12" s="93"/>
    </row>
    <row r="13" spans="1:7" ht="15.75" customHeight="1" x14ac:dyDescent="0.25">
      <c r="A13" s="898" t="s">
        <v>896</v>
      </c>
      <c r="B13" s="899"/>
      <c r="C13" s="899"/>
      <c r="D13" s="899"/>
      <c r="E13" s="899"/>
    </row>
    <row r="14" spans="1:7" ht="21" x14ac:dyDescent="0.25">
      <c r="A14" s="84">
        <v>12</v>
      </c>
      <c r="B14" s="92" t="s">
        <v>897</v>
      </c>
      <c r="C14" s="93"/>
      <c r="D14" s="411">
        <v>29499.922850999999</v>
      </c>
      <c r="E14" s="93"/>
    </row>
    <row r="15" spans="1:7" ht="21" x14ac:dyDescent="0.25">
      <c r="A15" s="84" t="s">
        <v>835</v>
      </c>
      <c r="B15" s="92" t="s">
        <v>836</v>
      </c>
      <c r="C15" s="94"/>
      <c r="D15" s="416">
        <v>0</v>
      </c>
      <c r="E15" s="94"/>
    </row>
    <row r="16" spans="1:7" s="8" customFormat="1" ht="21" x14ac:dyDescent="0.25">
      <c r="A16" s="22" t="s">
        <v>837</v>
      </c>
      <c r="B16" s="92" t="s">
        <v>838</v>
      </c>
      <c r="C16" s="95" t="s">
        <v>97</v>
      </c>
      <c r="D16" s="417">
        <v>119.214125</v>
      </c>
      <c r="E16" s="95"/>
    </row>
    <row r="17" spans="1:5" s="8" customFormat="1" ht="21" x14ac:dyDescent="0.25">
      <c r="A17" s="22" t="s">
        <v>839</v>
      </c>
      <c r="B17" s="96" t="s">
        <v>840</v>
      </c>
      <c r="C17" s="95"/>
      <c r="D17" s="417">
        <v>466.63165199999997</v>
      </c>
      <c r="E17" s="95"/>
    </row>
    <row r="18" spans="1:5" x14ac:dyDescent="0.25">
      <c r="A18" s="84">
        <v>13</v>
      </c>
      <c r="B18" s="96" t="s">
        <v>841</v>
      </c>
      <c r="C18" s="86"/>
      <c r="D18" s="409">
        <v>0</v>
      </c>
      <c r="E18" s="86"/>
    </row>
    <row r="19" spans="1:5" x14ac:dyDescent="0.25">
      <c r="A19" s="22" t="s">
        <v>842</v>
      </c>
      <c r="B19" s="92" t="s">
        <v>843</v>
      </c>
      <c r="C19" s="86"/>
      <c r="D19" s="409">
        <v>0</v>
      </c>
      <c r="E19" s="86"/>
    </row>
    <row r="20" spans="1:5" ht="21" x14ac:dyDescent="0.25">
      <c r="A20" s="84">
        <v>14</v>
      </c>
      <c r="B20" s="92" t="s">
        <v>844</v>
      </c>
      <c r="C20" s="86"/>
      <c r="D20" s="409">
        <v>0</v>
      </c>
      <c r="E20" s="86"/>
    </row>
    <row r="21" spans="1:5" x14ac:dyDescent="0.25">
      <c r="A21" s="88">
        <v>15</v>
      </c>
      <c r="B21" s="89" t="s">
        <v>832</v>
      </c>
      <c r="C21" s="86"/>
      <c r="D21" s="409"/>
      <c r="E21" s="86"/>
    </row>
    <row r="22" spans="1:5" x14ac:dyDescent="0.25">
      <c r="A22" s="88">
        <v>16</v>
      </c>
      <c r="B22" s="89" t="s">
        <v>832</v>
      </c>
      <c r="C22" s="97"/>
      <c r="D22" s="418"/>
      <c r="E22" s="97"/>
    </row>
    <row r="23" spans="1:5" x14ac:dyDescent="0.25">
      <c r="A23" s="84">
        <v>17</v>
      </c>
      <c r="B23" s="85" t="s">
        <v>845</v>
      </c>
      <c r="C23" s="93"/>
      <c r="D23" s="411">
        <v>30085.768628000002</v>
      </c>
      <c r="E23" s="93"/>
    </row>
    <row r="24" spans="1:5" x14ac:dyDescent="0.25">
      <c r="A24" s="22" t="s">
        <v>311</v>
      </c>
      <c r="B24" s="98" t="s">
        <v>846</v>
      </c>
      <c r="C24" s="93"/>
      <c r="D24" s="419">
        <v>30085.768628000002</v>
      </c>
      <c r="E24" s="93"/>
    </row>
    <row r="25" spans="1:5" x14ac:dyDescent="0.25">
      <c r="A25" s="900" t="s">
        <v>847</v>
      </c>
      <c r="B25" s="901"/>
      <c r="C25" s="901"/>
      <c r="D25" s="901"/>
      <c r="E25" s="901"/>
    </row>
    <row r="26" spans="1:5" x14ac:dyDescent="0.25">
      <c r="A26" s="349">
        <v>18</v>
      </c>
      <c r="B26" s="92" t="s">
        <v>848</v>
      </c>
      <c r="C26" s="93"/>
      <c r="D26" s="411">
        <v>95886.49439057066</v>
      </c>
      <c r="E26" s="93"/>
    </row>
    <row r="27" spans="1:5" x14ac:dyDescent="0.25">
      <c r="A27" s="349">
        <v>19</v>
      </c>
      <c r="B27" s="92" t="s">
        <v>849</v>
      </c>
      <c r="C27" s="99"/>
      <c r="D27" s="411">
        <v>0</v>
      </c>
      <c r="E27" s="99"/>
    </row>
    <row r="28" spans="1:5" x14ac:dyDescent="0.25">
      <c r="A28" s="349">
        <v>20</v>
      </c>
      <c r="B28" s="92" t="s">
        <v>850</v>
      </c>
      <c r="C28" s="99"/>
      <c r="D28" s="428">
        <v>-65</v>
      </c>
      <c r="E28" s="99"/>
    </row>
    <row r="29" spans="1:5" x14ac:dyDescent="0.25">
      <c r="A29" s="88">
        <v>21</v>
      </c>
      <c r="B29" s="89" t="s">
        <v>832</v>
      </c>
      <c r="C29" s="90"/>
      <c r="D29" s="410"/>
      <c r="E29" s="90"/>
    </row>
    <row r="30" spans="1:5" x14ac:dyDescent="0.25">
      <c r="A30" s="349">
        <v>22</v>
      </c>
      <c r="B30" s="92" t="s">
        <v>851</v>
      </c>
      <c r="C30" s="93"/>
      <c r="D30" s="411">
        <v>95821.49439057066</v>
      </c>
      <c r="E30" s="93"/>
    </row>
    <row r="31" spans="1:5" x14ac:dyDescent="0.25">
      <c r="A31" s="22" t="s">
        <v>303</v>
      </c>
      <c r="B31" s="100" t="s">
        <v>852</v>
      </c>
      <c r="C31" s="93"/>
      <c r="D31" s="422"/>
      <c r="E31" s="93"/>
    </row>
    <row r="32" spans="1:5" ht="11.25" customHeight="1" x14ac:dyDescent="0.25">
      <c r="A32" s="528" t="s">
        <v>853</v>
      </c>
      <c r="B32" s="420"/>
      <c r="C32" s="420"/>
      <c r="D32" s="423"/>
      <c r="E32" s="420"/>
    </row>
    <row r="33" spans="1:5" x14ac:dyDescent="0.25">
      <c r="A33" s="349">
        <v>23</v>
      </c>
      <c r="B33" s="92" t="s">
        <v>894</v>
      </c>
      <c r="C33" s="350"/>
      <c r="D33" s="419">
        <v>313064.46573547961</v>
      </c>
      <c r="E33" s="350"/>
    </row>
    <row r="34" spans="1:5" x14ac:dyDescent="0.25">
      <c r="A34" s="349">
        <v>24</v>
      </c>
      <c r="B34" s="92" t="s">
        <v>77</v>
      </c>
      <c r="C34" s="86"/>
      <c r="D34" s="409">
        <v>952930.8072845079</v>
      </c>
      <c r="E34" s="86"/>
    </row>
    <row r="35" spans="1:5" x14ac:dyDescent="0.25">
      <c r="A35" s="529" t="s">
        <v>854</v>
      </c>
      <c r="B35" s="421"/>
      <c r="C35" s="421"/>
      <c r="D35" s="424"/>
      <c r="E35" s="421"/>
    </row>
    <row r="36" spans="1:5" x14ac:dyDescent="0.25">
      <c r="A36" s="349">
        <v>25</v>
      </c>
      <c r="B36" s="92" t="s">
        <v>855</v>
      </c>
      <c r="C36" s="86"/>
      <c r="D36" s="425">
        <v>0.30607592006795808</v>
      </c>
      <c r="E36" s="86"/>
    </row>
    <row r="37" spans="1:5" x14ac:dyDescent="0.25">
      <c r="A37" s="22" t="s">
        <v>182</v>
      </c>
      <c r="B37" s="100" t="s">
        <v>852</v>
      </c>
      <c r="C37" s="95"/>
      <c r="D37" s="426">
        <v>0.30607592006795808</v>
      </c>
      <c r="E37" s="430"/>
    </row>
    <row r="38" spans="1:5" x14ac:dyDescent="0.25">
      <c r="A38" s="349">
        <v>26</v>
      </c>
      <c r="B38" s="92" t="s">
        <v>856</v>
      </c>
      <c r="C38" s="86"/>
      <c r="D38" s="429">
        <v>0.1005545141977576</v>
      </c>
      <c r="E38" s="86"/>
    </row>
    <row r="39" spans="1:5" x14ac:dyDescent="0.25">
      <c r="A39" s="22" t="s">
        <v>277</v>
      </c>
      <c r="B39" s="100" t="s">
        <v>852</v>
      </c>
      <c r="C39" s="95"/>
      <c r="D39" s="426">
        <v>0.1005545141977576</v>
      </c>
      <c r="E39" s="431"/>
    </row>
    <row r="40" spans="1:5" x14ac:dyDescent="0.25">
      <c r="A40" s="349">
        <v>27</v>
      </c>
      <c r="B40" s="85" t="s">
        <v>895</v>
      </c>
      <c r="C40" s="86"/>
      <c r="D40" s="425">
        <v>0.1041</v>
      </c>
      <c r="E40" s="86"/>
    </row>
    <row r="41" spans="1:5" x14ac:dyDescent="0.25">
      <c r="A41" s="349">
        <v>28</v>
      </c>
      <c r="B41" s="85" t="s">
        <v>857</v>
      </c>
      <c r="C41" s="86"/>
      <c r="D41" s="425">
        <v>5.0291692643403225E-2</v>
      </c>
      <c r="E41" s="86"/>
    </row>
    <row r="42" spans="1:5" x14ac:dyDescent="0.25">
      <c r="A42" s="349">
        <v>29</v>
      </c>
      <c r="B42" s="101" t="s">
        <v>124</v>
      </c>
      <c r="C42" s="102"/>
      <c r="D42" s="425">
        <v>2.5000000000009584E-2</v>
      </c>
      <c r="E42" s="87"/>
    </row>
    <row r="43" spans="1:5" x14ac:dyDescent="0.25">
      <c r="A43" s="349">
        <v>30</v>
      </c>
      <c r="B43" s="101" t="s">
        <v>858</v>
      </c>
      <c r="C43" s="102"/>
      <c r="D43" s="425">
        <v>2.9169264341600025E-4</v>
      </c>
      <c r="E43" s="87"/>
    </row>
    <row r="44" spans="1:5" x14ac:dyDescent="0.25">
      <c r="A44" s="349">
        <v>31</v>
      </c>
      <c r="B44" s="101" t="s">
        <v>122</v>
      </c>
      <c r="C44" s="103"/>
      <c r="D44" s="427">
        <v>0</v>
      </c>
      <c r="E44" s="104"/>
    </row>
    <row r="45" spans="1:5" ht="21" x14ac:dyDescent="0.25">
      <c r="A45" s="349" t="s">
        <v>859</v>
      </c>
      <c r="B45" s="101" t="s">
        <v>860</v>
      </c>
      <c r="C45" s="105"/>
      <c r="D45" s="427">
        <v>2.5000000000009584E-2</v>
      </c>
      <c r="E45" s="99"/>
    </row>
  </sheetData>
  <mergeCells count="3">
    <mergeCell ref="A3:E3"/>
    <mergeCell ref="A13:E13"/>
    <mergeCell ref="A25:E25"/>
  </mergeCells>
  <hyperlinks>
    <hyperlink ref="G1" location="Index!A1" display="Index" xr:uid="{C9B20A61-04C7-4323-8D55-587D26013431}"/>
  </hyperlinks>
  <pageMargins left="0.31496062992125984" right="0.31496062992125984" top="0.74803149606299213" bottom="0.15748031496062992" header="0.31496062992125984" footer="0.31496062992125984"/>
  <pageSetup paperSize="9" scale="4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8DC89-BF90-48C3-9E77-94A15830C21B}">
  <sheetPr>
    <pageSetUpPr fitToPage="1"/>
  </sheetPr>
  <dimension ref="A1:L17"/>
  <sheetViews>
    <sheetView showGridLines="0" zoomScale="90" zoomScaleNormal="90" zoomScalePageLayoutView="115" workbookViewId="0">
      <selection activeCell="I2" sqref="I2"/>
    </sheetView>
  </sheetViews>
  <sheetFormatPr defaultColWidth="8.7265625" defaultRowHeight="10.5" x14ac:dyDescent="0.35"/>
  <cols>
    <col min="1" max="1" width="5.7265625" style="106" customWidth="1"/>
    <col min="2" max="2" width="49.54296875" style="106" customWidth="1"/>
    <col min="3" max="10" width="14.453125" style="106" customWidth="1"/>
    <col min="11" max="16384" width="8.7265625" style="106"/>
  </cols>
  <sheetData>
    <row r="1" spans="1:12" x14ac:dyDescent="0.35">
      <c r="A1" s="1" t="s">
        <v>861</v>
      </c>
      <c r="B1" s="1"/>
      <c r="C1" s="1"/>
      <c r="D1" s="1"/>
      <c r="E1" s="1"/>
      <c r="F1" s="1"/>
      <c r="G1" s="1"/>
      <c r="H1" s="1"/>
      <c r="I1" s="1"/>
      <c r="K1" s="1" t="s">
        <v>948</v>
      </c>
    </row>
    <row r="2" spans="1:12" s="108" customFormat="1" x14ac:dyDescent="0.35">
      <c r="A2" s="107" t="s">
        <v>862</v>
      </c>
      <c r="B2" s="107"/>
      <c r="C2" s="107"/>
      <c r="D2" s="107"/>
      <c r="E2" s="107"/>
      <c r="F2" s="107"/>
      <c r="G2" s="107"/>
      <c r="H2" s="107"/>
      <c r="I2" s="106"/>
      <c r="J2" s="106"/>
      <c r="K2" s="106"/>
      <c r="L2" s="106"/>
    </row>
    <row r="3" spans="1:12" x14ac:dyDescent="0.35">
      <c r="A3" s="902"/>
      <c r="B3" s="903"/>
      <c r="C3" s="908" t="s">
        <v>863</v>
      </c>
      <c r="D3" s="908"/>
      <c r="E3" s="908"/>
      <c r="F3" s="908"/>
      <c r="G3" s="908"/>
      <c r="H3" s="908"/>
      <c r="I3" s="109" t="s">
        <v>1609</v>
      </c>
    </row>
    <row r="4" spans="1:12" x14ac:dyDescent="0.35">
      <c r="A4" s="904"/>
      <c r="B4" s="905"/>
      <c r="C4" s="109">
        <v>1</v>
      </c>
      <c r="D4" s="109">
        <v>2</v>
      </c>
      <c r="E4" s="109">
        <v>3</v>
      </c>
      <c r="F4" s="346">
        <v>4</v>
      </c>
      <c r="G4" s="346">
        <v>6</v>
      </c>
      <c r="H4" s="109">
        <v>9</v>
      </c>
      <c r="I4" s="908"/>
    </row>
    <row r="5" spans="1:12" x14ac:dyDescent="0.35">
      <c r="A5" s="906"/>
      <c r="B5" s="907"/>
      <c r="C5" s="110" t="s">
        <v>864</v>
      </c>
      <c r="D5" s="109"/>
      <c r="E5" s="109"/>
      <c r="F5" s="346"/>
      <c r="G5" s="346"/>
      <c r="H5" s="110" t="s">
        <v>865</v>
      </c>
      <c r="I5" s="908"/>
    </row>
    <row r="6" spans="1:12" ht="42" x14ac:dyDescent="0.35">
      <c r="A6" s="111">
        <v>1</v>
      </c>
      <c r="B6" s="46" t="s">
        <v>866</v>
      </c>
      <c r="C6" s="42" t="s">
        <v>1089</v>
      </c>
      <c r="D6" s="42" t="s">
        <v>1090</v>
      </c>
      <c r="E6" s="42" t="s">
        <v>1091</v>
      </c>
      <c r="F6" s="42" t="s">
        <v>1092</v>
      </c>
      <c r="G6" s="42" t="s">
        <v>1093</v>
      </c>
      <c r="H6" s="42" t="s">
        <v>1608</v>
      </c>
      <c r="I6" s="42"/>
    </row>
    <row r="7" spans="1:12" x14ac:dyDescent="0.35">
      <c r="A7" s="111">
        <v>2</v>
      </c>
      <c r="B7" s="46" t="s">
        <v>867</v>
      </c>
      <c r="C7" s="432">
        <v>49759.752739000003</v>
      </c>
      <c r="D7" s="432">
        <v>6813.3380390000002</v>
      </c>
      <c r="E7" s="432">
        <v>8975.2652820000003</v>
      </c>
      <c r="F7" s="432">
        <v>15.914678</v>
      </c>
      <c r="G7" s="432">
        <v>34184.831406999998</v>
      </c>
      <c r="H7" s="432">
        <v>4.4531219999999996</v>
      </c>
      <c r="I7" s="432">
        <v>99753.555267000018</v>
      </c>
    </row>
    <row r="8" spans="1:12" x14ac:dyDescent="0.35">
      <c r="A8" s="111">
        <v>3</v>
      </c>
      <c r="B8" s="46" t="s">
        <v>868</v>
      </c>
      <c r="C8" s="432"/>
      <c r="D8" s="432"/>
      <c r="E8" s="432"/>
      <c r="F8" s="432"/>
      <c r="G8" s="432">
        <v>45.751928999999997</v>
      </c>
      <c r="H8" s="432">
        <v>4.4531219999999996</v>
      </c>
      <c r="I8" s="432">
        <v>50.205050999999997</v>
      </c>
    </row>
    <row r="9" spans="1:12" x14ac:dyDescent="0.35">
      <c r="A9" s="111">
        <v>4</v>
      </c>
      <c r="B9" s="46" t="s">
        <v>869</v>
      </c>
      <c r="C9" s="432">
        <v>49759.752739000003</v>
      </c>
      <c r="D9" s="432">
        <v>6813.3380390000002</v>
      </c>
      <c r="E9" s="432">
        <v>8975.2652820000003</v>
      </c>
      <c r="F9" s="432">
        <v>15.914678</v>
      </c>
      <c r="G9" s="432">
        <v>34139.079478</v>
      </c>
      <c r="H9" s="432"/>
      <c r="I9" s="665">
        <v>99703.350216000006</v>
      </c>
    </row>
    <row r="10" spans="1:12" ht="22.5" x14ac:dyDescent="0.35">
      <c r="A10" s="111">
        <v>5</v>
      </c>
      <c r="B10" s="46" t="s">
        <v>1607</v>
      </c>
      <c r="C10" s="432">
        <v>49759.752739000003</v>
      </c>
      <c r="D10" s="432">
        <v>6813.3380390000002</v>
      </c>
      <c r="E10" s="432">
        <v>8975.2652820000003</v>
      </c>
      <c r="F10" s="432"/>
      <c r="G10" s="432">
        <v>29619.136976000002</v>
      </c>
      <c r="H10" s="432"/>
      <c r="I10" s="665">
        <v>95167.493036</v>
      </c>
    </row>
    <row r="11" spans="1:12" x14ac:dyDescent="0.35">
      <c r="A11" s="111">
        <v>6</v>
      </c>
      <c r="B11" s="46" t="s">
        <v>870</v>
      </c>
      <c r="C11" s="432"/>
      <c r="D11" s="432"/>
      <c r="E11" s="432"/>
      <c r="F11" s="432"/>
      <c r="G11" s="432">
        <v>4507.431646</v>
      </c>
      <c r="H11" s="432"/>
      <c r="I11" s="665">
        <v>4507.431646</v>
      </c>
    </row>
    <row r="12" spans="1:12" x14ac:dyDescent="0.35">
      <c r="A12" s="111">
        <v>7</v>
      </c>
      <c r="B12" s="46" t="s">
        <v>871</v>
      </c>
      <c r="C12" s="432"/>
      <c r="D12" s="432"/>
      <c r="E12" s="432"/>
      <c r="F12" s="432"/>
      <c r="G12" s="432">
        <v>8844.9727879999991</v>
      </c>
      <c r="H12" s="432"/>
      <c r="I12" s="665">
        <v>8844.9727879999991</v>
      </c>
    </row>
    <row r="13" spans="1:12" x14ac:dyDescent="0.35">
      <c r="A13" s="111">
        <v>8</v>
      </c>
      <c r="B13" s="46" t="s">
        <v>872</v>
      </c>
      <c r="C13" s="432"/>
      <c r="D13" s="432"/>
      <c r="E13" s="432">
        <v>7254.6492550000003</v>
      </c>
      <c r="F13" s="432"/>
      <c r="G13" s="432">
        <v>15396.103161999999</v>
      </c>
      <c r="H13" s="432"/>
      <c r="I13" s="665">
        <v>22650.752417</v>
      </c>
    </row>
    <row r="14" spans="1:12" x14ac:dyDescent="0.35">
      <c r="A14" s="111">
        <v>9</v>
      </c>
      <c r="B14" s="46" t="s">
        <v>873</v>
      </c>
      <c r="C14" s="432"/>
      <c r="D14" s="432"/>
      <c r="E14" s="432">
        <v>1720.616027</v>
      </c>
      <c r="F14" s="432"/>
      <c r="G14" s="432">
        <v>870.62937899999997</v>
      </c>
      <c r="H14" s="432"/>
      <c r="I14" s="665">
        <v>2591.245406</v>
      </c>
    </row>
    <row r="15" spans="1:12" x14ac:dyDescent="0.35">
      <c r="A15" s="111">
        <v>10</v>
      </c>
      <c r="B15" s="46" t="s">
        <v>874</v>
      </c>
      <c r="C15" s="432">
        <v>49759.752739000003</v>
      </c>
      <c r="D15" s="432">
        <v>6813.3380390000002</v>
      </c>
      <c r="E15" s="432"/>
      <c r="F15" s="432"/>
      <c r="G15" s="432"/>
      <c r="H15" s="432"/>
      <c r="I15" s="665">
        <v>56573.090778000005</v>
      </c>
    </row>
    <row r="16" spans="1:12" x14ac:dyDescent="0.35">
      <c r="A16" s="112"/>
      <c r="B16" s="113"/>
      <c r="C16" s="114"/>
      <c r="D16" s="114"/>
      <c r="E16" s="114"/>
      <c r="F16" s="114"/>
      <c r="G16" s="114"/>
      <c r="H16" s="114"/>
      <c r="I16" s="114"/>
    </row>
    <row r="17" spans="2:2" x14ac:dyDescent="0.35">
      <c r="B17" s="115"/>
    </row>
  </sheetData>
  <mergeCells count="3">
    <mergeCell ref="A3:B5"/>
    <mergeCell ref="C3:H3"/>
    <mergeCell ref="I4:I5"/>
  </mergeCells>
  <conditionalFormatting sqref="C16:I16">
    <cfRule type="cellIs" dxfId="2" priority="7" stopIfTrue="1" operator="lessThan">
      <formula>0</formula>
    </cfRule>
  </conditionalFormatting>
  <conditionalFormatting sqref="C6:I6">
    <cfRule type="cellIs" dxfId="1" priority="5" stopIfTrue="1" operator="lessThan">
      <formula>0</formula>
    </cfRule>
  </conditionalFormatting>
  <conditionalFormatting sqref="C7:I15">
    <cfRule type="cellIs" dxfId="0" priority="1" stopIfTrue="1" operator="lessThan">
      <formula>0</formula>
    </cfRule>
  </conditionalFormatting>
  <hyperlinks>
    <hyperlink ref="K1" location="Index!A1" display="Index" xr:uid="{1542E15E-6DBD-417E-A306-64F4BCF3219E}"/>
  </hyperlinks>
  <pageMargins left="0.70866141732283472" right="0.70866141732283472" top="0.74803149606299213" bottom="0.74803149606299213" header="0.31496062992125984" footer="0.31496062992125984"/>
  <pageSetup paperSize="8" scale="6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57805-13D9-4357-AA09-7EBE9BAE3DEC}">
  <sheetPr>
    <pageSetUpPr fitToPage="1"/>
  </sheetPr>
  <dimension ref="A1:K15"/>
  <sheetViews>
    <sheetView showGridLines="0" zoomScale="85" zoomScaleNormal="85" workbookViewId="0"/>
  </sheetViews>
  <sheetFormatPr defaultColWidth="8.7265625" defaultRowHeight="10.5" x14ac:dyDescent="0.25"/>
  <cols>
    <col min="1" max="1" width="41.1796875" style="9" customWidth="1"/>
    <col min="2" max="5" width="8.7265625" style="9"/>
    <col min="6" max="6" width="14.453125" style="9" customWidth="1"/>
    <col min="7" max="7" width="17" style="9" customWidth="1"/>
    <col min="8" max="8" width="17.81640625" style="9" customWidth="1"/>
    <col min="9" max="9" width="20" style="9" customWidth="1"/>
    <col min="10" max="16384" width="8.7265625" style="9"/>
  </cols>
  <sheetData>
    <row r="1" spans="1:11" x14ac:dyDescent="0.25">
      <c r="A1" s="1" t="s">
        <v>431</v>
      </c>
      <c r="B1" s="1"/>
      <c r="C1" s="1"/>
      <c r="D1" s="1"/>
      <c r="E1" s="1"/>
      <c r="F1" s="1"/>
      <c r="G1" s="1"/>
      <c r="H1" s="1"/>
      <c r="I1" s="1"/>
      <c r="K1" s="1" t="s">
        <v>948</v>
      </c>
    </row>
    <row r="2" spans="1:11" ht="33.65" customHeight="1" x14ac:dyDescent="0.25">
      <c r="A2" s="53"/>
      <c r="B2" s="909" t="s">
        <v>482</v>
      </c>
      <c r="C2" s="909"/>
      <c r="D2" s="909"/>
      <c r="E2" s="909"/>
      <c r="F2" s="910" t="s">
        <v>456</v>
      </c>
      <c r="G2" s="910"/>
      <c r="H2" s="909" t="s">
        <v>481</v>
      </c>
      <c r="I2" s="909"/>
    </row>
    <row r="3" spans="1:11" x14ac:dyDescent="0.25">
      <c r="A3" s="53"/>
      <c r="B3" s="910" t="s">
        <v>480</v>
      </c>
      <c r="C3" s="909" t="s">
        <v>479</v>
      </c>
      <c r="D3" s="909"/>
      <c r="E3" s="909"/>
      <c r="F3" s="909" t="s">
        <v>478</v>
      </c>
      <c r="G3" s="909" t="s">
        <v>477</v>
      </c>
      <c r="H3" s="141"/>
      <c r="I3" s="909" t="s">
        <v>476</v>
      </c>
    </row>
    <row r="4" spans="1:11" ht="44.5" customHeight="1" x14ac:dyDescent="0.25">
      <c r="A4" s="53"/>
      <c r="B4" s="910"/>
      <c r="C4" s="141"/>
      <c r="D4" s="14" t="s">
        <v>475</v>
      </c>
      <c r="E4" s="14" t="s">
        <v>474</v>
      </c>
      <c r="F4" s="909"/>
      <c r="G4" s="909"/>
      <c r="H4" s="141"/>
      <c r="I4" s="909"/>
    </row>
    <row r="5" spans="1:11" x14ac:dyDescent="0.25">
      <c r="A5" s="53" t="s">
        <v>444</v>
      </c>
      <c r="B5" s="297">
        <v>0</v>
      </c>
      <c r="C5" s="297">
        <v>0</v>
      </c>
      <c r="D5" s="297">
        <v>0</v>
      </c>
      <c r="E5" s="445">
        <v>0</v>
      </c>
      <c r="F5" s="445">
        <v>0</v>
      </c>
      <c r="G5" s="445">
        <v>0</v>
      </c>
      <c r="H5" s="445">
        <v>0</v>
      </c>
      <c r="I5" s="445">
        <v>0</v>
      </c>
    </row>
    <row r="6" spans="1:11" x14ac:dyDescent="0.25">
      <c r="A6" s="53" t="s">
        <v>443</v>
      </c>
      <c r="B6" s="446">
        <v>13793.445</v>
      </c>
      <c r="C6" s="446">
        <v>6023.0060000000003</v>
      </c>
      <c r="D6" s="446">
        <v>5908.8649999999998</v>
      </c>
      <c r="E6" s="447">
        <v>5908.8649999999998</v>
      </c>
      <c r="F6" s="447">
        <v>-158.11699999999999</v>
      </c>
      <c r="G6" s="447">
        <v>-1694.867</v>
      </c>
      <c r="H6" s="447">
        <v>12592.041999999999</v>
      </c>
      <c r="I6" s="447">
        <v>3338.4140000000002</v>
      </c>
    </row>
    <row r="7" spans="1:11" x14ac:dyDescent="0.25">
      <c r="A7" s="448" t="s">
        <v>439</v>
      </c>
      <c r="B7" s="446">
        <v>0</v>
      </c>
      <c r="C7" s="446">
        <v>0</v>
      </c>
      <c r="D7" s="446">
        <v>0</v>
      </c>
      <c r="E7" s="446">
        <v>0</v>
      </c>
      <c r="F7" s="446">
        <v>0</v>
      </c>
      <c r="G7" s="446">
        <v>0</v>
      </c>
      <c r="H7" s="447">
        <v>0</v>
      </c>
      <c r="I7" s="447">
        <v>0</v>
      </c>
    </row>
    <row r="8" spans="1:11" x14ac:dyDescent="0.25">
      <c r="A8" s="448" t="s">
        <v>438</v>
      </c>
      <c r="B8" s="446">
        <v>25.873999999999999</v>
      </c>
      <c r="C8" s="446">
        <v>39.317</v>
      </c>
      <c r="D8" s="446">
        <v>39.317</v>
      </c>
      <c r="E8" s="446">
        <v>39.317</v>
      </c>
      <c r="F8" s="446">
        <v>-1E-3</v>
      </c>
      <c r="G8" s="446">
        <v>-0.85499999999999998</v>
      </c>
      <c r="H8" s="447">
        <v>64.277000000000001</v>
      </c>
      <c r="I8" s="447">
        <v>38.404000000000003</v>
      </c>
    </row>
    <row r="9" spans="1:11" x14ac:dyDescent="0.25">
      <c r="A9" s="448" t="s">
        <v>437</v>
      </c>
      <c r="B9" s="446">
        <v>7.0000000000000001E-3</v>
      </c>
      <c r="C9" s="446">
        <v>0</v>
      </c>
      <c r="D9" s="446">
        <v>0</v>
      </c>
      <c r="E9" s="446">
        <v>0</v>
      </c>
      <c r="F9" s="446">
        <v>0</v>
      </c>
      <c r="G9" s="446">
        <v>0</v>
      </c>
      <c r="H9" s="447">
        <v>7.0000000000000001E-3</v>
      </c>
      <c r="I9" s="447">
        <v>0</v>
      </c>
    </row>
    <row r="10" spans="1:11" x14ac:dyDescent="0.25">
      <c r="A10" s="448" t="s">
        <v>436</v>
      </c>
      <c r="B10" s="446">
        <v>384.63799999999998</v>
      </c>
      <c r="C10" s="446">
        <v>330.93299999999999</v>
      </c>
      <c r="D10" s="446">
        <v>330.93299999999999</v>
      </c>
      <c r="E10" s="446">
        <v>330.93299999999999</v>
      </c>
      <c r="F10" s="446">
        <v>-1.7490000000000001</v>
      </c>
      <c r="G10" s="446">
        <v>-141.63399999999999</v>
      </c>
      <c r="H10" s="447">
        <v>305.78500000000003</v>
      </c>
      <c r="I10" s="447">
        <v>74.210999999999999</v>
      </c>
    </row>
    <row r="11" spans="1:11" x14ac:dyDescent="0.25">
      <c r="A11" s="448" t="s">
        <v>435</v>
      </c>
      <c r="B11" s="446">
        <v>10240.731</v>
      </c>
      <c r="C11" s="446">
        <v>3393.1909999999998</v>
      </c>
      <c r="D11" s="446">
        <v>3393.1909999999998</v>
      </c>
      <c r="E11" s="446">
        <v>3393.1909999999998</v>
      </c>
      <c r="F11" s="446">
        <v>-137.31700000000001</v>
      </c>
      <c r="G11" s="446">
        <v>-1295.0640000000001</v>
      </c>
      <c r="H11" s="447">
        <v>7560.5169999999998</v>
      </c>
      <c r="I11" s="447">
        <v>1447.588</v>
      </c>
    </row>
    <row r="12" spans="1:11" x14ac:dyDescent="0.25">
      <c r="A12" s="448" t="s">
        <v>434</v>
      </c>
      <c r="B12" s="446">
        <v>3142.1950000000002</v>
      </c>
      <c r="C12" s="446">
        <v>2259.5650000000001</v>
      </c>
      <c r="D12" s="446">
        <v>2145.424</v>
      </c>
      <c r="E12" s="446">
        <v>2145.424</v>
      </c>
      <c r="F12" s="446">
        <v>-19.05</v>
      </c>
      <c r="G12" s="446">
        <v>-257.31400000000002</v>
      </c>
      <c r="H12" s="447">
        <v>4661.4560000000001</v>
      </c>
      <c r="I12" s="447">
        <v>1778.211</v>
      </c>
    </row>
    <row r="13" spans="1:11" x14ac:dyDescent="0.25">
      <c r="A13" s="53" t="s">
        <v>473</v>
      </c>
      <c r="B13" s="446">
        <v>0</v>
      </c>
      <c r="C13" s="446">
        <v>0</v>
      </c>
      <c r="D13" s="446">
        <v>0</v>
      </c>
      <c r="E13" s="446">
        <v>0</v>
      </c>
      <c r="F13" s="446">
        <v>0</v>
      </c>
      <c r="G13" s="446">
        <v>0</v>
      </c>
      <c r="H13" s="447">
        <v>0</v>
      </c>
      <c r="I13" s="447">
        <v>0</v>
      </c>
    </row>
    <row r="14" spans="1:11" x14ac:dyDescent="0.25">
      <c r="A14" s="53" t="s">
        <v>472</v>
      </c>
      <c r="B14" s="446">
        <v>3189.7570000000001</v>
      </c>
      <c r="C14" s="446">
        <v>193.553</v>
      </c>
      <c r="D14" s="446">
        <v>193.553</v>
      </c>
      <c r="E14" s="447">
        <v>193.553</v>
      </c>
      <c r="F14" s="447">
        <v>15.752000000000001</v>
      </c>
      <c r="G14" s="447">
        <v>14.195</v>
      </c>
      <c r="H14" s="447">
        <v>1016.801</v>
      </c>
      <c r="I14" s="447">
        <v>95.819000000000003</v>
      </c>
    </row>
    <row r="15" spans="1:11" x14ac:dyDescent="0.25">
      <c r="A15" s="130" t="s">
        <v>9</v>
      </c>
      <c r="B15" s="450">
        <v>16983.202000000001</v>
      </c>
      <c r="C15" s="450">
        <v>6216.5590000000002</v>
      </c>
      <c r="D15" s="450">
        <v>6102.4179999999997</v>
      </c>
      <c r="E15" s="451">
        <v>6102.4179999999997</v>
      </c>
      <c r="F15" s="451">
        <v>-142.36500000000001</v>
      </c>
      <c r="G15" s="451">
        <v>-1680.672</v>
      </c>
      <c r="H15" s="451">
        <v>13608.843000000001</v>
      </c>
      <c r="I15" s="451">
        <v>3434.2330000000002</v>
      </c>
    </row>
  </sheetData>
  <mergeCells count="8">
    <mergeCell ref="B2:E2"/>
    <mergeCell ref="F2:G2"/>
    <mergeCell ref="H2:I2"/>
    <mergeCell ref="B3:B4"/>
    <mergeCell ref="C3:E3"/>
    <mergeCell ref="F3:F4"/>
    <mergeCell ref="G3:G4"/>
    <mergeCell ref="I3:I4"/>
  </mergeCells>
  <hyperlinks>
    <hyperlink ref="K1" location="Index!A1" display="Index" xr:uid="{8975E14F-DB41-4C0C-A119-655F38CA7B42}"/>
  </hyperlinks>
  <pageMargins left="0.70866141732283472" right="0.70866141732283472" top="0.74803149606299213" bottom="0.74803149606299213" header="0.31496062992125984" footer="0.31496062992125984"/>
  <pageSetup paperSize="9" scale="95" fitToHeight="0" orientation="landscape" r:id="rId1"/>
  <headerFooter>
    <oddHeader>&amp;CEN
Annex XV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FD05F-40CC-4B59-9C15-88AA24739530}">
  <dimension ref="A1:O27"/>
  <sheetViews>
    <sheetView zoomScale="90" zoomScaleNormal="90" workbookViewId="0"/>
  </sheetViews>
  <sheetFormatPr defaultColWidth="9.1796875" defaultRowHeight="10.5" x14ac:dyDescent="0.25"/>
  <cols>
    <col min="1" max="1" width="53.1796875" style="531" customWidth="1"/>
    <col min="2" max="2" width="15.453125" style="531" customWidth="1"/>
    <col min="3" max="3" width="20.1796875" style="531" customWidth="1"/>
    <col min="4" max="4" width="16.81640625" style="531" customWidth="1"/>
    <col min="5" max="5" width="12.54296875" style="531" customWidth="1"/>
    <col min="6" max="6" width="17.81640625" style="531" customWidth="1"/>
    <col min="7" max="8" width="10.26953125" style="531" bestFit="1" customWidth="1"/>
    <col min="9" max="9" width="16.54296875" style="531" bestFit="1" customWidth="1"/>
    <col min="10" max="11" width="17.54296875" style="531" bestFit="1" customWidth="1"/>
    <col min="12" max="13" width="16.7265625" style="531" bestFit="1" customWidth="1"/>
    <col min="14" max="16384" width="9.1796875" style="531"/>
  </cols>
  <sheetData>
    <row r="1" spans="1:15" x14ac:dyDescent="0.25">
      <c r="A1" s="477" t="s">
        <v>1094</v>
      </c>
      <c r="B1" s="477"/>
      <c r="C1" s="477"/>
      <c r="D1" s="477"/>
      <c r="E1" s="477"/>
      <c r="F1" s="477"/>
      <c r="G1" s="477"/>
      <c r="H1" s="477"/>
      <c r="I1" s="477"/>
      <c r="J1" s="477"/>
      <c r="K1" s="477"/>
      <c r="L1" s="477"/>
      <c r="M1" s="477"/>
      <c r="O1" s="1" t="s">
        <v>948</v>
      </c>
    </row>
    <row r="2" spans="1:15" x14ac:dyDescent="0.25">
      <c r="A2" s="15"/>
      <c r="B2" s="911" t="s">
        <v>457</v>
      </c>
      <c r="C2" s="911"/>
      <c r="D2" s="911"/>
      <c r="E2" s="911"/>
      <c r="F2" s="911"/>
      <c r="G2" s="911"/>
      <c r="H2" s="911"/>
      <c r="I2" s="911"/>
      <c r="J2" s="911"/>
      <c r="K2" s="911"/>
      <c r="L2" s="911"/>
      <c r="M2" s="911"/>
    </row>
    <row r="3" spans="1:15" x14ac:dyDescent="0.25">
      <c r="A3" s="15"/>
      <c r="B3" s="910" t="s">
        <v>453</v>
      </c>
      <c r="C3" s="910"/>
      <c r="D3" s="910"/>
      <c r="E3" s="910" t="s">
        <v>452</v>
      </c>
      <c r="F3" s="910"/>
      <c r="G3" s="910"/>
      <c r="H3" s="910"/>
      <c r="I3" s="910"/>
      <c r="J3" s="910"/>
      <c r="K3" s="910"/>
      <c r="L3" s="910"/>
      <c r="M3" s="910"/>
    </row>
    <row r="4" spans="1:15" ht="42" x14ac:dyDescent="0.25">
      <c r="A4" s="587"/>
      <c r="B4" s="588"/>
      <c r="C4" s="587" t="s">
        <v>1095</v>
      </c>
      <c r="D4" s="587" t="s">
        <v>1096</v>
      </c>
      <c r="E4" s="595"/>
      <c r="F4" s="587" t="s">
        <v>1097</v>
      </c>
      <c r="G4" s="587" t="s">
        <v>1098</v>
      </c>
      <c r="H4" s="587" t="s">
        <v>1099</v>
      </c>
      <c r="I4" s="587" t="s">
        <v>1100</v>
      </c>
      <c r="J4" s="587" t="s">
        <v>1101</v>
      </c>
      <c r="K4" s="587" t="s">
        <v>1102</v>
      </c>
      <c r="L4" s="587" t="s">
        <v>1103</v>
      </c>
      <c r="M4" s="587" t="s">
        <v>475</v>
      </c>
    </row>
    <row r="5" spans="1:15" x14ac:dyDescent="0.25">
      <c r="A5" s="532" t="s">
        <v>444</v>
      </c>
      <c r="B5" s="443">
        <v>106550.905</v>
      </c>
      <c r="C5" s="443">
        <v>106550.88800000001</v>
      </c>
      <c r="D5" s="443">
        <v>1.7000000000000001E-2</v>
      </c>
      <c r="E5" s="443">
        <v>7.2999999999999995E-2</v>
      </c>
      <c r="F5" s="443">
        <v>0</v>
      </c>
      <c r="G5" s="443">
        <v>7.0000000000000001E-3</v>
      </c>
      <c r="H5" s="443">
        <v>1.9E-2</v>
      </c>
      <c r="I5" s="443">
        <v>2.7E-2</v>
      </c>
      <c r="J5" s="443">
        <v>0.02</v>
      </c>
      <c r="K5" s="443">
        <v>0</v>
      </c>
      <c r="L5" s="443">
        <v>0</v>
      </c>
      <c r="M5" s="443">
        <v>7.2999999999999995E-2</v>
      </c>
    </row>
    <row r="6" spans="1:15" x14ac:dyDescent="0.25">
      <c r="A6" s="32" t="s">
        <v>443</v>
      </c>
      <c r="B6" s="443">
        <v>683864.31099999999</v>
      </c>
      <c r="C6" s="443">
        <v>682860.01800000004</v>
      </c>
      <c r="D6" s="443">
        <v>1004.293</v>
      </c>
      <c r="E6" s="443">
        <v>11519.684999999999</v>
      </c>
      <c r="F6" s="443">
        <v>7323.2070000000003</v>
      </c>
      <c r="G6" s="443">
        <v>511.65300000000002</v>
      </c>
      <c r="H6" s="443">
        <v>705.4</v>
      </c>
      <c r="I6" s="443">
        <v>1143.4949999999999</v>
      </c>
      <c r="J6" s="443">
        <v>1364.1210000000001</v>
      </c>
      <c r="K6" s="443">
        <v>221.14099999999999</v>
      </c>
      <c r="L6" s="443">
        <v>250.66800000000001</v>
      </c>
      <c r="M6" s="443">
        <v>11519.684999999999</v>
      </c>
    </row>
    <row r="7" spans="1:15" x14ac:dyDescent="0.25">
      <c r="A7" s="533" t="s">
        <v>439</v>
      </c>
      <c r="B7" s="444">
        <v>2578.89</v>
      </c>
      <c r="C7" s="444">
        <v>2578.89</v>
      </c>
      <c r="D7" s="444">
        <v>0</v>
      </c>
      <c r="E7" s="444">
        <v>0</v>
      </c>
      <c r="F7" s="444">
        <v>0</v>
      </c>
      <c r="G7" s="444">
        <v>0</v>
      </c>
      <c r="H7" s="444">
        <v>0</v>
      </c>
      <c r="I7" s="444">
        <v>0</v>
      </c>
      <c r="J7" s="444">
        <v>0</v>
      </c>
      <c r="K7" s="444">
        <v>0</v>
      </c>
      <c r="L7" s="444">
        <v>0</v>
      </c>
      <c r="M7" s="444">
        <v>0</v>
      </c>
    </row>
    <row r="8" spans="1:15" x14ac:dyDescent="0.25">
      <c r="A8" s="533" t="s">
        <v>438</v>
      </c>
      <c r="B8" s="444">
        <v>10877.861999999999</v>
      </c>
      <c r="C8" s="444">
        <v>10877.825000000001</v>
      </c>
      <c r="D8" s="444">
        <v>3.6999999999999998E-2</v>
      </c>
      <c r="E8" s="444">
        <v>83.995000000000005</v>
      </c>
      <c r="F8" s="444">
        <v>55.155999999999999</v>
      </c>
      <c r="G8" s="444">
        <v>3.145</v>
      </c>
      <c r="H8" s="444">
        <v>20.440999999999999</v>
      </c>
      <c r="I8" s="444">
        <v>1.244</v>
      </c>
      <c r="J8" s="444">
        <v>0.156</v>
      </c>
      <c r="K8" s="444">
        <v>1.2E-2</v>
      </c>
      <c r="L8" s="444">
        <v>3.8410000000000002</v>
      </c>
      <c r="M8" s="444">
        <v>83.995000000000005</v>
      </c>
    </row>
    <row r="9" spans="1:15" x14ac:dyDescent="0.25">
      <c r="A9" s="533" t="s">
        <v>437</v>
      </c>
      <c r="B9" s="444">
        <v>39469.120999999999</v>
      </c>
      <c r="C9" s="444">
        <v>39469.084000000003</v>
      </c>
      <c r="D9" s="444">
        <v>3.6999999999999998E-2</v>
      </c>
      <c r="E9" s="444">
        <v>2E-3</v>
      </c>
      <c r="F9" s="444">
        <v>2E-3</v>
      </c>
      <c r="G9" s="444">
        <v>0</v>
      </c>
      <c r="H9" s="444">
        <v>0</v>
      </c>
      <c r="I9" s="444">
        <v>0</v>
      </c>
      <c r="J9" s="444">
        <v>0</v>
      </c>
      <c r="K9" s="444">
        <v>0</v>
      </c>
      <c r="L9" s="444">
        <v>0</v>
      </c>
      <c r="M9" s="444">
        <v>2E-3</v>
      </c>
    </row>
    <row r="10" spans="1:15" x14ac:dyDescent="0.25">
      <c r="A10" s="533" t="s">
        <v>436</v>
      </c>
      <c r="B10" s="444">
        <v>59685.553999999996</v>
      </c>
      <c r="C10" s="444">
        <v>59684.063000000002</v>
      </c>
      <c r="D10" s="444">
        <v>1.4910000000000001</v>
      </c>
      <c r="E10" s="444">
        <v>469.892</v>
      </c>
      <c r="F10" s="444">
        <v>437.70699999999999</v>
      </c>
      <c r="G10" s="444">
        <v>2.75</v>
      </c>
      <c r="H10" s="444">
        <v>2.1859999999999999</v>
      </c>
      <c r="I10" s="444">
        <v>8.6240000000000006</v>
      </c>
      <c r="J10" s="444">
        <v>17.318999999999999</v>
      </c>
      <c r="K10" s="444">
        <v>0.222</v>
      </c>
      <c r="L10" s="444">
        <v>1.0840000000000001</v>
      </c>
      <c r="M10" s="444">
        <v>469.892</v>
      </c>
    </row>
    <row r="11" spans="1:15" x14ac:dyDescent="0.25">
      <c r="A11" s="533" t="s">
        <v>435</v>
      </c>
      <c r="B11" s="444">
        <v>226004.77799999999</v>
      </c>
      <c r="C11" s="444">
        <v>225474.16099999999</v>
      </c>
      <c r="D11" s="444">
        <v>530.61699999999996</v>
      </c>
      <c r="E11" s="444">
        <v>5909.3509999999997</v>
      </c>
      <c r="F11" s="444">
        <v>3852.82</v>
      </c>
      <c r="G11" s="444">
        <v>159.20400000000001</v>
      </c>
      <c r="H11" s="444">
        <v>233.38200000000001</v>
      </c>
      <c r="I11" s="444">
        <v>632.97699999999998</v>
      </c>
      <c r="J11" s="444">
        <v>775.56500000000005</v>
      </c>
      <c r="K11" s="444">
        <v>124.66800000000001</v>
      </c>
      <c r="L11" s="444">
        <v>130.73500000000001</v>
      </c>
      <c r="M11" s="444">
        <v>5909.3509999999997</v>
      </c>
    </row>
    <row r="12" spans="1:15" x14ac:dyDescent="0.25">
      <c r="A12" s="534" t="s">
        <v>1104</v>
      </c>
      <c r="B12" s="443">
        <v>33272.152999999998</v>
      </c>
      <c r="C12" s="443">
        <v>33194.417999999998</v>
      </c>
      <c r="D12" s="443">
        <v>77.734999999999999</v>
      </c>
      <c r="E12" s="443">
        <v>1232.309</v>
      </c>
      <c r="F12" s="443">
        <v>739.07</v>
      </c>
      <c r="G12" s="443">
        <v>51.968000000000004</v>
      </c>
      <c r="H12" s="443">
        <v>73.638999999999996</v>
      </c>
      <c r="I12" s="443">
        <v>107.748</v>
      </c>
      <c r="J12" s="443">
        <v>194.43</v>
      </c>
      <c r="K12" s="443">
        <v>15.821999999999999</v>
      </c>
      <c r="L12" s="443">
        <v>49.631999999999998</v>
      </c>
      <c r="M12" s="443">
        <v>1232.309</v>
      </c>
    </row>
    <row r="13" spans="1:15" x14ac:dyDescent="0.25">
      <c r="A13" s="533" t="s">
        <v>434</v>
      </c>
      <c r="B13" s="444">
        <v>345248.10600000003</v>
      </c>
      <c r="C13" s="444">
        <v>344775.995</v>
      </c>
      <c r="D13" s="444">
        <v>472.11099999999999</v>
      </c>
      <c r="E13" s="444">
        <v>5056.4449999999997</v>
      </c>
      <c r="F13" s="444">
        <v>2977.5219999999999</v>
      </c>
      <c r="G13" s="444">
        <v>346.55399999999997</v>
      </c>
      <c r="H13" s="444">
        <v>449.39100000000002</v>
      </c>
      <c r="I13" s="444">
        <v>500.65</v>
      </c>
      <c r="J13" s="444">
        <v>571.08100000000002</v>
      </c>
      <c r="K13" s="444">
        <v>96.239000000000004</v>
      </c>
      <c r="L13" s="444">
        <v>115.008</v>
      </c>
      <c r="M13" s="444">
        <v>5056.4449999999997</v>
      </c>
    </row>
    <row r="14" spans="1:15" x14ac:dyDescent="0.25">
      <c r="A14" s="32" t="s">
        <v>441</v>
      </c>
      <c r="B14" s="443">
        <v>82347</v>
      </c>
      <c r="C14" s="443">
        <v>82347</v>
      </c>
      <c r="D14" s="443">
        <v>0</v>
      </c>
      <c r="E14" s="443">
        <v>0</v>
      </c>
      <c r="F14" s="443">
        <v>0</v>
      </c>
      <c r="G14" s="443">
        <v>0</v>
      </c>
      <c r="H14" s="443">
        <v>0</v>
      </c>
      <c r="I14" s="443">
        <v>0</v>
      </c>
      <c r="J14" s="443">
        <v>0</v>
      </c>
      <c r="K14" s="443">
        <v>0</v>
      </c>
      <c r="L14" s="443">
        <v>0</v>
      </c>
      <c r="M14" s="443">
        <v>0</v>
      </c>
    </row>
    <row r="15" spans="1:15" x14ac:dyDescent="0.25">
      <c r="A15" s="533" t="s">
        <v>439</v>
      </c>
      <c r="B15" s="444">
        <v>2025.9090000000001</v>
      </c>
      <c r="C15" s="444">
        <v>2025.9090000000001</v>
      </c>
      <c r="D15" s="444">
        <v>0</v>
      </c>
      <c r="E15" s="444">
        <v>0</v>
      </c>
      <c r="F15" s="444">
        <v>0</v>
      </c>
      <c r="G15" s="444">
        <v>0</v>
      </c>
      <c r="H15" s="444">
        <v>0</v>
      </c>
      <c r="I15" s="444">
        <v>0</v>
      </c>
      <c r="J15" s="444">
        <v>0</v>
      </c>
      <c r="K15" s="444">
        <v>0</v>
      </c>
      <c r="L15" s="444">
        <v>0</v>
      </c>
      <c r="M15" s="444">
        <v>0</v>
      </c>
    </row>
    <row r="16" spans="1:15" x14ac:dyDescent="0.25">
      <c r="A16" s="533" t="s">
        <v>438</v>
      </c>
      <c r="B16" s="444">
        <v>59525.508999999998</v>
      </c>
      <c r="C16" s="444">
        <v>59525.508999999998</v>
      </c>
      <c r="D16" s="444">
        <v>0</v>
      </c>
      <c r="E16" s="444">
        <v>0</v>
      </c>
      <c r="F16" s="444">
        <v>0</v>
      </c>
      <c r="G16" s="444">
        <v>0</v>
      </c>
      <c r="H16" s="444">
        <v>0</v>
      </c>
      <c r="I16" s="444">
        <v>0</v>
      </c>
      <c r="J16" s="444">
        <v>0</v>
      </c>
      <c r="K16" s="444">
        <v>0</v>
      </c>
      <c r="L16" s="444">
        <v>0</v>
      </c>
      <c r="M16" s="444">
        <v>0</v>
      </c>
    </row>
    <row r="17" spans="1:13" x14ac:dyDescent="0.25">
      <c r="A17" s="533" t="s">
        <v>437</v>
      </c>
      <c r="B17" s="444">
        <v>14635.718000000001</v>
      </c>
      <c r="C17" s="444">
        <v>14635.718000000001</v>
      </c>
      <c r="D17" s="444">
        <v>0</v>
      </c>
      <c r="E17" s="444">
        <v>0</v>
      </c>
      <c r="F17" s="444">
        <v>0</v>
      </c>
      <c r="G17" s="444">
        <v>0</v>
      </c>
      <c r="H17" s="444">
        <v>0</v>
      </c>
      <c r="I17" s="444">
        <v>0</v>
      </c>
      <c r="J17" s="444">
        <v>0</v>
      </c>
      <c r="K17" s="444">
        <v>0</v>
      </c>
      <c r="L17" s="444">
        <v>0</v>
      </c>
      <c r="M17" s="444">
        <v>0</v>
      </c>
    </row>
    <row r="18" spans="1:13" x14ac:dyDescent="0.25">
      <c r="A18" s="533" t="s">
        <v>436</v>
      </c>
      <c r="B18" s="444">
        <v>4949.6819999999998</v>
      </c>
      <c r="C18" s="444">
        <v>4949.6819999999998</v>
      </c>
      <c r="D18" s="444">
        <v>0</v>
      </c>
      <c r="E18" s="444">
        <v>0</v>
      </c>
      <c r="F18" s="444">
        <v>0</v>
      </c>
      <c r="G18" s="444">
        <v>0</v>
      </c>
      <c r="H18" s="444">
        <v>0</v>
      </c>
      <c r="I18" s="444">
        <v>0</v>
      </c>
      <c r="J18" s="444">
        <v>0</v>
      </c>
      <c r="K18" s="444">
        <v>0</v>
      </c>
      <c r="L18" s="444">
        <v>0</v>
      </c>
      <c r="M18" s="444">
        <v>0</v>
      </c>
    </row>
    <row r="19" spans="1:13" x14ac:dyDescent="0.25">
      <c r="A19" s="533" t="s">
        <v>435</v>
      </c>
      <c r="B19" s="444">
        <v>1210.182</v>
      </c>
      <c r="C19" s="444">
        <v>1210.182</v>
      </c>
      <c r="D19" s="444">
        <v>0</v>
      </c>
      <c r="E19" s="444">
        <v>0</v>
      </c>
      <c r="F19" s="444">
        <v>0</v>
      </c>
      <c r="G19" s="444">
        <v>0</v>
      </c>
      <c r="H19" s="444">
        <v>0</v>
      </c>
      <c r="I19" s="444">
        <v>0</v>
      </c>
      <c r="J19" s="444">
        <v>0</v>
      </c>
      <c r="K19" s="444">
        <v>0</v>
      </c>
      <c r="L19" s="444">
        <v>0</v>
      </c>
      <c r="M19" s="444">
        <v>0</v>
      </c>
    </row>
    <row r="20" spans="1:13" x14ac:dyDescent="0.25">
      <c r="A20" s="32" t="s">
        <v>440</v>
      </c>
      <c r="B20" s="443">
        <v>252134.58600000001</v>
      </c>
      <c r="C20" s="443">
        <v>0</v>
      </c>
      <c r="D20" s="443">
        <v>0</v>
      </c>
      <c r="E20" s="443">
        <v>1043.1469999999999</v>
      </c>
      <c r="F20" s="443">
        <v>0</v>
      </c>
      <c r="G20" s="443">
        <v>0</v>
      </c>
      <c r="H20" s="443">
        <v>0</v>
      </c>
      <c r="I20" s="443">
        <v>0</v>
      </c>
      <c r="J20" s="443">
        <v>0</v>
      </c>
      <c r="K20" s="443">
        <v>0</v>
      </c>
      <c r="L20" s="443">
        <v>0</v>
      </c>
      <c r="M20" s="443">
        <v>1043.1469999999999</v>
      </c>
    </row>
    <row r="21" spans="1:13" x14ac:dyDescent="0.25">
      <c r="A21" s="533" t="s">
        <v>439</v>
      </c>
      <c r="B21" s="444">
        <v>510.28399999999999</v>
      </c>
      <c r="C21" s="444">
        <v>0</v>
      </c>
      <c r="D21" s="444">
        <v>0</v>
      </c>
      <c r="E21" s="444">
        <v>0</v>
      </c>
      <c r="F21" s="444">
        <v>0</v>
      </c>
      <c r="G21" s="444">
        <v>0</v>
      </c>
      <c r="H21" s="444">
        <v>0</v>
      </c>
      <c r="I21" s="444">
        <v>0</v>
      </c>
      <c r="J21" s="444">
        <v>0</v>
      </c>
      <c r="K21" s="444">
        <v>0</v>
      </c>
      <c r="L21" s="444">
        <v>0</v>
      </c>
      <c r="M21" s="444">
        <v>0</v>
      </c>
    </row>
    <row r="22" spans="1:13" x14ac:dyDescent="0.25">
      <c r="A22" s="533" t="s">
        <v>438</v>
      </c>
      <c r="B22" s="444">
        <v>8846.34</v>
      </c>
      <c r="C22" s="444">
        <v>0</v>
      </c>
      <c r="D22" s="444">
        <v>0</v>
      </c>
      <c r="E22" s="444">
        <v>4.0000000000000001E-3</v>
      </c>
      <c r="F22" s="444">
        <v>0</v>
      </c>
      <c r="G22" s="444">
        <v>0</v>
      </c>
      <c r="H22" s="444">
        <v>0</v>
      </c>
      <c r="I22" s="444">
        <v>0</v>
      </c>
      <c r="J22" s="444">
        <v>0</v>
      </c>
      <c r="K22" s="444">
        <v>0</v>
      </c>
      <c r="L22" s="444">
        <v>0</v>
      </c>
      <c r="M22" s="444">
        <v>4.0000000000000001E-3</v>
      </c>
    </row>
    <row r="23" spans="1:13" x14ac:dyDescent="0.25">
      <c r="A23" s="533" t="s">
        <v>437</v>
      </c>
      <c r="B23" s="444">
        <v>8315.5139999999992</v>
      </c>
      <c r="C23" s="444">
        <v>0</v>
      </c>
      <c r="D23" s="444">
        <v>0</v>
      </c>
      <c r="E23" s="444">
        <v>0</v>
      </c>
      <c r="F23" s="444">
        <v>0</v>
      </c>
      <c r="G23" s="444">
        <v>0</v>
      </c>
      <c r="H23" s="444">
        <v>0</v>
      </c>
      <c r="I23" s="444">
        <v>0</v>
      </c>
      <c r="J23" s="444">
        <v>0</v>
      </c>
      <c r="K23" s="444">
        <v>0</v>
      </c>
      <c r="L23" s="444">
        <v>0</v>
      </c>
      <c r="M23" s="444">
        <v>0</v>
      </c>
    </row>
    <row r="24" spans="1:13" x14ac:dyDescent="0.25">
      <c r="A24" s="533" t="s">
        <v>436</v>
      </c>
      <c r="B24" s="444">
        <v>27076.264999999999</v>
      </c>
      <c r="C24" s="444">
        <v>0</v>
      </c>
      <c r="D24" s="444">
        <v>0</v>
      </c>
      <c r="E24" s="444">
        <v>133.27099999999999</v>
      </c>
      <c r="F24" s="444">
        <v>0</v>
      </c>
      <c r="G24" s="444">
        <v>0</v>
      </c>
      <c r="H24" s="444">
        <v>0</v>
      </c>
      <c r="I24" s="444">
        <v>0</v>
      </c>
      <c r="J24" s="444">
        <v>0</v>
      </c>
      <c r="K24" s="444">
        <v>0</v>
      </c>
      <c r="L24" s="444">
        <v>0</v>
      </c>
      <c r="M24" s="444">
        <v>133.27099999999999</v>
      </c>
    </row>
    <row r="25" spans="1:13" x14ac:dyDescent="0.25">
      <c r="A25" s="533" t="s">
        <v>435</v>
      </c>
      <c r="B25" s="444">
        <v>168952.34299999999</v>
      </c>
      <c r="C25" s="444">
        <v>0</v>
      </c>
      <c r="D25" s="444">
        <v>0</v>
      </c>
      <c r="E25" s="444">
        <v>834.899</v>
      </c>
      <c r="F25" s="444">
        <v>0</v>
      </c>
      <c r="G25" s="444">
        <v>0</v>
      </c>
      <c r="H25" s="444">
        <v>0</v>
      </c>
      <c r="I25" s="444">
        <v>0</v>
      </c>
      <c r="J25" s="444">
        <v>0</v>
      </c>
      <c r="K25" s="444">
        <v>0</v>
      </c>
      <c r="L25" s="444">
        <v>0</v>
      </c>
      <c r="M25" s="444">
        <v>834.899</v>
      </c>
    </row>
    <row r="26" spans="1:13" x14ac:dyDescent="0.25">
      <c r="A26" s="533" t="s">
        <v>434</v>
      </c>
      <c r="B26" s="444">
        <v>38433.839999999997</v>
      </c>
      <c r="C26" s="444">
        <v>0</v>
      </c>
      <c r="D26" s="444">
        <v>0</v>
      </c>
      <c r="E26" s="444">
        <v>74.972999999999999</v>
      </c>
      <c r="F26" s="444">
        <v>0</v>
      </c>
      <c r="G26" s="444">
        <v>0</v>
      </c>
      <c r="H26" s="444">
        <v>0</v>
      </c>
      <c r="I26" s="444">
        <v>0</v>
      </c>
      <c r="J26" s="444">
        <v>0</v>
      </c>
      <c r="K26" s="444">
        <v>0</v>
      </c>
      <c r="L26" s="444">
        <v>0</v>
      </c>
      <c r="M26" s="444">
        <v>74.972999999999999</v>
      </c>
    </row>
    <row r="27" spans="1:13" x14ac:dyDescent="0.25">
      <c r="A27" s="32" t="s">
        <v>9</v>
      </c>
      <c r="B27" s="443">
        <v>1124896.8019999999</v>
      </c>
      <c r="C27" s="443">
        <v>871757.90599999996</v>
      </c>
      <c r="D27" s="443">
        <v>1004.31</v>
      </c>
      <c r="E27" s="443">
        <v>12562.905000000001</v>
      </c>
      <c r="F27" s="443">
        <v>7323.2070000000003</v>
      </c>
      <c r="G27" s="443">
        <v>511.66</v>
      </c>
      <c r="H27" s="443">
        <v>705.41899999999998</v>
      </c>
      <c r="I27" s="443">
        <v>1143.5219999999999</v>
      </c>
      <c r="J27" s="443">
        <v>1364.1410000000001</v>
      </c>
      <c r="K27" s="443">
        <v>221.14099999999999</v>
      </c>
      <c r="L27" s="443">
        <v>250.66800000000001</v>
      </c>
      <c r="M27" s="443">
        <v>12562.905000000001</v>
      </c>
    </row>
  </sheetData>
  <mergeCells count="3">
    <mergeCell ref="B2:M2"/>
    <mergeCell ref="B3:D3"/>
    <mergeCell ref="E3:M3"/>
  </mergeCells>
  <hyperlinks>
    <hyperlink ref="O1" location="Index!A1" display="Index" xr:uid="{C8213473-CE9B-47F9-AF39-BBEAFAA05542}"/>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6707-8CC8-4362-B11B-1C482C5AF52B}">
  <dimension ref="B2:K45"/>
  <sheetViews>
    <sheetView zoomScale="90" zoomScaleNormal="90" workbookViewId="0">
      <selection activeCell="B3" sqref="B3:K45"/>
    </sheetView>
  </sheetViews>
  <sheetFormatPr defaultColWidth="8.7265625" defaultRowHeight="14.5" x14ac:dyDescent="0.35"/>
  <cols>
    <col min="1" max="16384" width="8.7265625" style="790"/>
  </cols>
  <sheetData>
    <row r="2" spans="2:11" x14ac:dyDescent="0.35">
      <c r="B2" s="798" t="s">
        <v>1710</v>
      </c>
    </row>
    <row r="3" spans="2:11" x14ac:dyDescent="0.35">
      <c r="B3" s="848" t="s">
        <v>1755</v>
      </c>
      <c r="C3" s="848"/>
      <c r="D3" s="848"/>
      <c r="E3" s="848"/>
      <c r="F3" s="848"/>
      <c r="G3" s="848"/>
      <c r="H3" s="848"/>
      <c r="I3" s="848"/>
      <c r="J3" s="848"/>
      <c r="K3" s="848"/>
    </row>
    <row r="4" spans="2:11" x14ac:dyDescent="0.35">
      <c r="B4" s="848"/>
      <c r="C4" s="848"/>
      <c r="D4" s="848"/>
      <c r="E4" s="848"/>
      <c r="F4" s="848"/>
      <c r="G4" s="848"/>
      <c r="H4" s="848"/>
      <c r="I4" s="848"/>
      <c r="J4" s="848"/>
      <c r="K4" s="848"/>
    </row>
    <row r="5" spans="2:11" x14ac:dyDescent="0.35">
      <c r="B5" s="848"/>
      <c r="C5" s="848"/>
      <c r="D5" s="848"/>
      <c r="E5" s="848"/>
      <c r="F5" s="848"/>
      <c r="G5" s="848"/>
      <c r="H5" s="848"/>
      <c r="I5" s="848"/>
      <c r="J5" s="848"/>
      <c r="K5" s="848"/>
    </row>
    <row r="6" spans="2:11" x14ac:dyDescent="0.35">
      <c r="B6" s="848"/>
      <c r="C6" s="848"/>
      <c r="D6" s="848"/>
      <c r="E6" s="848"/>
      <c r="F6" s="848"/>
      <c r="G6" s="848"/>
      <c r="H6" s="848"/>
      <c r="I6" s="848"/>
      <c r="J6" s="848"/>
      <c r="K6" s="848"/>
    </row>
    <row r="7" spans="2:11" x14ac:dyDescent="0.35">
      <c r="B7" s="848"/>
      <c r="C7" s="848"/>
      <c r="D7" s="848"/>
      <c r="E7" s="848"/>
      <c r="F7" s="848"/>
      <c r="G7" s="848"/>
      <c r="H7" s="848"/>
      <c r="I7" s="848"/>
      <c r="J7" s="848"/>
      <c r="K7" s="848"/>
    </row>
    <row r="8" spans="2:11" x14ac:dyDescent="0.35">
      <c r="B8" s="848"/>
      <c r="C8" s="848"/>
      <c r="D8" s="848"/>
      <c r="E8" s="848"/>
      <c r="F8" s="848"/>
      <c r="G8" s="848"/>
      <c r="H8" s="848"/>
      <c r="I8" s="848"/>
      <c r="J8" s="848"/>
      <c r="K8" s="848"/>
    </row>
    <row r="9" spans="2:11" x14ac:dyDescent="0.35">
      <c r="B9" s="848"/>
      <c r="C9" s="848"/>
      <c r="D9" s="848"/>
      <c r="E9" s="848"/>
      <c r="F9" s="848"/>
      <c r="G9" s="848"/>
      <c r="H9" s="848"/>
      <c r="I9" s="848"/>
      <c r="J9" s="848"/>
      <c r="K9" s="848"/>
    </row>
    <row r="10" spans="2:11" x14ac:dyDescent="0.35">
      <c r="B10" s="848"/>
      <c r="C10" s="848"/>
      <c r="D10" s="848"/>
      <c r="E10" s="848"/>
      <c r="F10" s="848"/>
      <c r="G10" s="848"/>
      <c r="H10" s="848"/>
      <c r="I10" s="848"/>
      <c r="J10" s="848"/>
      <c r="K10" s="848"/>
    </row>
    <row r="11" spans="2:11" x14ac:dyDescent="0.35">
      <c r="B11" s="848"/>
      <c r="C11" s="848"/>
      <c r="D11" s="848"/>
      <c r="E11" s="848"/>
      <c r="F11" s="848"/>
      <c r="G11" s="848"/>
      <c r="H11" s="848"/>
      <c r="I11" s="848"/>
      <c r="J11" s="848"/>
      <c r="K11" s="848"/>
    </row>
    <row r="12" spans="2:11" x14ac:dyDescent="0.35">
      <c r="B12" s="848"/>
      <c r="C12" s="848"/>
      <c r="D12" s="848"/>
      <c r="E12" s="848"/>
      <c r="F12" s="848"/>
      <c r="G12" s="848"/>
      <c r="H12" s="848"/>
      <c r="I12" s="848"/>
      <c r="J12" s="848"/>
      <c r="K12" s="848"/>
    </row>
    <row r="13" spans="2:11" x14ac:dyDescent="0.35">
      <c r="B13" s="848"/>
      <c r="C13" s="848"/>
      <c r="D13" s="848"/>
      <c r="E13" s="848"/>
      <c r="F13" s="848"/>
      <c r="G13" s="848"/>
      <c r="H13" s="848"/>
      <c r="I13" s="848"/>
      <c r="J13" s="848"/>
      <c r="K13" s="848"/>
    </row>
    <row r="14" spans="2:11" x14ac:dyDescent="0.35">
      <c r="B14" s="848"/>
      <c r="C14" s="848"/>
      <c r="D14" s="848"/>
      <c r="E14" s="848"/>
      <c r="F14" s="848"/>
      <c r="G14" s="848"/>
      <c r="H14" s="848"/>
      <c r="I14" s="848"/>
      <c r="J14" s="848"/>
      <c r="K14" s="848"/>
    </row>
    <row r="15" spans="2:11" x14ac:dyDescent="0.35">
      <c r="B15" s="848"/>
      <c r="C15" s="848"/>
      <c r="D15" s="848"/>
      <c r="E15" s="848"/>
      <c r="F15" s="848"/>
      <c r="G15" s="848"/>
      <c r="H15" s="848"/>
      <c r="I15" s="848"/>
      <c r="J15" s="848"/>
      <c r="K15" s="848"/>
    </row>
    <row r="16" spans="2:11" x14ac:dyDescent="0.35">
      <c r="B16" s="848"/>
      <c r="C16" s="848"/>
      <c r="D16" s="848"/>
      <c r="E16" s="848"/>
      <c r="F16" s="848"/>
      <c r="G16" s="848"/>
      <c r="H16" s="848"/>
      <c r="I16" s="848"/>
      <c r="J16" s="848"/>
      <c r="K16" s="848"/>
    </row>
    <row r="17" spans="2:11" x14ac:dyDescent="0.35">
      <c r="B17" s="848"/>
      <c r="C17" s="848"/>
      <c r="D17" s="848"/>
      <c r="E17" s="848"/>
      <c r="F17" s="848"/>
      <c r="G17" s="848"/>
      <c r="H17" s="848"/>
      <c r="I17" s="848"/>
      <c r="J17" s="848"/>
      <c r="K17" s="848"/>
    </row>
    <row r="18" spans="2:11" x14ac:dyDescent="0.35">
      <c r="B18" s="848"/>
      <c r="C18" s="848"/>
      <c r="D18" s="848"/>
      <c r="E18" s="848"/>
      <c r="F18" s="848"/>
      <c r="G18" s="848"/>
      <c r="H18" s="848"/>
      <c r="I18" s="848"/>
      <c r="J18" s="848"/>
      <c r="K18" s="848"/>
    </row>
    <row r="19" spans="2:11" x14ac:dyDescent="0.35">
      <c r="B19" s="848"/>
      <c r="C19" s="848"/>
      <c r="D19" s="848"/>
      <c r="E19" s="848"/>
      <c r="F19" s="848"/>
      <c r="G19" s="848"/>
      <c r="H19" s="848"/>
      <c r="I19" s="848"/>
      <c r="J19" s="848"/>
      <c r="K19" s="848"/>
    </row>
    <row r="20" spans="2:11" x14ac:dyDescent="0.35">
      <c r="B20" s="848"/>
      <c r="C20" s="848"/>
      <c r="D20" s="848"/>
      <c r="E20" s="848"/>
      <c r="F20" s="848"/>
      <c r="G20" s="848"/>
      <c r="H20" s="848"/>
      <c r="I20" s="848"/>
      <c r="J20" s="848"/>
      <c r="K20" s="848"/>
    </row>
    <row r="21" spans="2:11" x14ac:dyDescent="0.35">
      <c r="B21" s="848"/>
      <c r="C21" s="848"/>
      <c r="D21" s="848"/>
      <c r="E21" s="848"/>
      <c r="F21" s="848"/>
      <c r="G21" s="848"/>
      <c r="H21" s="848"/>
      <c r="I21" s="848"/>
      <c r="J21" s="848"/>
      <c r="K21" s="848"/>
    </row>
    <row r="22" spans="2:11" x14ac:dyDescent="0.35">
      <c r="B22" s="848"/>
      <c r="C22" s="848"/>
      <c r="D22" s="848"/>
      <c r="E22" s="848"/>
      <c r="F22" s="848"/>
      <c r="G22" s="848"/>
      <c r="H22" s="848"/>
      <c r="I22" s="848"/>
      <c r="J22" s="848"/>
      <c r="K22" s="848"/>
    </row>
    <row r="23" spans="2:11" x14ac:dyDescent="0.35">
      <c r="B23" s="848"/>
      <c r="C23" s="848"/>
      <c r="D23" s="848"/>
      <c r="E23" s="848"/>
      <c r="F23" s="848"/>
      <c r="G23" s="848"/>
      <c r="H23" s="848"/>
      <c r="I23" s="848"/>
      <c r="J23" s="848"/>
      <c r="K23" s="848"/>
    </row>
    <row r="24" spans="2:11" x14ac:dyDescent="0.35">
      <c r="B24" s="848"/>
      <c r="C24" s="848"/>
      <c r="D24" s="848"/>
      <c r="E24" s="848"/>
      <c r="F24" s="848"/>
      <c r="G24" s="848"/>
      <c r="H24" s="848"/>
      <c r="I24" s="848"/>
      <c r="J24" s="848"/>
      <c r="K24" s="848"/>
    </row>
    <row r="25" spans="2:11" x14ac:dyDescent="0.35">
      <c r="B25" s="848"/>
      <c r="C25" s="848"/>
      <c r="D25" s="848"/>
      <c r="E25" s="848"/>
      <c r="F25" s="848"/>
      <c r="G25" s="848"/>
      <c r="H25" s="848"/>
      <c r="I25" s="848"/>
      <c r="J25" s="848"/>
      <c r="K25" s="848"/>
    </row>
    <row r="26" spans="2:11" x14ac:dyDescent="0.35">
      <c r="B26" s="848"/>
      <c r="C26" s="848"/>
      <c r="D26" s="848"/>
      <c r="E26" s="848"/>
      <c r="F26" s="848"/>
      <c r="G26" s="848"/>
      <c r="H26" s="848"/>
      <c r="I26" s="848"/>
      <c r="J26" s="848"/>
      <c r="K26" s="848"/>
    </row>
    <row r="27" spans="2:11" x14ac:dyDescent="0.35">
      <c r="B27" s="848"/>
      <c r="C27" s="848"/>
      <c r="D27" s="848"/>
      <c r="E27" s="848"/>
      <c r="F27" s="848"/>
      <c r="G27" s="848"/>
      <c r="H27" s="848"/>
      <c r="I27" s="848"/>
      <c r="J27" s="848"/>
      <c r="K27" s="848"/>
    </row>
    <row r="28" spans="2:11" x14ac:dyDescent="0.35">
      <c r="B28" s="848"/>
      <c r="C28" s="848"/>
      <c r="D28" s="848"/>
      <c r="E28" s="848"/>
      <c r="F28" s="848"/>
      <c r="G28" s="848"/>
      <c r="H28" s="848"/>
      <c r="I28" s="848"/>
      <c r="J28" s="848"/>
      <c r="K28" s="848"/>
    </row>
    <row r="29" spans="2:11" x14ac:dyDescent="0.35">
      <c r="B29" s="848"/>
      <c r="C29" s="848"/>
      <c r="D29" s="848"/>
      <c r="E29" s="848"/>
      <c r="F29" s="848"/>
      <c r="G29" s="848"/>
      <c r="H29" s="848"/>
      <c r="I29" s="848"/>
      <c r="J29" s="848"/>
      <c r="K29" s="848"/>
    </row>
    <row r="30" spans="2:11" x14ac:dyDescent="0.35">
      <c r="B30" s="848"/>
      <c r="C30" s="848"/>
      <c r="D30" s="848"/>
      <c r="E30" s="848"/>
      <c r="F30" s="848"/>
      <c r="G30" s="848"/>
      <c r="H30" s="848"/>
      <c r="I30" s="848"/>
      <c r="J30" s="848"/>
      <c r="K30" s="848"/>
    </row>
    <row r="31" spans="2:11" x14ac:dyDescent="0.35">
      <c r="B31" s="848"/>
      <c r="C31" s="848"/>
      <c r="D31" s="848"/>
      <c r="E31" s="848"/>
      <c r="F31" s="848"/>
      <c r="G31" s="848"/>
      <c r="H31" s="848"/>
      <c r="I31" s="848"/>
      <c r="J31" s="848"/>
      <c r="K31" s="848"/>
    </row>
    <row r="32" spans="2:11" x14ac:dyDescent="0.35">
      <c r="B32" s="848"/>
      <c r="C32" s="848"/>
      <c r="D32" s="848"/>
      <c r="E32" s="848"/>
      <c r="F32" s="848"/>
      <c r="G32" s="848"/>
      <c r="H32" s="848"/>
      <c r="I32" s="848"/>
      <c r="J32" s="848"/>
      <c r="K32" s="848"/>
    </row>
    <row r="33" spans="2:11" x14ac:dyDescent="0.35">
      <c r="B33" s="848"/>
      <c r="C33" s="848"/>
      <c r="D33" s="848"/>
      <c r="E33" s="848"/>
      <c r="F33" s="848"/>
      <c r="G33" s="848"/>
      <c r="H33" s="848"/>
      <c r="I33" s="848"/>
      <c r="J33" s="848"/>
      <c r="K33" s="848"/>
    </row>
    <row r="34" spans="2:11" x14ac:dyDescent="0.35">
      <c r="B34" s="848"/>
      <c r="C34" s="848"/>
      <c r="D34" s="848"/>
      <c r="E34" s="848"/>
      <c r="F34" s="848"/>
      <c r="G34" s="848"/>
      <c r="H34" s="848"/>
      <c r="I34" s="848"/>
      <c r="J34" s="848"/>
      <c r="K34" s="848"/>
    </row>
    <row r="35" spans="2:11" x14ac:dyDescent="0.35">
      <c r="B35" s="848"/>
      <c r="C35" s="848"/>
      <c r="D35" s="848"/>
      <c r="E35" s="848"/>
      <c r="F35" s="848"/>
      <c r="G35" s="848"/>
      <c r="H35" s="848"/>
      <c r="I35" s="848"/>
      <c r="J35" s="848"/>
      <c r="K35" s="848"/>
    </row>
    <row r="36" spans="2:11" x14ac:dyDescent="0.35">
      <c r="B36" s="848"/>
      <c r="C36" s="848"/>
      <c r="D36" s="848"/>
      <c r="E36" s="848"/>
      <c r="F36" s="848"/>
      <c r="G36" s="848"/>
      <c r="H36" s="848"/>
      <c r="I36" s="848"/>
      <c r="J36" s="848"/>
      <c r="K36" s="848"/>
    </row>
    <row r="37" spans="2:11" x14ac:dyDescent="0.35">
      <c r="B37" s="848"/>
      <c r="C37" s="848"/>
      <c r="D37" s="848"/>
      <c r="E37" s="848"/>
      <c r="F37" s="848"/>
      <c r="G37" s="848"/>
      <c r="H37" s="848"/>
      <c r="I37" s="848"/>
      <c r="J37" s="848"/>
      <c r="K37" s="848"/>
    </row>
    <row r="38" spans="2:11" x14ac:dyDescent="0.35">
      <c r="B38" s="848"/>
      <c r="C38" s="848"/>
      <c r="D38" s="848"/>
      <c r="E38" s="848"/>
      <c r="F38" s="848"/>
      <c r="G38" s="848"/>
      <c r="H38" s="848"/>
      <c r="I38" s="848"/>
      <c r="J38" s="848"/>
      <c r="K38" s="848"/>
    </row>
    <row r="39" spans="2:11" x14ac:dyDescent="0.35">
      <c r="B39" s="848"/>
      <c r="C39" s="848"/>
      <c r="D39" s="848"/>
      <c r="E39" s="848"/>
      <c r="F39" s="848"/>
      <c r="G39" s="848"/>
      <c r="H39" s="848"/>
      <c r="I39" s="848"/>
      <c r="J39" s="848"/>
      <c r="K39" s="848"/>
    </row>
    <row r="40" spans="2:11" x14ac:dyDescent="0.35">
      <c r="B40" s="848"/>
      <c r="C40" s="848"/>
      <c r="D40" s="848"/>
      <c r="E40" s="848"/>
      <c r="F40" s="848"/>
      <c r="G40" s="848"/>
      <c r="H40" s="848"/>
      <c r="I40" s="848"/>
      <c r="J40" s="848"/>
      <c r="K40" s="848"/>
    </row>
    <row r="41" spans="2:11" x14ac:dyDescent="0.35">
      <c r="B41" s="848"/>
      <c r="C41" s="848"/>
      <c r="D41" s="848"/>
      <c r="E41" s="848"/>
      <c r="F41" s="848"/>
      <c r="G41" s="848"/>
      <c r="H41" s="848"/>
      <c r="I41" s="848"/>
      <c r="J41" s="848"/>
      <c r="K41" s="848"/>
    </row>
    <row r="42" spans="2:11" x14ac:dyDescent="0.35">
      <c r="B42" s="848"/>
      <c r="C42" s="848"/>
      <c r="D42" s="848"/>
      <c r="E42" s="848"/>
      <c r="F42" s="848"/>
      <c r="G42" s="848"/>
      <c r="H42" s="848"/>
      <c r="I42" s="848"/>
      <c r="J42" s="848"/>
      <c r="K42" s="848"/>
    </row>
    <row r="43" spans="2:11" x14ac:dyDescent="0.35">
      <c r="B43" s="848"/>
      <c r="C43" s="848"/>
      <c r="D43" s="848"/>
      <c r="E43" s="848"/>
      <c r="F43" s="848"/>
      <c r="G43" s="848"/>
      <c r="H43" s="848"/>
      <c r="I43" s="848"/>
      <c r="J43" s="848"/>
      <c r="K43" s="848"/>
    </row>
    <row r="44" spans="2:11" x14ac:dyDescent="0.35">
      <c r="B44" s="848"/>
      <c r="C44" s="848"/>
      <c r="D44" s="848"/>
      <c r="E44" s="848"/>
      <c r="F44" s="848"/>
      <c r="G44" s="848"/>
      <c r="H44" s="848"/>
      <c r="I44" s="848"/>
      <c r="J44" s="848"/>
      <c r="K44" s="848"/>
    </row>
    <row r="45" spans="2:11" x14ac:dyDescent="0.35">
      <c r="B45" s="848"/>
      <c r="C45" s="848"/>
      <c r="D45" s="848"/>
      <c r="E45" s="848"/>
      <c r="F45" s="848"/>
      <c r="G45" s="848"/>
      <c r="H45" s="848"/>
      <c r="I45" s="848"/>
      <c r="J45" s="848"/>
      <c r="K45" s="848"/>
    </row>
  </sheetData>
  <mergeCells count="1">
    <mergeCell ref="B3:K4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D99E-1D6E-4056-875C-77C588AA1F84}">
  <dimension ref="A1:J38"/>
  <sheetViews>
    <sheetView showGridLines="0" zoomScale="90" zoomScaleNormal="90" workbookViewId="0">
      <selection activeCell="A31" sqref="A31"/>
    </sheetView>
  </sheetViews>
  <sheetFormatPr defaultColWidth="8.7265625" defaultRowHeight="10.5" x14ac:dyDescent="0.25"/>
  <cols>
    <col min="1" max="1" width="21.7265625" style="9" customWidth="1"/>
    <col min="2" max="8" width="16.453125" style="9" customWidth="1"/>
    <col min="9" max="16384" width="8.7265625" style="9"/>
  </cols>
  <sheetData>
    <row r="1" spans="1:10" x14ac:dyDescent="0.25">
      <c r="A1" s="1" t="s">
        <v>898</v>
      </c>
      <c r="B1" s="1"/>
      <c r="C1" s="1"/>
      <c r="D1" s="1"/>
      <c r="E1" s="1"/>
      <c r="F1" s="1"/>
      <c r="G1" s="1"/>
      <c r="H1" s="1"/>
      <c r="J1" s="1" t="s">
        <v>948</v>
      </c>
    </row>
    <row r="2" spans="1:10" ht="14.15" customHeight="1" x14ac:dyDescent="0.25">
      <c r="A2" s="538"/>
      <c r="B2" s="912" t="s">
        <v>490</v>
      </c>
      <c r="C2" s="909"/>
      <c r="D2" s="909"/>
      <c r="E2" s="909"/>
      <c r="F2" s="916" t="s">
        <v>489</v>
      </c>
      <c r="G2" s="909" t="s">
        <v>488</v>
      </c>
      <c r="H2" s="909" t="s">
        <v>487</v>
      </c>
    </row>
    <row r="3" spans="1:10" ht="33.65" customHeight="1" x14ac:dyDescent="0.25">
      <c r="A3" s="538"/>
      <c r="B3" s="521"/>
      <c r="C3" s="912" t="s">
        <v>486</v>
      </c>
      <c r="D3" s="909"/>
      <c r="E3" s="909" t="s">
        <v>485</v>
      </c>
      <c r="F3" s="917"/>
      <c r="G3" s="909"/>
      <c r="H3" s="909"/>
    </row>
    <row r="4" spans="1:10" x14ac:dyDescent="0.25">
      <c r="A4" s="538"/>
      <c r="B4" s="521"/>
      <c r="C4" s="913"/>
      <c r="D4" s="915" t="s">
        <v>475</v>
      </c>
      <c r="E4" s="909"/>
      <c r="F4" s="917"/>
      <c r="G4" s="909"/>
      <c r="H4" s="909"/>
    </row>
    <row r="5" spans="1:10" ht="10" customHeight="1" x14ac:dyDescent="0.25">
      <c r="A5" s="539"/>
      <c r="B5" s="150"/>
      <c r="C5" s="914"/>
      <c r="D5" s="915"/>
      <c r="E5" s="909"/>
      <c r="F5" s="918"/>
      <c r="G5" s="909"/>
      <c r="H5" s="909"/>
    </row>
    <row r="6" spans="1:10" x14ac:dyDescent="0.25">
      <c r="A6" s="537" t="s">
        <v>484</v>
      </c>
      <c r="B6" s="536">
        <v>777730.99600000004</v>
      </c>
      <c r="C6" s="535"/>
      <c r="D6" s="453">
        <v>11519.684999999999</v>
      </c>
      <c r="E6" s="452"/>
      <c r="F6" s="454">
        <v>-5328.66</v>
      </c>
      <c r="G6" s="455"/>
      <c r="H6" s="456">
        <v>0</v>
      </c>
    </row>
    <row r="7" spans="1:10" s="180" customFormat="1" x14ac:dyDescent="0.25">
      <c r="A7" s="136" t="s">
        <v>1034</v>
      </c>
      <c r="B7" s="412">
        <v>174348.59899999999</v>
      </c>
      <c r="C7" s="457"/>
      <c r="D7" s="458">
        <v>1960.2529999999999</v>
      </c>
      <c r="E7" s="457"/>
      <c r="F7" s="459">
        <v>-797.16800000000001</v>
      </c>
      <c r="G7" s="460"/>
      <c r="H7" s="461">
        <v>0</v>
      </c>
    </row>
    <row r="8" spans="1:10" s="180" customFormat="1" x14ac:dyDescent="0.25">
      <c r="A8" s="136" t="s">
        <v>1075</v>
      </c>
      <c r="B8" s="412">
        <v>113327.49800000001</v>
      </c>
      <c r="C8" s="457"/>
      <c r="D8" s="458">
        <v>3217.5540000000001</v>
      </c>
      <c r="E8" s="457"/>
      <c r="F8" s="459">
        <v>-1138.855</v>
      </c>
      <c r="G8" s="460"/>
      <c r="H8" s="461">
        <v>0</v>
      </c>
    </row>
    <row r="9" spans="1:10" s="180" customFormat="1" x14ac:dyDescent="0.25">
      <c r="A9" s="136" t="s">
        <v>1036</v>
      </c>
      <c r="B9" s="412">
        <v>120100.91</v>
      </c>
      <c r="C9" s="457"/>
      <c r="D9" s="458">
        <v>964.274</v>
      </c>
      <c r="E9" s="457"/>
      <c r="F9" s="459">
        <v>-531.28200000000004</v>
      </c>
      <c r="G9" s="460"/>
      <c r="H9" s="461">
        <v>0</v>
      </c>
    </row>
    <row r="10" spans="1:10" s="180" customFormat="1" x14ac:dyDescent="0.25">
      <c r="A10" s="136" t="s">
        <v>1076</v>
      </c>
      <c r="B10" s="412">
        <v>24154.644</v>
      </c>
      <c r="C10" s="457"/>
      <c r="D10" s="458">
        <v>455.20299999999997</v>
      </c>
      <c r="E10" s="457"/>
      <c r="F10" s="459">
        <v>-180.655</v>
      </c>
      <c r="G10" s="460"/>
      <c r="H10" s="461">
        <v>0</v>
      </c>
    </row>
    <row r="11" spans="1:10" s="180" customFormat="1" x14ac:dyDescent="0.25">
      <c r="A11" s="136" t="s">
        <v>1042</v>
      </c>
      <c r="B11" s="412">
        <v>26209.466</v>
      </c>
      <c r="C11" s="457"/>
      <c r="D11" s="458">
        <v>113.233</v>
      </c>
      <c r="E11" s="457"/>
      <c r="F11" s="459">
        <v>-91.679000000000002</v>
      </c>
      <c r="G11" s="460"/>
      <c r="H11" s="461">
        <v>0</v>
      </c>
    </row>
    <row r="12" spans="1:10" s="180" customFormat="1" x14ac:dyDescent="0.25">
      <c r="A12" s="136" t="s">
        <v>1039</v>
      </c>
      <c r="B12" s="412">
        <v>33434.932999999997</v>
      </c>
      <c r="C12" s="457"/>
      <c r="D12" s="458">
        <v>283.66699999999997</v>
      </c>
      <c r="E12" s="457"/>
      <c r="F12" s="459">
        <v>-264.42</v>
      </c>
      <c r="G12" s="460"/>
      <c r="H12" s="461">
        <v>0</v>
      </c>
    </row>
    <row r="13" spans="1:10" s="180" customFormat="1" x14ac:dyDescent="0.25">
      <c r="A13" s="136" t="s">
        <v>1038</v>
      </c>
      <c r="B13" s="412">
        <v>40924.447999999997</v>
      </c>
      <c r="C13" s="457"/>
      <c r="D13" s="458">
        <v>767.13</v>
      </c>
      <c r="E13" s="457"/>
      <c r="F13" s="459">
        <v>-606.08299999999997</v>
      </c>
      <c r="G13" s="460"/>
      <c r="H13" s="461">
        <v>0</v>
      </c>
    </row>
    <row r="14" spans="1:10" s="180" customFormat="1" x14ac:dyDescent="0.25">
      <c r="A14" s="136" t="s">
        <v>1044</v>
      </c>
      <c r="B14" s="412">
        <v>15410.903</v>
      </c>
      <c r="C14" s="457"/>
      <c r="D14" s="458">
        <v>370.49900000000002</v>
      </c>
      <c r="E14" s="457"/>
      <c r="F14" s="459">
        <v>-170.405</v>
      </c>
      <c r="G14" s="460"/>
      <c r="H14" s="461">
        <v>0</v>
      </c>
    </row>
    <row r="15" spans="1:10" s="180" customFormat="1" x14ac:dyDescent="0.25">
      <c r="A15" s="136" t="s">
        <v>1077</v>
      </c>
      <c r="B15" s="412">
        <v>49445.798000000003</v>
      </c>
      <c r="C15" s="457"/>
      <c r="D15" s="458">
        <v>513.14800000000002</v>
      </c>
      <c r="E15" s="457"/>
      <c r="F15" s="459">
        <v>-422.73700000000002</v>
      </c>
      <c r="G15" s="460"/>
      <c r="H15" s="461">
        <v>0</v>
      </c>
    </row>
    <row r="16" spans="1:10" s="180" customFormat="1" x14ac:dyDescent="0.25">
      <c r="A16" s="136" t="s">
        <v>1078</v>
      </c>
      <c r="B16" s="412">
        <v>76924.907999999996</v>
      </c>
      <c r="C16" s="457"/>
      <c r="D16" s="458">
        <v>1014.614</v>
      </c>
      <c r="E16" s="457"/>
      <c r="F16" s="459">
        <v>-557.375</v>
      </c>
      <c r="G16" s="460"/>
      <c r="H16" s="461">
        <v>0</v>
      </c>
    </row>
    <row r="17" spans="1:8" s="180" customFormat="1" x14ac:dyDescent="0.25">
      <c r="A17" s="136" t="s">
        <v>1079</v>
      </c>
      <c r="B17" s="412">
        <v>2003.4849999999999</v>
      </c>
      <c r="C17" s="457"/>
      <c r="D17" s="458">
        <v>103.988</v>
      </c>
      <c r="E17" s="457"/>
      <c r="F17" s="459">
        <v>-17.154</v>
      </c>
      <c r="G17" s="460"/>
      <c r="H17" s="461">
        <v>0</v>
      </c>
    </row>
    <row r="18" spans="1:8" x14ac:dyDescent="0.25">
      <c r="A18" s="136" t="s">
        <v>1080</v>
      </c>
      <c r="B18" s="412">
        <v>46783.777999999998</v>
      </c>
      <c r="C18" s="462"/>
      <c r="D18" s="384">
        <v>789.71400000000006</v>
      </c>
      <c r="E18" s="462"/>
      <c r="F18" s="437">
        <v>-433.68700000000001</v>
      </c>
      <c r="G18" s="463"/>
      <c r="H18" s="461">
        <v>0</v>
      </c>
    </row>
    <row r="19" spans="1:8" x14ac:dyDescent="0.25">
      <c r="A19" s="136" t="s">
        <v>1041</v>
      </c>
      <c r="B19" s="412">
        <v>48998.601000000002</v>
      </c>
      <c r="C19" s="462"/>
      <c r="D19" s="384">
        <v>965.02599999999995</v>
      </c>
      <c r="E19" s="462"/>
      <c r="F19" s="437">
        <v>-116.741</v>
      </c>
      <c r="G19" s="463"/>
      <c r="H19" s="461">
        <v>0</v>
      </c>
    </row>
    <row r="20" spans="1:8" x14ac:dyDescent="0.25">
      <c r="A20" s="136" t="s">
        <v>483</v>
      </c>
      <c r="B20" s="412">
        <v>5663.0249999999996</v>
      </c>
      <c r="C20" s="462"/>
      <c r="D20" s="384">
        <v>1.3819999999999999</v>
      </c>
      <c r="E20" s="462"/>
      <c r="F20" s="437">
        <v>-0.26400000000000001</v>
      </c>
      <c r="G20" s="463"/>
      <c r="H20" s="461">
        <v>0</v>
      </c>
    </row>
    <row r="21" spans="1:8" x14ac:dyDescent="0.25">
      <c r="A21" s="449" t="s">
        <v>440</v>
      </c>
      <c r="B21" s="453">
        <v>253177.73300000001</v>
      </c>
      <c r="C21" s="452"/>
      <c r="D21" s="453">
        <v>1043.1469999999999</v>
      </c>
      <c r="E21" s="452"/>
      <c r="F21" s="455"/>
      <c r="G21" s="453">
        <v>148.131</v>
      </c>
      <c r="H21" s="464"/>
    </row>
    <row r="22" spans="1:8" s="180" customFormat="1" x14ac:dyDescent="0.25">
      <c r="A22" s="136" t="s">
        <v>1034</v>
      </c>
      <c r="B22" s="458">
        <v>44400.29</v>
      </c>
      <c r="C22" s="457"/>
      <c r="D22" s="458">
        <v>387.68599999999998</v>
      </c>
      <c r="E22" s="457"/>
      <c r="F22" s="460"/>
      <c r="G22" s="458">
        <v>43.35</v>
      </c>
      <c r="H22" s="465"/>
    </row>
    <row r="23" spans="1:8" s="180" customFormat="1" x14ac:dyDescent="0.25">
      <c r="A23" s="136" t="s">
        <v>1075</v>
      </c>
      <c r="B23" s="458">
        <v>34059.084999999999</v>
      </c>
      <c r="C23" s="457"/>
      <c r="D23" s="458">
        <v>351.74900000000002</v>
      </c>
      <c r="E23" s="457"/>
      <c r="F23" s="460"/>
      <c r="G23" s="458">
        <v>68.444999999999993</v>
      </c>
      <c r="H23" s="465"/>
    </row>
    <row r="24" spans="1:8" s="180" customFormat="1" x14ac:dyDescent="0.25">
      <c r="A24" s="136" t="s">
        <v>1036</v>
      </c>
      <c r="B24" s="458">
        <v>27824.685000000001</v>
      </c>
      <c r="C24" s="457"/>
      <c r="D24" s="458">
        <v>49.777999999999999</v>
      </c>
      <c r="E24" s="457"/>
      <c r="F24" s="460"/>
      <c r="G24" s="458">
        <v>23.277999999999999</v>
      </c>
      <c r="H24" s="465"/>
    </row>
    <row r="25" spans="1:8" s="180" customFormat="1" x14ac:dyDescent="0.25">
      <c r="A25" s="136" t="s">
        <v>1076</v>
      </c>
      <c r="B25" s="458">
        <v>12584.835999999999</v>
      </c>
      <c r="C25" s="457"/>
      <c r="D25" s="458">
        <v>21.603000000000002</v>
      </c>
      <c r="E25" s="457"/>
      <c r="F25" s="460"/>
      <c r="G25" s="458">
        <v>6.0000000000000001E-3</v>
      </c>
      <c r="H25" s="465"/>
    </row>
    <row r="26" spans="1:8" s="180" customFormat="1" x14ac:dyDescent="0.25">
      <c r="A26" s="136" t="s">
        <v>1042</v>
      </c>
      <c r="B26" s="458">
        <v>10191.93</v>
      </c>
      <c r="C26" s="457"/>
      <c r="D26" s="458">
        <v>23.04</v>
      </c>
      <c r="E26" s="457"/>
      <c r="F26" s="460"/>
      <c r="G26" s="458">
        <v>0.186</v>
      </c>
      <c r="H26" s="465"/>
    </row>
    <row r="27" spans="1:8" s="180" customFormat="1" x14ac:dyDescent="0.25">
      <c r="A27" s="136" t="s">
        <v>1039</v>
      </c>
      <c r="B27" s="458">
        <v>4589.5860000000002</v>
      </c>
      <c r="C27" s="457"/>
      <c r="D27" s="458">
        <v>0.28899999999999998</v>
      </c>
      <c r="E27" s="457"/>
      <c r="F27" s="460"/>
      <c r="G27" s="458">
        <v>7.0000000000000001E-3</v>
      </c>
      <c r="H27" s="465"/>
    </row>
    <row r="28" spans="1:8" s="180" customFormat="1" x14ac:dyDescent="0.25">
      <c r="A28" s="136" t="s">
        <v>1038</v>
      </c>
      <c r="B28" s="458">
        <v>9923.66</v>
      </c>
      <c r="C28" s="457"/>
      <c r="D28" s="458">
        <v>7.3029999999999999</v>
      </c>
      <c r="E28" s="457"/>
      <c r="F28" s="460"/>
      <c r="G28" s="458">
        <v>1.1659999999999999</v>
      </c>
      <c r="H28" s="465"/>
    </row>
    <row r="29" spans="1:8" s="180" customFormat="1" x14ac:dyDescent="0.25">
      <c r="A29" s="136" t="s">
        <v>1044</v>
      </c>
      <c r="B29" s="458">
        <v>5431.7759999999998</v>
      </c>
      <c r="C29" s="457"/>
      <c r="D29" s="458">
        <v>9.9000000000000005E-2</v>
      </c>
      <c r="E29" s="457"/>
      <c r="F29" s="460"/>
      <c r="G29" s="458">
        <v>1E-3</v>
      </c>
      <c r="H29" s="465"/>
    </row>
    <row r="30" spans="1:8" s="180" customFormat="1" x14ac:dyDescent="0.25">
      <c r="A30" s="136" t="s">
        <v>1077</v>
      </c>
      <c r="B30" s="458">
        <v>29089.561000000002</v>
      </c>
      <c r="C30" s="457"/>
      <c r="D30" s="458">
        <v>12.159000000000001</v>
      </c>
      <c r="E30" s="457"/>
      <c r="F30" s="460"/>
      <c r="G30" s="458">
        <v>6.4480000000000004</v>
      </c>
      <c r="H30" s="465"/>
    </row>
    <row r="31" spans="1:8" s="180" customFormat="1" x14ac:dyDescent="0.25">
      <c r="A31" s="136" t="s">
        <v>1078</v>
      </c>
      <c r="B31" s="458">
        <v>33916.294999999998</v>
      </c>
      <c r="C31" s="457"/>
      <c r="D31" s="458">
        <v>142.72300000000001</v>
      </c>
      <c r="E31" s="457"/>
      <c r="F31" s="460"/>
      <c r="G31" s="458">
        <v>0.107</v>
      </c>
      <c r="H31" s="465"/>
    </row>
    <row r="32" spans="1:8" s="180" customFormat="1" x14ac:dyDescent="0.25">
      <c r="A32" s="136" t="s">
        <v>1079</v>
      </c>
      <c r="B32" s="458">
        <v>1089.23</v>
      </c>
      <c r="C32" s="457"/>
      <c r="D32" s="458">
        <v>2.1000000000000001E-2</v>
      </c>
      <c r="E32" s="457"/>
      <c r="F32" s="460"/>
      <c r="G32" s="458">
        <v>0</v>
      </c>
      <c r="H32" s="465"/>
    </row>
    <row r="33" spans="1:8" s="180" customFormat="1" x14ac:dyDescent="0.25">
      <c r="A33" s="136" t="s">
        <v>1080</v>
      </c>
      <c r="B33" s="458">
        <v>32081.704000000002</v>
      </c>
      <c r="C33" s="457"/>
      <c r="D33" s="458">
        <v>31.231000000000002</v>
      </c>
      <c r="E33" s="457"/>
      <c r="F33" s="460"/>
      <c r="G33" s="458">
        <v>5.1340000000000003</v>
      </c>
      <c r="H33" s="465"/>
    </row>
    <row r="34" spans="1:8" s="180" customFormat="1" x14ac:dyDescent="0.25">
      <c r="A34" s="136" t="s">
        <v>1041</v>
      </c>
      <c r="B34" s="458">
        <v>7877.0929999999998</v>
      </c>
      <c r="C34" s="457"/>
      <c r="D34" s="458">
        <v>15.45</v>
      </c>
      <c r="E34" s="457"/>
      <c r="F34" s="460"/>
      <c r="G34" s="458">
        <v>3.0000000000000001E-3</v>
      </c>
      <c r="H34" s="465"/>
    </row>
    <row r="35" spans="1:8" s="180" customFormat="1" x14ac:dyDescent="0.25">
      <c r="A35" s="136" t="s">
        <v>483</v>
      </c>
      <c r="B35" s="458">
        <v>118.002</v>
      </c>
      <c r="C35" s="457"/>
      <c r="D35" s="458">
        <v>1.6E-2</v>
      </c>
      <c r="E35" s="457"/>
      <c r="F35" s="460"/>
      <c r="G35" s="458">
        <v>0</v>
      </c>
      <c r="H35" s="465"/>
    </row>
    <row r="36" spans="1:8" x14ac:dyDescent="0.25">
      <c r="A36" s="449" t="s">
        <v>9</v>
      </c>
      <c r="B36" s="257">
        <v>1030908.7290000001</v>
      </c>
      <c r="C36" s="466"/>
      <c r="D36" s="257">
        <v>12562.832</v>
      </c>
      <c r="E36" s="466"/>
      <c r="F36" s="454">
        <v>-5328.66</v>
      </c>
      <c r="G36" s="257">
        <v>148.131</v>
      </c>
      <c r="H36" s="456">
        <v>0</v>
      </c>
    </row>
    <row r="38" spans="1:8" x14ac:dyDescent="0.25">
      <c r="A38" s="9" t="s">
        <v>1140</v>
      </c>
    </row>
  </sheetData>
  <mergeCells count="8">
    <mergeCell ref="G2:G5"/>
    <mergeCell ref="H2:H5"/>
    <mergeCell ref="B2:E2"/>
    <mergeCell ref="C3:D3"/>
    <mergeCell ref="C4:C5"/>
    <mergeCell ref="D4:D5"/>
    <mergeCell ref="E3:E5"/>
    <mergeCell ref="F2:F5"/>
  </mergeCells>
  <hyperlinks>
    <hyperlink ref="J1" location="Index!A1" display="Index" xr:uid="{1B671B34-399C-4599-9C02-BEA94BF422AC}"/>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D15E8-8FF9-4B79-A624-C825E794D7B3}">
  <sheetPr>
    <pageSetUpPr fitToPage="1"/>
  </sheetPr>
  <dimension ref="A1:I28"/>
  <sheetViews>
    <sheetView showGridLines="0" tabSelected="1" topLeftCell="A4" zoomScale="90" zoomScaleNormal="90" workbookViewId="0">
      <selection activeCell="A27" sqref="A27"/>
    </sheetView>
  </sheetViews>
  <sheetFormatPr defaultColWidth="8.7265625" defaultRowHeight="10.5" x14ac:dyDescent="0.25"/>
  <cols>
    <col min="1" max="1" width="25" style="9" customWidth="1"/>
    <col min="2" max="4" width="8.7265625" style="9"/>
    <col min="5" max="5" width="13" style="9" customWidth="1"/>
    <col min="6" max="6" width="12.453125" style="9" customWidth="1"/>
    <col min="7" max="7" width="20.26953125" style="9" customWidth="1"/>
    <col min="8" max="16384" width="8.7265625" style="9"/>
  </cols>
  <sheetData>
    <row r="1" spans="1:9" x14ac:dyDescent="0.25">
      <c r="A1" s="1" t="s">
        <v>510</v>
      </c>
      <c r="B1" s="1"/>
      <c r="C1" s="1"/>
      <c r="D1" s="1"/>
      <c r="E1" s="1"/>
      <c r="F1" s="1"/>
      <c r="G1" s="1"/>
      <c r="I1" s="1" t="s">
        <v>948</v>
      </c>
    </row>
    <row r="2" spans="1:9" x14ac:dyDescent="0.25">
      <c r="A2" s="540"/>
      <c r="B2" s="912" t="s">
        <v>509</v>
      </c>
      <c r="C2" s="909"/>
      <c r="D2" s="909"/>
      <c r="E2" s="909"/>
      <c r="F2" s="909" t="s">
        <v>489</v>
      </c>
      <c r="G2" s="909" t="s">
        <v>487</v>
      </c>
    </row>
    <row r="3" spans="1:9" ht="46" customHeight="1" x14ac:dyDescent="0.25">
      <c r="A3" s="541"/>
      <c r="B3" s="522"/>
      <c r="C3" s="912" t="s">
        <v>486</v>
      </c>
      <c r="D3" s="909"/>
      <c r="E3" s="916" t="s">
        <v>508</v>
      </c>
      <c r="F3" s="909"/>
      <c r="G3" s="909"/>
    </row>
    <row r="4" spans="1:9" x14ac:dyDescent="0.25">
      <c r="A4" s="541"/>
      <c r="B4" s="520"/>
      <c r="C4" s="919"/>
      <c r="D4" s="915" t="s">
        <v>475</v>
      </c>
      <c r="E4" s="917"/>
      <c r="F4" s="909"/>
      <c r="G4" s="909"/>
    </row>
    <row r="5" spans="1:9" x14ac:dyDescent="0.25">
      <c r="A5" s="542"/>
      <c r="B5" s="544"/>
      <c r="C5" s="920"/>
      <c r="D5" s="915"/>
      <c r="E5" s="918"/>
      <c r="F5" s="909"/>
      <c r="G5" s="909"/>
    </row>
    <row r="6" spans="1:9" x14ac:dyDescent="0.25">
      <c r="A6" s="517" t="s">
        <v>507</v>
      </c>
      <c r="B6" s="543">
        <v>3596.8380000000002</v>
      </c>
      <c r="C6" s="535"/>
      <c r="D6" s="478">
        <v>157.72999999999999</v>
      </c>
      <c r="E6" s="535"/>
      <c r="F6" s="478">
        <v>-47.527000000000001</v>
      </c>
      <c r="G6" s="478">
        <v>0</v>
      </c>
    </row>
    <row r="7" spans="1:9" x14ac:dyDescent="0.25">
      <c r="A7" s="53" t="s">
        <v>506</v>
      </c>
      <c r="B7" s="478">
        <v>10580.823</v>
      </c>
      <c r="C7" s="535"/>
      <c r="D7" s="478">
        <v>974.58399999999995</v>
      </c>
      <c r="E7" s="535"/>
      <c r="F7" s="478">
        <v>-402.42700000000002</v>
      </c>
      <c r="G7" s="478">
        <v>0</v>
      </c>
    </row>
    <row r="8" spans="1:9" x14ac:dyDescent="0.25">
      <c r="A8" s="53" t="s">
        <v>505</v>
      </c>
      <c r="B8" s="478">
        <v>44970.091</v>
      </c>
      <c r="C8" s="535"/>
      <c r="D8" s="478">
        <v>1176.5050000000001</v>
      </c>
      <c r="E8" s="535"/>
      <c r="F8" s="478">
        <v>-676.06899999999996</v>
      </c>
      <c r="G8" s="478">
        <v>0</v>
      </c>
    </row>
    <row r="9" spans="1:9" ht="21" x14ac:dyDescent="0.25">
      <c r="A9" s="53" t="s">
        <v>504</v>
      </c>
      <c r="B9" s="478">
        <v>16719.712</v>
      </c>
      <c r="C9" s="535"/>
      <c r="D9" s="478">
        <v>181.15199999999999</v>
      </c>
      <c r="E9" s="535"/>
      <c r="F9" s="478">
        <v>-142.67099999999999</v>
      </c>
      <c r="G9" s="478">
        <v>0</v>
      </c>
    </row>
    <row r="10" spans="1:9" x14ac:dyDescent="0.25">
      <c r="A10" s="53" t="s">
        <v>503</v>
      </c>
      <c r="B10" s="478">
        <v>2854.8220000000001</v>
      </c>
      <c r="C10" s="535"/>
      <c r="D10" s="478">
        <v>53.878999999999998</v>
      </c>
      <c r="E10" s="535"/>
      <c r="F10" s="478">
        <v>-27.806999999999999</v>
      </c>
      <c r="G10" s="478">
        <v>0</v>
      </c>
    </row>
    <row r="11" spans="1:9" x14ac:dyDescent="0.25">
      <c r="A11" s="53" t="s">
        <v>502</v>
      </c>
      <c r="B11" s="478">
        <v>9583.0020000000004</v>
      </c>
      <c r="C11" s="535"/>
      <c r="D11" s="478">
        <v>398.69</v>
      </c>
      <c r="E11" s="535"/>
      <c r="F11" s="478">
        <v>-185.74299999999999</v>
      </c>
      <c r="G11" s="478">
        <v>0</v>
      </c>
    </row>
    <row r="12" spans="1:9" x14ac:dyDescent="0.25">
      <c r="A12" s="53" t="s">
        <v>501</v>
      </c>
      <c r="B12" s="478">
        <v>40868.084999999999</v>
      </c>
      <c r="C12" s="535"/>
      <c r="D12" s="478">
        <v>1258.9269999999999</v>
      </c>
      <c r="E12" s="535"/>
      <c r="F12" s="478">
        <v>-622.35500000000002</v>
      </c>
      <c r="G12" s="478">
        <v>0</v>
      </c>
    </row>
    <row r="13" spans="1:9" x14ac:dyDescent="0.25">
      <c r="A13" s="53" t="s">
        <v>500</v>
      </c>
      <c r="B13" s="478">
        <v>23821.606</v>
      </c>
      <c r="C13" s="535"/>
      <c r="D13" s="478">
        <v>420.01100000000002</v>
      </c>
      <c r="E13" s="535"/>
      <c r="F13" s="478">
        <v>-220.61799999999999</v>
      </c>
      <c r="G13" s="478">
        <v>0</v>
      </c>
    </row>
    <row r="14" spans="1:9" ht="21" x14ac:dyDescent="0.25">
      <c r="A14" s="53" t="s">
        <v>499</v>
      </c>
      <c r="B14" s="478">
        <v>2461.6289999999999</v>
      </c>
      <c r="C14" s="535"/>
      <c r="D14" s="478">
        <v>250.89699999999999</v>
      </c>
      <c r="E14" s="535"/>
      <c r="F14" s="478">
        <v>-121.316</v>
      </c>
      <c r="G14" s="478">
        <v>0</v>
      </c>
    </row>
    <row r="15" spans="1:9" x14ac:dyDescent="0.25">
      <c r="A15" s="53" t="s">
        <v>498</v>
      </c>
      <c r="B15" s="478">
        <v>12237.127</v>
      </c>
      <c r="C15" s="535"/>
      <c r="D15" s="478">
        <v>189.41800000000001</v>
      </c>
      <c r="E15" s="535"/>
      <c r="F15" s="478">
        <v>-171.15899999999999</v>
      </c>
      <c r="G15" s="478">
        <v>0</v>
      </c>
    </row>
    <row r="16" spans="1:9" s="600" customFormat="1" x14ac:dyDescent="0.25">
      <c r="A16" s="594" t="s">
        <v>1774</v>
      </c>
      <c r="B16" s="478">
        <v>34207.027000000002</v>
      </c>
      <c r="C16" s="535"/>
      <c r="D16" s="478">
        <v>297.61399999999998</v>
      </c>
      <c r="E16" s="535"/>
      <c r="F16" s="478">
        <v>-141.66800000000001</v>
      </c>
      <c r="G16" s="478">
        <v>0</v>
      </c>
    </row>
    <row r="17" spans="1:7" x14ac:dyDescent="0.25">
      <c r="A17" s="594" t="s">
        <v>1775</v>
      </c>
      <c r="B17" s="478">
        <v>978.69600000000003</v>
      </c>
      <c r="C17" s="535"/>
      <c r="D17" s="478">
        <v>0</v>
      </c>
      <c r="E17" s="535"/>
      <c r="F17" s="478">
        <v>-7.0000000000000001E-3</v>
      </c>
      <c r="G17" s="478">
        <v>0</v>
      </c>
    </row>
    <row r="18" spans="1:7" ht="21" x14ac:dyDescent="0.25">
      <c r="A18" s="53" t="s">
        <v>497</v>
      </c>
      <c r="B18" s="478">
        <v>9301.0169999999998</v>
      </c>
      <c r="C18" s="535"/>
      <c r="D18" s="478">
        <v>213.83500000000001</v>
      </c>
      <c r="E18" s="535"/>
      <c r="F18" s="478">
        <v>-208.12</v>
      </c>
      <c r="G18" s="478">
        <v>0</v>
      </c>
    </row>
    <row r="19" spans="1:7" ht="21" x14ac:dyDescent="0.25">
      <c r="A19" s="53" t="s">
        <v>496</v>
      </c>
      <c r="B19" s="478">
        <v>11056.597</v>
      </c>
      <c r="C19" s="535"/>
      <c r="D19" s="478">
        <v>249.67</v>
      </c>
      <c r="E19" s="535"/>
      <c r="F19" s="478">
        <v>-202.9</v>
      </c>
      <c r="G19" s="478">
        <v>0</v>
      </c>
    </row>
    <row r="20" spans="1:7" ht="21" x14ac:dyDescent="0.25">
      <c r="A20" s="53" t="s">
        <v>495</v>
      </c>
      <c r="B20" s="478">
        <v>931.04100000000005</v>
      </c>
      <c r="C20" s="535"/>
      <c r="D20" s="478">
        <v>0</v>
      </c>
      <c r="E20" s="535"/>
      <c r="F20" s="478">
        <v>-21.814</v>
      </c>
      <c r="G20" s="478">
        <v>0</v>
      </c>
    </row>
    <row r="21" spans="1:7" x14ac:dyDescent="0.25">
      <c r="A21" s="53" t="s">
        <v>494</v>
      </c>
      <c r="B21" s="478">
        <v>271.40100000000001</v>
      </c>
      <c r="C21" s="535"/>
      <c r="D21" s="478">
        <v>7.13</v>
      </c>
      <c r="E21" s="535"/>
      <c r="F21" s="478">
        <v>-6.7889999999999997</v>
      </c>
      <c r="G21" s="478">
        <v>0</v>
      </c>
    </row>
    <row r="22" spans="1:7" ht="21" x14ac:dyDescent="0.25">
      <c r="A22" s="53" t="s">
        <v>493</v>
      </c>
      <c r="B22" s="478">
        <v>5957.53</v>
      </c>
      <c r="C22" s="535"/>
      <c r="D22" s="478">
        <v>34.651000000000003</v>
      </c>
      <c r="E22" s="535"/>
      <c r="F22" s="478">
        <v>-88.373000000000005</v>
      </c>
      <c r="G22" s="478">
        <v>0</v>
      </c>
    </row>
    <row r="23" spans="1:7" x14ac:dyDescent="0.25">
      <c r="A23" s="53" t="s">
        <v>492</v>
      </c>
      <c r="B23" s="478">
        <v>714.65599999999995</v>
      </c>
      <c r="C23" s="535"/>
      <c r="D23" s="478">
        <v>26.882999999999999</v>
      </c>
      <c r="E23" s="535"/>
      <c r="F23" s="478">
        <v>-12.169</v>
      </c>
      <c r="G23" s="478">
        <v>0</v>
      </c>
    </row>
    <row r="24" spans="1:7" x14ac:dyDescent="0.25">
      <c r="A24" s="53" t="s">
        <v>491</v>
      </c>
      <c r="B24" s="478">
        <v>802.42899999999997</v>
      </c>
      <c r="C24" s="535"/>
      <c r="D24" s="478">
        <v>17.774999999999999</v>
      </c>
      <c r="E24" s="535"/>
      <c r="F24" s="478">
        <v>-64.403999999999996</v>
      </c>
      <c r="G24" s="478">
        <v>0</v>
      </c>
    </row>
    <row r="25" spans="1:7" x14ac:dyDescent="0.25">
      <c r="A25" s="449" t="s">
        <v>9</v>
      </c>
      <c r="B25" s="479">
        <v>231914.12899999999</v>
      </c>
      <c r="C25" s="535"/>
      <c r="D25" s="479">
        <v>5909.3509999999997</v>
      </c>
      <c r="E25" s="535"/>
      <c r="F25" s="479">
        <v>-3363.9360000000001</v>
      </c>
      <c r="G25" s="479">
        <v>0</v>
      </c>
    </row>
    <row r="26" spans="1:7" x14ac:dyDescent="0.25">
      <c r="A26" s="9" t="s">
        <v>1776</v>
      </c>
      <c r="B26" s="344"/>
      <c r="C26" s="344"/>
      <c r="D26" s="344"/>
      <c r="E26" s="344"/>
      <c r="F26" s="344"/>
      <c r="G26" s="344"/>
    </row>
    <row r="27" spans="1:7" s="600" customFormat="1" x14ac:dyDescent="0.25">
      <c r="B27" s="344"/>
      <c r="C27" s="344"/>
      <c r="D27" s="344"/>
      <c r="E27" s="344"/>
      <c r="F27" s="344"/>
      <c r="G27" s="344"/>
    </row>
    <row r="28" spans="1:7" x14ac:dyDescent="0.25">
      <c r="A28" s="180" t="s">
        <v>1139</v>
      </c>
    </row>
  </sheetData>
  <mergeCells count="7">
    <mergeCell ref="B2:E2"/>
    <mergeCell ref="F2:F5"/>
    <mergeCell ref="G2:G5"/>
    <mergeCell ref="C3:D3"/>
    <mergeCell ref="C4:C5"/>
    <mergeCell ref="D4:D5"/>
    <mergeCell ref="E3:E5"/>
  </mergeCells>
  <hyperlinks>
    <hyperlink ref="I1" location="Index!A1" display="Index" xr:uid="{407141FC-B27F-47EC-81CA-F856AC9B6156}"/>
  </hyperlinks>
  <pageMargins left="0.70866141732283472" right="0.70866141732283472" top="0.74803149606299213" bottom="0.74803149606299213" header="0.31496062992125984" footer="0.31496062992125984"/>
  <pageSetup paperSize="9" scale="90" fitToWidth="0" orientation="landscape" r:id="rId1"/>
  <headerFooter>
    <oddHeader>&amp;CEN
Annex XV</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F770-E421-4D22-898B-6C2E393C6E0D}">
  <dimension ref="A1:E12"/>
  <sheetViews>
    <sheetView showGridLines="0" zoomScale="90" zoomScaleNormal="90" workbookViewId="0">
      <selection activeCell="I25" sqref="I25"/>
    </sheetView>
  </sheetViews>
  <sheetFormatPr defaultColWidth="8.7265625" defaultRowHeight="10.5" x14ac:dyDescent="0.25"/>
  <cols>
    <col min="1" max="1" width="34.453125" style="180" customWidth="1"/>
    <col min="2" max="3" width="27" style="9" customWidth="1"/>
    <col min="4" max="16384" width="8.7265625" style="9"/>
  </cols>
  <sheetData>
    <row r="1" spans="1:5" x14ac:dyDescent="0.25">
      <c r="A1" s="509" t="s">
        <v>430</v>
      </c>
      <c r="B1" s="509"/>
      <c r="C1" s="362"/>
      <c r="E1" s="1" t="s">
        <v>948</v>
      </c>
    </row>
    <row r="2" spans="1:5" x14ac:dyDescent="0.25">
      <c r="A2" s="510"/>
      <c r="B2" s="915" t="s">
        <v>520</v>
      </c>
      <c r="C2" s="909"/>
    </row>
    <row r="3" spans="1:5" x14ac:dyDescent="0.25">
      <c r="A3" s="510"/>
      <c r="B3" s="915"/>
      <c r="C3" s="909"/>
    </row>
    <row r="4" spans="1:5" x14ac:dyDescent="0.25">
      <c r="A4" s="511"/>
      <c r="B4" s="503" t="s">
        <v>519</v>
      </c>
      <c r="C4" s="500" t="s">
        <v>518</v>
      </c>
    </row>
    <row r="5" spans="1:5" ht="11.25" customHeight="1" x14ac:dyDescent="0.25">
      <c r="A5" s="593" t="s">
        <v>517</v>
      </c>
      <c r="B5" s="467">
        <v>9.6829999999999998</v>
      </c>
      <c r="C5" s="467">
        <v>-0.59699999999999998</v>
      </c>
    </row>
    <row r="6" spans="1:5" x14ac:dyDescent="0.25">
      <c r="A6" s="594" t="s">
        <v>516</v>
      </c>
      <c r="B6" s="467">
        <v>11.255000000000001</v>
      </c>
      <c r="C6" s="467">
        <v>-0.39500000000000002</v>
      </c>
    </row>
    <row r="7" spans="1:5" x14ac:dyDescent="0.25">
      <c r="A7" s="480" t="s">
        <v>515</v>
      </c>
      <c r="B7" s="467">
        <v>2.177</v>
      </c>
      <c r="C7" s="467">
        <v>-0.17100000000000001</v>
      </c>
    </row>
    <row r="8" spans="1:5" ht="11.25" customHeight="1" x14ac:dyDescent="0.25">
      <c r="A8" s="480" t="s">
        <v>514</v>
      </c>
      <c r="B8" s="467">
        <v>9.0779999999999994</v>
      </c>
      <c r="C8" s="467">
        <v>-0.224</v>
      </c>
    </row>
    <row r="9" spans="1:5" ht="11.25" customHeight="1" x14ac:dyDescent="0.25">
      <c r="A9" s="480" t="s">
        <v>513</v>
      </c>
      <c r="B9" s="467"/>
      <c r="C9" s="467"/>
    </row>
    <row r="10" spans="1:5" x14ac:dyDescent="0.25">
      <c r="A10" s="480" t="s">
        <v>512</v>
      </c>
      <c r="B10" s="467"/>
      <c r="C10" s="467"/>
    </row>
    <row r="11" spans="1:5" x14ac:dyDescent="0.25">
      <c r="A11" s="480" t="s">
        <v>511</v>
      </c>
      <c r="B11" s="467"/>
      <c r="C11" s="467"/>
    </row>
    <row r="12" spans="1:5" x14ac:dyDescent="0.25">
      <c r="A12" s="592" t="s">
        <v>9</v>
      </c>
      <c r="B12" s="711">
        <v>20.937999999999999</v>
      </c>
      <c r="C12" s="711">
        <v>-0.99199999999999999</v>
      </c>
    </row>
  </sheetData>
  <mergeCells count="1">
    <mergeCell ref="B2:C3"/>
  </mergeCells>
  <hyperlinks>
    <hyperlink ref="E1" location="Index!A1" display="Index" xr:uid="{59B8D374-4565-4FE9-B5E5-1B6D8C6DC0C1}"/>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7F0A-B695-4CB5-8105-3296363409F5}">
  <sheetPr>
    <pageSetUpPr fitToPage="1"/>
  </sheetPr>
  <dimension ref="A1:R36"/>
  <sheetViews>
    <sheetView showGridLines="0" zoomScale="90" zoomScaleNormal="90" zoomScalePageLayoutView="85" workbookViewId="0">
      <selection sqref="A1:P27"/>
    </sheetView>
  </sheetViews>
  <sheetFormatPr defaultColWidth="8.7265625" defaultRowHeight="10.5" x14ac:dyDescent="0.25"/>
  <cols>
    <col min="1" max="1" width="24" style="530" bestFit="1" customWidth="1"/>
    <col min="2" max="16" width="11.81640625" style="530" customWidth="1"/>
    <col min="17" max="16384" width="8.7265625" style="530"/>
  </cols>
  <sheetData>
    <row r="1" spans="1:18" x14ac:dyDescent="0.25">
      <c r="A1" s="1" t="s">
        <v>458</v>
      </c>
      <c r="B1" s="1"/>
      <c r="C1" s="1"/>
      <c r="D1" s="1"/>
      <c r="E1" s="1"/>
      <c r="F1" s="1"/>
      <c r="G1" s="1"/>
      <c r="H1" s="1"/>
      <c r="I1" s="1"/>
      <c r="J1" s="1"/>
      <c r="K1" s="1"/>
      <c r="L1" s="1"/>
      <c r="M1" s="1"/>
      <c r="N1" s="1"/>
      <c r="O1" s="1"/>
      <c r="P1" s="1"/>
      <c r="R1" s="1" t="s">
        <v>948</v>
      </c>
    </row>
    <row r="2" spans="1:18" ht="22.5" customHeight="1" x14ac:dyDescent="0.25">
      <c r="A2" s="515"/>
      <c r="B2" s="909" t="s">
        <v>457</v>
      </c>
      <c r="C2" s="909"/>
      <c r="D2" s="909"/>
      <c r="E2" s="909"/>
      <c r="F2" s="909"/>
      <c r="G2" s="909"/>
      <c r="H2" s="909" t="s">
        <v>456</v>
      </c>
      <c r="I2" s="909"/>
      <c r="J2" s="909"/>
      <c r="K2" s="909"/>
      <c r="L2" s="909"/>
      <c r="M2" s="909"/>
      <c r="N2" s="909" t="s">
        <v>455</v>
      </c>
      <c r="O2" s="921" t="s">
        <v>454</v>
      </c>
      <c r="P2" s="915"/>
    </row>
    <row r="3" spans="1:18" ht="35.15" customHeight="1" x14ac:dyDescent="0.25">
      <c r="A3" s="515"/>
      <c r="B3" s="909" t="s">
        <v>453</v>
      </c>
      <c r="C3" s="909"/>
      <c r="D3" s="909"/>
      <c r="E3" s="909" t="s">
        <v>452</v>
      </c>
      <c r="F3" s="909"/>
      <c r="G3" s="909"/>
      <c r="H3" s="909" t="s">
        <v>451</v>
      </c>
      <c r="I3" s="909"/>
      <c r="J3" s="909"/>
      <c r="K3" s="909" t="s">
        <v>450</v>
      </c>
      <c r="L3" s="909"/>
      <c r="M3" s="909"/>
      <c r="N3" s="909"/>
      <c r="O3" s="909" t="s">
        <v>449</v>
      </c>
      <c r="P3" s="909" t="s">
        <v>448</v>
      </c>
    </row>
    <row r="4" spans="1:18" x14ac:dyDescent="0.25">
      <c r="A4" s="515"/>
      <c r="B4" s="141"/>
      <c r="C4" s="514" t="s">
        <v>447</v>
      </c>
      <c r="D4" s="514" t="s">
        <v>446</v>
      </c>
      <c r="E4" s="141"/>
      <c r="F4" s="514" t="s">
        <v>446</v>
      </c>
      <c r="G4" s="514" t="s">
        <v>445</v>
      </c>
      <c r="H4" s="141"/>
      <c r="I4" s="514" t="s">
        <v>447</v>
      </c>
      <c r="J4" s="514" t="s">
        <v>446</v>
      </c>
      <c r="K4" s="141"/>
      <c r="L4" s="514" t="s">
        <v>446</v>
      </c>
      <c r="M4" s="514" t="s">
        <v>445</v>
      </c>
      <c r="N4" s="141"/>
      <c r="O4" s="909"/>
      <c r="P4" s="909"/>
    </row>
    <row r="5" spans="1:18" ht="21" x14ac:dyDescent="0.25">
      <c r="A5" s="515" t="s">
        <v>444</v>
      </c>
      <c r="B5" s="437">
        <v>106550.905</v>
      </c>
      <c r="C5" s="313">
        <v>106534.85</v>
      </c>
      <c r="D5" s="313">
        <v>16.055</v>
      </c>
      <c r="E5" s="437">
        <v>7.2999999999999995E-2</v>
      </c>
      <c r="F5" s="437">
        <v>0</v>
      </c>
      <c r="G5" s="437">
        <v>7.2999999999999995E-2</v>
      </c>
      <c r="H5" s="437">
        <v>-5.6740000000000004</v>
      </c>
      <c r="I5" s="437">
        <v>-5.6609999999999996</v>
      </c>
      <c r="J5" s="437">
        <v>-1.2999999999999999E-2</v>
      </c>
      <c r="K5" s="437">
        <v>0</v>
      </c>
      <c r="L5" s="437">
        <v>0</v>
      </c>
      <c r="M5" s="437">
        <v>0</v>
      </c>
      <c r="N5" s="437">
        <v>0</v>
      </c>
      <c r="O5" s="437">
        <v>20</v>
      </c>
      <c r="P5" s="437">
        <v>0</v>
      </c>
    </row>
    <row r="6" spans="1:18" x14ac:dyDescent="0.25">
      <c r="A6" s="515" t="s">
        <v>443</v>
      </c>
      <c r="B6" s="437">
        <v>683864.31099999999</v>
      </c>
      <c r="C6" s="313">
        <v>601033.19999999995</v>
      </c>
      <c r="D6" s="313">
        <v>40625.832999999999</v>
      </c>
      <c r="E6" s="437">
        <v>11519.684999999999</v>
      </c>
      <c r="F6" s="437">
        <v>0</v>
      </c>
      <c r="G6" s="437">
        <v>11366.611999999999</v>
      </c>
      <c r="H6" s="437">
        <v>-1470.433</v>
      </c>
      <c r="I6" s="437">
        <v>-460.09100000000001</v>
      </c>
      <c r="J6" s="437">
        <v>-1010.299</v>
      </c>
      <c r="K6" s="437">
        <v>-3827.451</v>
      </c>
      <c r="L6" s="437">
        <v>0</v>
      </c>
      <c r="M6" s="437">
        <v>-3823.607</v>
      </c>
      <c r="N6" s="437">
        <v>-113.854</v>
      </c>
      <c r="O6" s="437">
        <v>512416.15500000003</v>
      </c>
      <c r="P6" s="437">
        <v>5800.0469999999996</v>
      </c>
    </row>
    <row r="7" spans="1:18" x14ac:dyDescent="0.25">
      <c r="A7" s="448" t="s">
        <v>439</v>
      </c>
      <c r="B7" s="438">
        <v>2578.89</v>
      </c>
      <c r="C7" s="439">
        <v>1951.817</v>
      </c>
      <c r="D7" s="439">
        <v>0</v>
      </c>
      <c r="E7" s="437">
        <v>0</v>
      </c>
      <c r="F7" s="437">
        <v>0</v>
      </c>
      <c r="G7" s="437">
        <v>0</v>
      </c>
      <c r="H7" s="437">
        <v>-0.189</v>
      </c>
      <c r="I7" s="437">
        <v>-0.189</v>
      </c>
      <c r="J7" s="437">
        <v>0</v>
      </c>
      <c r="K7" s="437">
        <v>0</v>
      </c>
      <c r="L7" s="437">
        <v>0</v>
      </c>
      <c r="M7" s="437">
        <v>0</v>
      </c>
      <c r="N7" s="437">
        <v>0</v>
      </c>
      <c r="O7" s="437">
        <v>1960.0239999999999</v>
      </c>
      <c r="P7" s="437">
        <v>0</v>
      </c>
    </row>
    <row r="8" spans="1:18" x14ac:dyDescent="0.25">
      <c r="A8" s="448" t="s">
        <v>438</v>
      </c>
      <c r="B8" s="438">
        <v>10877.861999999999</v>
      </c>
      <c r="C8" s="439">
        <v>10397.031000000001</v>
      </c>
      <c r="D8" s="439">
        <v>343.51100000000002</v>
      </c>
      <c r="E8" s="437">
        <v>83.995000000000005</v>
      </c>
      <c r="F8" s="437">
        <v>0</v>
      </c>
      <c r="G8" s="437">
        <v>83.995000000000005</v>
      </c>
      <c r="H8" s="437">
        <v>-6.4969999999999999</v>
      </c>
      <c r="I8" s="437">
        <v>-2.1640000000000001</v>
      </c>
      <c r="J8" s="437">
        <v>-4.3330000000000002</v>
      </c>
      <c r="K8" s="437">
        <v>-5.1040000000000001</v>
      </c>
      <c r="L8" s="437">
        <v>0</v>
      </c>
      <c r="M8" s="437">
        <v>-5.1040000000000001</v>
      </c>
      <c r="N8" s="437">
        <v>0</v>
      </c>
      <c r="O8" s="437">
        <v>3402.1779999999999</v>
      </c>
      <c r="P8" s="437">
        <v>64.058000000000007</v>
      </c>
    </row>
    <row r="9" spans="1:18" x14ac:dyDescent="0.25">
      <c r="A9" s="448" t="s">
        <v>437</v>
      </c>
      <c r="B9" s="438">
        <v>39469.120999999999</v>
      </c>
      <c r="C9" s="439">
        <v>19810.851999999999</v>
      </c>
      <c r="D9" s="439">
        <v>176.69399999999999</v>
      </c>
      <c r="E9" s="437">
        <v>2E-3</v>
      </c>
      <c r="F9" s="437">
        <v>0</v>
      </c>
      <c r="G9" s="437">
        <v>2E-3</v>
      </c>
      <c r="H9" s="437">
        <v>-22.189</v>
      </c>
      <c r="I9" s="437">
        <v>-18.329000000000001</v>
      </c>
      <c r="J9" s="437">
        <v>-3.86</v>
      </c>
      <c r="K9" s="437">
        <v>0</v>
      </c>
      <c r="L9" s="437">
        <v>0</v>
      </c>
      <c r="M9" s="437">
        <v>0</v>
      </c>
      <c r="N9" s="437">
        <v>0</v>
      </c>
      <c r="O9" s="437">
        <v>23152.334999999999</v>
      </c>
      <c r="P9" s="437">
        <v>0</v>
      </c>
    </row>
    <row r="10" spans="1:18" x14ac:dyDescent="0.25">
      <c r="A10" s="448" t="s">
        <v>436</v>
      </c>
      <c r="B10" s="438">
        <v>59685.553999999996</v>
      </c>
      <c r="C10" s="439">
        <v>37235.754999999997</v>
      </c>
      <c r="D10" s="439">
        <v>1798.97</v>
      </c>
      <c r="E10" s="437">
        <v>469.892</v>
      </c>
      <c r="F10" s="437">
        <v>0</v>
      </c>
      <c r="G10" s="437">
        <v>469.892</v>
      </c>
      <c r="H10" s="437">
        <v>-85.334999999999994</v>
      </c>
      <c r="I10" s="437">
        <v>-18.47</v>
      </c>
      <c r="J10" s="437">
        <v>-66.864999999999995</v>
      </c>
      <c r="K10" s="437">
        <v>-140.29900000000001</v>
      </c>
      <c r="L10" s="437">
        <v>0</v>
      </c>
      <c r="M10" s="437">
        <v>-140.29900000000001</v>
      </c>
      <c r="N10" s="437">
        <v>0</v>
      </c>
      <c r="O10" s="437">
        <v>41829.228999999999</v>
      </c>
      <c r="P10" s="437">
        <v>171.28399999999999</v>
      </c>
    </row>
    <row r="11" spans="1:18" x14ac:dyDescent="0.25">
      <c r="A11" s="448" t="s">
        <v>435</v>
      </c>
      <c r="B11" s="438">
        <v>226004.77799999999</v>
      </c>
      <c r="C11" s="439">
        <v>198846.89300000001</v>
      </c>
      <c r="D11" s="439">
        <v>25851.164000000001</v>
      </c>
      <c r="E11" s="437">
        <v>5909.3509999999997</v>
      </c>
      <c r="F11" s="437">
        <v>0</v>
      </c>
      <c r="G11" s="437">
        <v>5870.768</v>
      </c>
      <c r="H11" s="437">
        <v>-831.59799999999996</v>
      </c>
      <c r="I11" s="437">
        <v>-210.65799999999999</v>
      </c>
      <c r="J11" s="437">
        <v>-620.94000000000005</v>
      </c>
      <c r="K11" s="437">
        <v>-2532.3380000000002</v>
      </c>
      <c r="L11" s="437">
        <v>0</v>
      </c>
      <c r="M11" s="437">
        <v>-2528.9520000000002</v>
      </c>
      <c r="N11" s="437">
        <v>-80.382999999999996</v>
      </c>
      <c r="O11" s="437">
        <v>127441.348</v>
      </c>
      <c r="P11" s="437">
        <v>2177.7429999999999</v>
      </c>
    </row>
    <row r="12" spans="1:18" x14ac:dyDescent="0.25">
      <c r="A12" s="480" t="s">
        <v>442</v>
      </c>
      <c r="B12" s="438">
        <v>33272.152999999998</v>
      </c>
      <c r="C12" s="439">
        <v>28451.163</v>
      </c>
      <c r="D12" s="439">
        <v>4812.0389999999998</v>
      </c>
      <c r="E12" s="437">
        <v>1232.309</v>
      </c>
      <c r="F12" s="437">
        <v>0</v>
      </c>
      <c r="G12" s="437">
        <v>1230.83</v>
      </c>
      <c r="H12" s="437">
        <v>-130.22800000000001</v>
      </c>
      <c r="I12" s="437">
        <v>-39.186</v>
      </c>
      <c r="J12" s="437">
        <v>-91.042000000000002</v>
      </c>
      <c r="K12" s="437">
        <v>-480.38099999999997</v>
      </c>
      <c r="L12" s="437">
        <v>0</v>
      </c>
      <c r="M12" s="437">
        <v>-479.25599999999997</v>
      </c>
      <c r="N12" s="437">
        <v>-13.598000000000001</v>
      </c>
      <c r="O12" s="437">
        <v>26861.046999999999</v>
      </c>
      <c r="P12" s="437">
        <v>650.25900000000001</v>
      </c>
    </row>
    <row r="13" spans="1:18" x14ac:dyDescent="0.25">
      <c r="A13" s="448" t="s">
        <v>434</v>
      </c>
      <c r="B13" s="438">
        <v>345248.10600000003</v>
      </c>
      <c r="C13" s="439">
        <v>332790.85200000001</v>
      </c>
      <c r="D13" s="439">
        <v>12455.494000000001</v>
      </c>
      <c r="E13" s="437">
        <v>5056.4449999999997</v>
      </c>
      <c r="F13" s="437">
        <v>0</v>
      </c>
      <c r="G13" s="437">
        <v>4941.9549999999999</v>
      </c>
      <c r="H13" s="437">
        <v>-524.625</v>
      </c>
      <c r="I13" s="437">
        <v>-210.28100000000001</v>
      </c>
      <c r="J13" s="437">
        <v>-314.30099999999999</v>
      </c>
      <c r="K13" s="437">
        <v>-1149.71</v>
      </c>
      <c r="L13" s="437">
        <v>0</v>
      </c>
      <c r="M13" s="437">
        <v>-1149.252</v>
      </c>
      <c r="N13" s="437">
        <v>-33.470999999999997</v>
      </c>
      <c r="O13" s="437">
        <v>314631.04100000003</v>
      </c>
      <c r="P13" s="437">
        <v>3386.962</v>
      </c>
    </row>
    <row r="14" spans="1:18" x14ac:dyDescent="0.25">
      <c r="A14" s="515" t="s">
        <v>441</v>
      </c>
      <c r="B14" s="437">
        <v>82347</v>
      </c>
      <c r="C14" s="313">
        <v>75688.952000000005</v>
      </c>
      <c r="D14" s="313">
        <v>0.435</v>
      </c>
      <c r="E14" s="437">
        <v>0</v>
      </c>
      <c r="F14" s="437">
        <v>0</v>
      </c>
      <c r="G14" s="437">
        <v>0</v>
      </c>
      <c r="H14" s="437">
        <v>-30.776</v>
      </c>
      <c r="I14" s="437">
        <v>-30.744</v>
      </c>
      <c r="J14" s="437">
        <v>-3.2000000000000001E-2</v>
      </c>
      <c r="K14" s="437">
        <v>0</v>
      </c>
      <c r="L14" s="437">
        <v>0</v>
      </c>
      <c r="M14" s="437">
        <v>0</v>
      </c>
      <c r="N14" s="437">
        <v>0</v>
      </c>
      <c r="O14" s="437">
        <v>0</v>
      </c>
      <c r="P14" s="437">
        <v>0</v>
      </c>
    </row>
    <row r="15" spans="1:18" x14ac:dyDescent="0.25">
      <c r="A15" s="448" t="s">
        <v>439</v>
      </c>
      <c r="B15" s="438">
        <v>2025.9090000000001</v>
      </c>
      <c r="C15" s="439">
        <v>1476.8320000000001</v>
      </c>
      <c r="D15" s="439">
        <v>0</v>
      </c>
      <c r="E15" s="437">
        <v>0</v>
      </c>
      <c r="F15" s="437">
        <v>0</v>
      </c>
      <c r="G15" s="437">
        <v>0</v>
      </c>
      <c r="H15" s="437">
        <v>-6.7000000000000004E-2</v>
      </c>
      <c r="I15" s="437">
        <v>-6.7000000000000004E-2</v>
      </c>
      <c r="J15" s="437">
        <v>0</v>
      </c>
      <c r="K15" s="437">
        <v>0</v>
      </c>
      <c r="L15" s="437">
        <v>0</v>
      </c>
      <c r="M15" s="437">
        <v>0</v>
      </c>
      <c r="N15" s="437">
        <v>0</v>
      </c>
      <c r="O15" s="437">
        <v>0</v>
      </c>
      <c r="P15" s="437">
        <v>0</v>
      </c>
    </row>
    <row r="16" spans="1:18" x14ac:dyDescent="0.25">
      <c r="A16" s="448" t="s">
        <v>438</v>
      </c>
      <c r="B16" s="438">
        <v>59525.508999999998</v>
      </c>
      <c r="C16" s="439">
        <v>56859.027999999998</v>
      </c>
      <c r="D16" s="439">
        <v>0</v>
      </c>
      <c r="E16" s="437">
        <v>0</v>
      </c>
      <c r="F16" s="437">
        <v>0</v>
      </c>
      <c r="G16" s="437">
        <v>0</v>
      </c>
      <c r="H16" s="437">
        <v>-29.675000000000001</v>
      </c>
      <c r="I16" s="437">
        <v>-29.675000000000001</v>
      </c>
      <c r="J16" s="437">
        <v>0</v>
      </c>
      <c r="K16" s="437">
        <v>0</v>
      </c>
      <c r="L16" s="437">
        <v>0</v>
      </c>
      <c r="M16" s="437">
        <v>0</v>
      </c>
      <c r="N16" s="437">
        <v>0</v>
      </c>
      <c r="O16" s="437">
        <v>0</v>
      </c>
      <c r="P16" s="437">
        <v>0</v>
      </c>
    </row>
    <row r="17" spans="1:16" x14ac:dyDescent="0.25">
      <c r="A17" s="448" t="s">
        <v>437</v>
      </c>
      <c r="B17" s="438">
        <v>14635.718000000001</v>
      </c>
      <c r="C17" s="439">
        <v>14587.724</v>
      </c>
      <c r="D17" s="439">
        <v>0</v>
      </c>
      <c r="E17" s="437">
        <v>0</v>
      </c>
      <c r="F17" s="437">
        <v>0</v>
      </c>
      <c r="G17" s="437">
        <v>0</v>
      </c>
      <c r="H17" s="437">
        <v>-0.85799999999999998</v>
      </c>
      <c r="I17" s="437">
        <v>-0.85799999999999998</v>
      </c>
      <c r="J17" s="437">
        <v>0</v>
      </c>
      <c r="K17" s="437">
        <v>0</v>
      </c>
      <c r="L17" s="437">
        <v>0</v>
      </c>
      <c r="M17" s="437">
        <v>0</v>
      </c>
      <c r="N17" s="437">
        <v>0</v>
      </c>
      <c r="O17" s="437">
        <v>0</v>
      </c>
      <c r="P17" s="437">
        <v>0</v>
      </c>
    </row>
    <row r="18" spans="1:16" x14ac:dyDescent="0.25">
      <c r="A18" s="448" t="s">
        <v>436</v>
      </c>
      <c r="B18" s="438">
        <v>4949.6819999999998</v>
      </c>
      <c r="C18" s="439">
        <v>2333.203</v>
      </c>
      <c r="D18" s="439">
        <v>0</v>
      </c>
      <c r="E18" s="437">
        <v>0</v>
      </c>
      <c r="F18" s="437">
        <v>0</v>
      </c>
      <c r="G18" s="437">
        <v>0</v>
      </c>
      <c r="H18" s="437">
        <v>-0.108</v>
      </c>
      <c r="I18" s="437">
        <v>-0.108</v>
      </c>
      <c r="J18" s="437">
        <v>0</v>
      </c>
      <c r="K18" s="437">
        <v>0</v>
      </c>
      <c r="L18" s="437">
        <v>0</v>
      </c>
      <c r="M18" s="437">
        <v>0</v>
      </c>
      <c r="N18" s="437">
        <v>0</v>
      </c>
      <c r="O18" s="437">
        <v>0</v>
      </c>
      <c r="P18" s="437">
        <v>0</v>
      </c>
    </row>
    <row r="19" spans="1:16" x14ac:dyDescent="0.25">
      <c r="A19" s="448" t="s">
        <v>435</v>
      </c>
      <c r="B19" s="438">
        <v>1210.182</v>
      </c>
      <c r="C19" s="439">
        <v>432.16500000000002</v>
      </c>
      <c r="D19" s="439">
        <v>0.435</v>
      </c>
      <c r="E19" s="437">
        <v>0</v>
      </c>
      <c r="F19" s="437">
        <v>0</v>
      </c>
      <c r="G19" s="437">
        <v>0</v>
      </c>
      <c r="H19" s="437">
        <v>-6.8000000000000005E-2</v>
      </c>
      <c r="I19" s="437">
        <v>-3.5999999999999997E-2</v>
      </c>
      <c r="J19" s="437">
        <v>-3.2000000000000001E-2</v>
      </c>
      <c r="K19" s="437">
        <v>0</v>
      </c>
      <c r="L19" s="437">
        <v>0</v>
      </c>
      <c r="M19" s="437">
        <v>0</v>
      </c>
      <c r="N19" s="437">
        <v>0</v>
      </c>
      <c r="O19" s="437">
        <v>0</v>
      </c>
      <c r="P19" s="437">
        <v>0</v>
      </c>
    </row>
    <row r="20" spans="1:16" x14ac:dyDescent="0.25">
      <c r="A20" s="515" t="s">
        <v>440</v>
      </c>
      <c r="B20" s="437">
        <v>252134.58600000001</v>
      </c>
      <c r="C20" s="313">
        <v>135746.247</v>
      </c>
      <c r="D20" s="313">
        <v>8833.5049999999992</v>
      </c>
      <c r="E20" s="437">
        <v>1043.1469999999999</v>
      </c>
      <c r="F20" s="437">
        <v>0</v>
      </c>
      <c r="G20" s="437">
        <v>590.75900000000001</v>
      </c>
      <c r="H20" s="437">
        <v>76.343999999999994</v>
      </c>
      <c r="I20" s="437">
        <v>4.0819999999999999</v>
      </c>
      <c r="J20" s="437">
        <v>5.6509999999999998</v>
      </c>
      <c r="K20" s="437">
        <v>71.787000000000006</v>
      </c>
      <c r="L20" s="437">
        <v>0</v>
      </c>
      <c r="M20" s="437">
        <v>23.966999999999999</v>
      </c>
      <c r="N20" s="440">
        <v>0</v>
      </c>
      <c r="O20" s="437">
        <v>41646.442000000003</v>
      </c>
      <c r="P20" s="437">
        <v>80.381</v>
      </c>
    </row>
    <row r="21" spans="1:16" x14ac:dyDescent="0.25">
      <c r="A21" s="448" t="s">
        <v>439</v>
      </c>
      <c r="B21" s="437">
        <v>510.28399999999999</v>
      </c>
      <c r="C21" s="313">
        <v>0.01</v>
      </c>
      <c r="D21" s="313">
        <v>0</v>
      </c>
      <c r="E21" s="437">
        <v>0</v>
      </c>
      <c r="F21" s="437">
        <v>0</v>
      </c>
      <c r="G21" s="437">
        <v>0</v>
      </c>
      <c r="H21" s="437">
        <v>0</v>
      </c>
      <c r="I21" s="437">
        <v>0</v>
      </c>
      <c r="J21" s="437">
        <v>0</v>
      </c>
      <c r="K21" s="437">
        <v>0</v>
      </c>
      <c r="L21" s="437">
        <v>0</v>
      </c>
      <c r="M21" s="437">
        <v>0</v>
      </c>
      <c r="N21" s="440">
        <v>0</v>
      </c>
      <c r="O21" s="437">
        <v>0</v>
      </c>
      <c r="P21" s="437">
        <v>0</v>
      </c>
    </row>
    <row r="22" spans="1:16" x14ac:dyDescent="0.25">
      <c r="A22" s="448" t="s">
        <v>438</v>
      </c>
      <c r="B22" s="437">
        <v>8846.34</v>
      </c>
      <c r="C22" s="313">
        <v>6687.8190000000004</v>
      </c>
      <c r="D22" s="313">
        <v>145.30799999999999</v>
      </c>
      <c r="E22" s="437">
        <v>4.0000000000000001E-3</v>
      </c>
      <c r="F22" s="437">
        <v>0</v>
      </c>
      <c r="G22" s="437">
        <v>0</v>
      </c>
      <c r="H22" s="437">
        <v>0.27800000000000002</v>
      </c>
      <c r="I22" s="437">
        <v>0.27800000000000002</v>
      </c>
      <c r="J22" s="437">
        <v>0</v>
      </c>
      <c r="K22" s="437">
        <v>0</v>
      </c>
      <c r="L22" s="437">
        <v>0</v>
      </c>
      <c r="M22" s="437">
        <v>0</v>
      </c>
      <c r="N22" s="440">
        <v>0</v>
      </c>
      <c r="O22" s="437">
        <v>546.15800000000002</v>
      </c>
      <c r="P22" s="437">
        <v>0</v>
      </c>
    </row>
    <row r="23" spans="1:16" x14ac:dyDescent="0.25">
      <c r="A23" s="448" t="s">
        <v>437</v>
      </c>
      <c r="B23" s="437">
        <v>8315.5139999999992</v>
      </c>
      <c r="C23" s="313">
        <v>342.99200000000002</v>
      </c>
      <c r="D23" s="313">
        <v>0.187</v>
      </c>
      <c r="E23" s="437">
        <v>0</v>
      </c>
      <c r="F23" s="437">
        <v>0</v>
      </c>
      <c r="G23" s="437">
        <v>0</v>
      </c>
      <c r="H23" s="437">
        <v>0.17299999999999999</v>
      </c>
      <c r="I23" s="437">
        <v>2E-3</v>
      </c>
      <c r="J23" s="437">
        <v>0</v>
      </c>
      <c r="K23" s="437">
        <v>0</v>
      </c>
      <c r="L23" s="437">
        <v>0</v>
      </c>
      <c r="M23" s="437">
        <v>0</v>
      </c>
      <c r="N23" s="440">
        <v>0</v>
      </c>
      <c r="O23" s="437">
        <v>16.018000000000001</v>
      </c>
      <c r="P23" s="437">
        <v>0</v>
      </c>
    </row>
    <row r="24" spans="1:16" x14ac:dyDescent="0.25">
      <c r="A24" s="448" t="s">
        <v>436</v>
      </c>
      <c r="B24" s="437">
        <v>27076.264999999999</v>
      </c>
      <c r="C24" s="313">
        <v>17181.651000000002</v>
      </c>
      <c r="D24" s="313">
        <v>673.67</v>
      </c>
      <c r="E24" s="437">
        <v>133.27099999999999</v>
      </c>
      <c r="F24" s="437">
        <v>0</v>
      </c>
      <c r="G24" s="437">
        <v>126.286</v>
      </c>
      <c r="H24" s="437">
        <v>1.1279999999999999</v>
      </c>
      <c r="I24" s="437">
        <v>0.186</v>
      </c>
      <c r="J24" s="437">
        <v>0</v>
      </c>
      <c r="K24" s="437">
        <v>0</v>
      </c>
      <c r="L24" s="437">
        <v>0</v>
      </c>
      <c r="M24" s="437">
        <v>0</v>
      </c>
      <c r="N24" s="440">
        <v>0</v>
      </c>
      <c r="O24" s="437">
        <v>7754.9920000000002</v>
      </c>
      <c r="P24" s="437">
        <v>0.67700000000000005</v>
      </c>
    </row>
    <row r="25" spans="1:16" x14ac:dyDescent="0.25">
      <c r="A25" s="448" t="s">
        <v>435</v>
      </c>
      <c r="B25" s="437">
        <v>168952.34299999999</v>
      </c>
      <c r="C25" s="313">
        <v>80705.885999999999</v>
      </c>
      <c r="D25" s="313">
        <v>7022.134</v>
      </c>
      <c r="E25" s="437">
        <v>834.899</v>
      </c>
      <c r="F25" s="437">
        <v>0</v>
      </c>
      <c r="G25" s="437">
        <v>391.96</v>
      </c>
      <c r="H25" s="437">
        <v>68.59</v>
      </c>
      <c r="I25" s="437">
        <v>2.0920000000000001</v>
      </c>
      <c r="J25" s="437">
        <v>1.4710000000000001</v>
      </c>
      <c r="K25" s="437">
        <v>71.510000000000005</v>
      </c>
      <c r="L25" s="437">
        <v>0</v>
      </c>
      <c r="M25" s="437">
        <v>23.966999999999999</v>
      </c>
      <c r="N25" s="440">
        <v>0</v>
      </c>
      <c r="O25" s="437">
        <v>19797.179</v>
      </c>
      <c r="P25" s="437">
        <v>56.621000000000002</v>
      </c>
    </row>
    <row r="26" spans="1:16" x14ac:dyDescent="0.25">
      <c r="A26" s="448" t="s">
        <v>434</v>
      </c>
      <c r="B26" s="437">
        <v>38433.839999999997</v>
      </c>
      <c r="C26" s="313">
        <v>30827.888999999999</v>
      </c>
      <c r="D26" s="313">
        <v>992.20600000000002</v>
      </c>
      <c r="E26" s="437">
        <v>74.972999999999999</v>
      </c>
      <c r="F26" s="437">
        <v>0</v>
      </c>
      <c r="G26" s="437">
        <v>72.513000000000005</v>
      </c>
      <c r="H26" s="437">
        <v>6.1749999999999998</v>
      </c>
      <c r="I26" s="437">
        <v>1.524</v>
      </c>
      <c r="J26" s="437">
        <v>4.18</v>
      </c>
      <c r="K26" s="437">
        <v>0.27700000000000002</v>
      </c>
      <c r="L26" s="437">
        <v>0</v>
      </c>
      <c r="M26" s="437">
        <v>0</v>
      </c>
      <c r="N26" s="440">
        <v>0</v>
      </c>
      <c r="O26" s="437">
        <v>13532.094999999999</v>
      </c>
      <c r="P26" s="437">
        <v>23.082999999999998</v>
      </c>
    </row>
    <row r="27" spans="1:16" x14ac:dyDescent="0.25">
      <c r="A27" s="516" t="s">
        <v>9</v>
      </c>
      <c r="B27" s="441">
        <v>1124896.8019999999</v>
      </c>
      <c r="C27" s="442">
        <v>919003.24899999995</v>
      </c>
      <c r="D27" s="442">
        <v>49475.828000000001</v>
      </c>
      <c r="E27" s="441">
        <v>12562.905000000001</v>
      </c>
      <c r="F27" s="441">
        <v>0</v>
      </c>
      <c r="G27" s="441">
        <v>11957.444</v>
      </c>
      <c r="H27" s="441">
        <v>-1430.539</v>
      </c>
      <c r="I27" s="441">
        <v>-492.41399999999999</v>
      </c>
      <c r="J27" s="441">
        <v>-1004.693</v>
      </c>
      <c r="K27" s="441">
        <v>-3755.6640000000002</v>
      </c>
      <c r="L27" s="441">
        <v>0</v>
      </c>
      <c r="M27" s="441">
        <v>-3799.64</v>
      </c>
      <c r="N27" s="441">
        <v>-113.854</v>
      </c>
      <c r="O27" s="441">
        <v>554082.59699999995</v>
      </c>
      <c r="P27" s="441">
        <v>5880.4279999999999</v>
      </c>
    </row>
    <row r="36" spans="2:2" x14ac:dyDescent="0.25">
      <c r="B36" s="693"/>
    </row>
  </sheetData>
  <mergeCells count="10">
    <mergeCell ref="B2:G2"/>
    <mergeCell ref="H2:M2"/>
    <mergeCell ref="N2:N3"/>
    <mergeCell ref="O2:P2"/>
    <mergeCell ref="B3:D3"/>
    <mergeCell ref="E3:G3"/>
    <mergeCell ref="H3:J3"/>
    <mergeCell ref="K3:M3"/>
    <mergeCell ref="O3:O4"/>
    <mergeCell ref="P3:P4"/>
  </mergeCells>
  <hyperlinks>
    <hyperlink ref="R1" location="Index!A1" display="Index" xr:uid="{5E147184-4B71-4083-97AA-8957D51EB01C}"/>
  </hyperlinks>
  <pageMargins left="0.70866141732283472" right="0.70866141732283472" top="0.74803149606299213" bottom="0.74803149606299213" header="0.31496062992125984" footer="0.31496062992125984"/>
  <pageSetup paperSize="9" scale="80" fitToHeight="0" orientation="landscape" r:id="rId1"/>
  <headerFooter>
    <oddHeader>&amp;CEN
Annex XV</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4E404-BBEC-4DC4-9790-A8CCE0602C39}">
  <sheetPr>
    <pageSetUpPr fitToPage="1"/>
  </sheetPr>
  <dimension ref="A1:I6"/>
  <sheetViews>
    <sheetView showGridLines="0" zoomScale="90" zoomScaleNormal="90" workbookViewId="0">
      <selection activeCell="C4" sqref="C4"/>
    </sheetView>
  </sheetViews>
  <sheetFormatPr defaultColWidth="8.7265625" defaultRowHeight="10.5" x14ac:dyDescent="0.25"/>
  <cols>
    <col min="1" max="1" width="27" style="9" customWidth="1"/>
    <col min="2" max="2" width="18.54296875" style="9" bestFit="1" customWidth="1"/>
    <col min="3" max="3" width="10.7265625" style="9" customWidth="1"/>
    <col min="4" max="4" width="21.81640625" style="9" customWidth="1"/>
    <col min="5" max="5" width="13.1796875" style="9" customWidth="1"/>
    <col min="6" max="6" width="11.453125" style="9" customWidth="1"/>
    <col min="7" max="7" width="10.81640625" style="9" customWidth="1"/>
    <col min="8" max="16384" width="8.7265625" style="9"/>
  </cols>
  <sheetData>
    <row r="1" spans="1:9" x14ac:dyDescent="0.25">
      <c r="A1" s="1" t="s">
        <v>433</v>
      </c>
      <c r="B1" s="1"/>
      <c r="C1" s="1"/>
      <c r="D1" s="1"/>
      <c r="E1" s="1"/>
      <c r="F1" s="1"/>
      <c r="G1" s="1"/>
      <c r="I1" s="1" t="s">
        <v>948</v>
      </c>
    </row>
    <row r="2" spans="1:9" x14ac:dyDescent="0.25">
      <c r="B2" s="922" t="s">
        <v>464</v>
      </c>
      <c r="C2" s="922"/>
      <c r="D2" s="922"/>
      <c r="E2" s="922"/>
      <c r="F2" s="922"/>
      <c r="G2" s="922"/>
    </row>
    <row r="3" spans="1:9" ht="21" x14ac:dyDescent="0.25">
      <c r="B3" s="10" t="s">
        <v>463</v>
      </c>
      <c r="C3" s="10" t="s">
        <v>462</v>
      </c>
      <c r="D3" s="10" t="s">
        <v>461</v>
      </c>
      <c r="E3" s="10" t="s">
        <v>460</v>
      </c>
      <c r="F3" s="10" t="s">
        <v>459</v>
      </c>
      <c r="G3" s="10" t="s">
        <v>9</v>
      </c>
    </row>
    <row r="4" spans="1:9" x14ac:dyDescent="0.25">
      <c r="A4" s="117" t="s">
        <v>443</v>
      </c>
      <c r="B4" s="268">
        <v>229045.39852701087</v>
      </c>
      <c r="C4" s="268">
        <v>158142.56646645011</v>
      </c>
      <c r="D4" s="268">
        <v>221659.98146924048</v>
      </c>
      <c r="E4" s="268">
        <v>412663.41437668458</v>
      </c>
      <c r="F4" s="268"/>
      <c r="G4" s="268">
        <v>1021511.360839386</v>
      </c>
    </row>
    <row r="5" spans="1:9" x14ac:dyDescent="0.25">
      <c r="A5" s="117" t="s">
        <v>441</v>
      </c>
      <c r="B5" s="268"/>
      <c r="C5" s="268">
        <v>30312.942703209999</v>
      </c>
      <c r="D5" s="268">
        <v>102851.73164162996</v>
      </c>
      <c r="E5" s="268">
        <v>75245.758887199976</v>
      </c>
      <c r="F5" s="268"/>
      <c r="G5" s="268">
        <v>208410.43323203994</v>
      </c>
    </row>
    <row r="6" spans="1:9" x14ac:dyDescent="0.25">
      <c r="A6" s="118" t="s">
        <v>9</v>
      </c>
      <c r="B6" s="273">
        <v>229045.39852701087</v>
      </c>
      <c r="C6" s="273">
        <v>188455.5091696601</v>
      </c>
      <c r="D6" s="273">
        <v>324511.71311087045</v>
      </c>
      <c r="E6" s="273">
        <v>487909.1732638845</v>
      </c>
      <c r="F6" s="273"/>
      <c r="G6" s="273">
        <v>1229921.7940714257</v>
      </c>
    </row>
  </sheetData>
  <mergeCells count="1">
    <mergeCell ref="B2:G2"/>
  </mergeCells>
  <hyperlinks>
    <hyperlink ref="I1" location="Index!A1" display="Index" xr:uid="{148392BB-B05C-4B1A-82BE-543F19879CF1}"/>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81B7-40F3-47B6-A949-06CD913FAEE9}">
  <sheetPr>
    <pageSetUpPr fitToPage="1"/>
  </sheetPr>
  <dimension ref="A1:D13"/>
  <sheetViews>
    <sheetView showGridLines="0" zoomScale="90" zoomScaleNormal="90" workbookViewId="0">
      <selection activeCell="B15" sqref="B15"/>
    </sheetView>
  </sheetViews>
  <sheetFormatPr defaultColWidth="8.7265625" defaultRowHeight="10.5" x14ac:dyDescent="0.25"/>
  <cols>
    <col min="1" max="1" width="55.1796875" style="9" bestFit="1" customWidth="1"/>
    <col min="2" max="2" width="16.453125" style="9" bestFit="1" customWidth="1"/>
    <col min="3" max="30" width="8.54296875" style="9" customWidth="1"/>
    <col min="31" max="16384" width="8.7265625" style="9"/>
  </cols>
  <sheetData>
    <row r="1" spans="1:4" x14ac:dyDescent="0.25">
      <c r="A1" s="1" t="s">
        <v>432</v>
      </c>
      <c r="B1" s="1"/>
      <c r="C1" s="8"/>
      <c r="D1" s="1" t="s">
        <v>948</v>
      </c>
    </row>
    <row r="2" spans="1:4" x14ac:dyDescent="0.25">
      <c r="A2" s="65"/>
      <c r="B2" s="512">
        <v>44561</v>
      </c>
      <c r="C2" s="8"/>
    </row>
    <row r="3" spans="1:4" x14ac:dyDescent="0.25">
      <c r="A3" s="65"/>
      <c r="B3" s="523" t="s">
        <v>471</v>
      </c>
      <c r="C3" s="8"/>
    </row>
    <row r="4" spans="1:4" x14ac:dyDescent="0.25">
      <c r="A4" s="7" t="s">
        <v>470</v>
      </c>
      <c r="B4" s="441">
        <v>13008.332</v>
      </c>
      <c r="C4" s="8"/>
    </row>
    <row r="5" spans="1:4" x14ac:dyDescent="0.25">
      <c r="A5" s="351" t="s">
        <v>469</v>
      </c>
      <c r="B5" s="437">
        <v>5910.7629999999999</v>
      </c>
      <c r="C5" s="8"/>
    </row>
    <row r="6" spans="1:4" x14ac:dyDescent="0.25">
      <c r="A6" s="351" t="s">
        <v>468</v>
      </c>
      <c r="B6" s="437">
        <v>-7290.201</v>
      </c>
      <c r="C6" s="8"/>
    </row>
    <row r="7" spans="1:4" x14ac:dyDescent="0.25">
      <c r="A7" s="4" t="s">
        <v>467</v>
      </c>
      <c r="B7" s="437">
        <v>-854.02</v>
      </c>
      <c r="C7" s="8"/>
    </row>
    <row r="8" spans="1:4" x14ac:dyDescent="0.25">
      <c r="A8" s="4" t="s">
        <v>466</v>
      </c>
      <c r="B8" s="437">
        <v>-6436.1809999999996</v>
      </c>
      <c r="C8" s="8"/>
    </row>
    <row r="9" spans="1:4" x14ac:dyDescent="0.25">
      <c r="A9" s="7" t="s">
        <v>465</v>
      </c>
      <c r="B9" s="441">
        <v>11519.684999999999</v>
      </c>
      <c r="C9" s="8"/>
    </row>
    <row r="13" spans="1:4" x14ac:dyDescent="0.25">
      <c r="B13" s="554"/>
    </row>
  </sheetData>
  <hyperlinks>
    <hyperlink ref="D1" location="Index!A1" display="Index" xr:uid="{F3CEACF2-D92A-44FE-A440-CF84DA252579}"/>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22797-D84C-4F47-B688-227A7CCFDC16}">
  <sheetPr>
    <pageSetUpPr autoPageBreaks="0" fitToPage="1"/>
  </sheetPr>
  <dimension ref="A1:H10"/>
  <sheetViews>
    <sheetView showGridLines="0" zoomScale="90" zoomScaleNormal="90" zoomScaleSheetLayoutView="100" zoomScalePageLayoutView="80" workbookViewId="0">
      <selection activeCell="B1" sqref="B1"/>
    </sheetView>
  </sheetViews>
  <sheetFormatPr defaultColWidth="9.1796875" defaultRowHeight="10.5" x14ac:dyDescent="0.25"/>
  <cols>
    <col min="1" max="1" width="27" style="9" customWidth="1"/>
    <col min="2" max="2" width="18.453125" style="9" customWidth="1"/>
    <col min="3" max="3" width="17.1796875" style="9" customWidth="1"/>
    <col min="4" max="4" width="14.54296875" style="9" customWidth="1"/>
    <col min="5" max="5" width="14.81640625" style="9" customWidth="1"/>
    <col min="6" max="6" width="28.26953125" style="9" customWidth="1"/>
    <col min="7" max="16384" width="9.1796875" style="9"/>
  </cols>
  <sheetData>
    <row r="1" spans="1:8" x14ac:dyDescent="0.25">
      <c r="A1" s="1" t="s">
        <v>521</v>
      </c>
      <c r="B1" s="1"/>
      <c r="C1" s="1"/>
      <c r="D1" s="1"/>
      <c r="E1" s="1"/>
      <c r="F1" s="1"/>
      <c r="H1" s="1" t="s">
        <v>948</v>
      </c>
    </row>
    <row r="2" spans="1:8" x14ac:dyDescent="0.25">
      <c r="A2" s="122"/>
      <c r="B2" s="923" t="s">
        <v>526</v>
      </c>
      <c r="C2" s="926" t="s">
        <v>525</v>
      </c>
      <c r="D2" s="124"/>
      <c r="E2" s="124"/>
      <c r="F2" s="125"/>
      <c r="G2" s="120"/>
      <c r="H2" s="120"/>
    </row>
    <row r="3" spans="1:8" x14ac:dyDescent="0.25">
      <c r="A3" s="122"/>
      <c r="B3" s="924"/>
      <c r="C3" s="927"/>
      <c r="D3" s="923" t="s">
        <v>899</v>
      </c>
      <c r="E3" s="926" t="s">
        <v>900</v>
      </c>
      <c r="F3" s="126"/>
      <c r="G3" s="120"/>
      <c r="H3" s="120"/>
    </row>
    <row r="4" spans="1:8" x14ac:dyDescent="0.25">
      <c r="A4" s="122"/>
      <c r="B4" s="925"/>
      <c r="C4" s="928"/>
      <c r="D4" s="925"/>
      <c r="E4" s="928"/>
      <c r="F4" s="123" t="s">
        <v>901</v>
      </c>
      <c r="G4" s="120"/>
      <c r="H4" s="120"/>
    </row>
    <row r="5" spans="1:8" ht="11.25" customHeight="1" x14ac:dyDescent="0.25">
      <c r="A5" s="15" t="s">
        <v>443</v>
      </c>
      <c r="B5" s="354">
        <v>283718.772</v>
      </c>
      <c r="C5" s="354">
        <v>518216.20199999999</v>
      </c>
      <c r="D5" s="354">
        <v>460211.51699999999</v>
      </c>
      <c r="E5" s="354">
        <v>58004.684999999998</v>
      </c>
      <c r="F5" s="355"/>
      <c r="G5" s="120"/>
      <c r="H5" s="120"/>
    </row>
    <row r="6" spans="1:8" ht="11.25" customHeight="1" x14ac:dyDescent="0.25">
      <c r="A6" s="15" t="s">
        <v>524</v>
      </c>
      <c r="B6" s="354">
        <v>82347</v>
      </c>
      <c r="C6" s="354">
        <v>0</v>
      </c>
      <c r="D6" s="354">
        <v>0</v>
      </c>
      <c r="E6" s="354">
        <v>0</v>
      </c>
      <c r="F6" s="356"/>
      <c r="G6" s="120"/>
      <c r="H6" s="120"/>
    </row>
    <row r="7" spans="1:8" ht="12" customHeight="1" x14ac:dyDescent="0.25">
      <c r="A7" s="15" t="s">
        <v>9</v>
      </c>
      <c r="B7" s="354">
        <v>366065.772</v>
      </c>
      <c r="C7" s="354">
        <v>518216.20199999999</v>
      </c>
      <c r="D7" s="354">
        <v>460211.51699999999</v>
      </c>
      <c r="E7" s="256">
        <v>58004.684999999998</v>
      </c>
      <c r="F7" s="355"/>
      <c r="G7" s="120"/>
      <c r="H7" s="120"/>
    </row>
    <row r="8" spans="1:8" x14ac:dyDescent="0.25">
      <c r="A8" s="127" t="s">
        <v>523</v>
      </c>
      <c r="B8" s="357">
        <v>5719.6379999999999</v>
      </c>
      <c r="C8" s="354">
        <v>5800.0469999999996</v>
      </c>
      <c r="D8" s="354">
        <v>5277.7849999999999</v>
      </c>
      <c r="E8" s="358">
        <v>522.26199999999994</v>
      </c>
      <c r="F8" s="355"/>
      <c r="G8" s="120"/>
      <c r="H8" s="120"/>
    </row>
    <row r="9" spans="1:8" x14ac:dyDescent="0.25">
      <c r="A9" s="127" t="s">
        <v>522</v>
      </c>
      <c r="B9" s="357">
        <v>5719.6379999999999</v>
      </c>
      <c r="C9" s="354">
        <v>5800.0469999999996</v>
      </c>
      <c r="D9" s="712"/>
      <c r="E9" s="712"/>
      <c r="F9" s="356"/>
      <c r="G9" s="120"/>
      <c r="H9" s="120"/>
    </row>
    <row r="10" spans="1:8" x14ac:dyDescent="0.25">
      <c r="A10" s="21"/>
    </row>
  </sheetData>
  <mergeCells count="4">
    <mergeCell ref="B2:B4"/>
    <mergeCell ref="C2:C4"/>
    <mergeCell ref="D3:D4"/>
    <mergeCell ref="E3:E4"/>
  </mergeCells>
  <hyperlinks>
    <hyperlink ref="H1" location="Index!A1" display="Index" xr:uid="{EFF20AA9-AA8C-4805-8C7A-C2BFB544136E}"/>
  </hyperlinks>
  <pageMargins left="0.70866141732283472" right="0.70866141732283472" top="0.74803149606299213" bottom="0.74803149606299213" header="0.31496062992125984" footer="0.31496062992125984"/>
  <pageSetup paperSize="9" scale="69" orientation="landscape" r:id="rId1"/>
  <headerFooter>
    <oddHeader>&amp;CEN
Annex XVII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35341-5267-476E-B13A-9624FD36AFB7}">
  <sheetPr>
    <pageSetUpPr fitToPage="1"/>
  </sheetPr>
  <dimension ref="A1:I20"/>
  <sheetViews>
    <sheetView showGridLines="0" zoomScale="90" zoomScaleNormal="90" zoomScalePageLayoutView="80" workbookViewId="0">
      <selection activeCell="E14" sqref="E14"/>
    </sheetView>
  </sheetViews>
  <sheetFormatPr defaultColWidth="8.7265625" defaultRowHeight="10.5" x14ac:dyDescent="0.25"/>
  <cols>
    <col min="1" max="1" width="30.81640625" style="9" customWidth="1"/>
    <col min="2" max="7" width="13.54296875" style="9" customWidth="1"/>
    <col min="8" max="16384" width="8.7265625" style="9"/>
  </cols>
  <sheetData>
    <row r="1" spans="1:9" x14ac:dyDescent="0.25">
      <c r="A1" s="1" t="s">
        <v>528</v>
      </c>
      <c r="B1" s="1"/>
      <c r="C1" s="1"/>
      <c r="D1" s="1"/>
      <c r="E1" s="1"/>
      <c r="F1" s="1"/>
      <c r="G1" s="1"/>
      <c r="I1" s="1" t="s">
        <v>948</v>
      </c>
    </row>
    <row r="2" spans="1:9" ht="36" customHeight="1" x14ac:dyDescent="0.25">
      <c r="A2" s="929" t="s">
        <v>546</v>
      </c>
      <c r="B2" s="930" t="s">
        <v>545</v>
      </c>
      <c r="C2" s="929"/>
      <c r="D2" s="931" t="s">
        <v>544</v>
      </c>
      <c r="E2" s="930"/>
      <c r="F2" s="932" t="s">
        <v>543</v>
      </c>
      <c r="G2" s="933"/>
    </row>
    <row r="3" spans="1:9" ht="43.5" customHeight="1" x14ac:dyDescent="0.25">
      <c r="A3" s="929"/>
      <c r="B3" s="128" t="s">
        <v>484</v>
      </c>
      <c r="C3" s="83" t="s">
        <v>440</v>
      </c>
      <c r="D3" s="128" t="s">
        <v>484</v>
      </c>
      <c r="E3" s="83" t="s">
        <v>440</v>
      </c>
      <c r="F3" s="6" t="s">
        <v>542</v>
      </c>
      <c r="G3" s="6" t="s">
        <v>541</v>
      </c>
    </row>
    <row r="4" spans="1:9" x14ac:dyDescent="0.25">
      <c r="A4" s="53" t="s">
        <v>540</v>
      </c>
      <c r="B4" s="834">
        <v>167513.15236787029</v>
      </c>
      <c r="C4" s="835">
        <v>194640.15582841018</v>
      </c>
      <c r="D4" s="835">
        <v>167630.32012152273</v>
      </c>
      <c r="E4" s="835">
        <v>2882.0171964929004</v>
      </c>
      <c r="F4" s="835">
        <v>2403.0702498621013</v>
      </c>
      <c r="G4" s="264">
        <v>1.409323388360014</v>
      </c>
    </row>
    <row r="5" spans="1:9" x14ac:dyDescent="0.25">
      <c r="A5" s="92" t="s">
        <v>539</v>
      </c>
      <c r="B5" s="834">
        <v>40.427645709999993</v>
      </c>
      <c r="C5" s="835">
        <v>29.103214789999999</v>
      </c>
      <c r="D5" s="835">
        <v>40.774763715799992</v>
      </c>
      <c r="E5" s="835">
        <v>0.47711472710000002</v>
      </c>
      <c r="F5" s="835">
        <v>28.611366279899997</v>
      </c>
      <c r="G5" s="264">
        <v>69.357729538312441</v>
      </c>
    </row>
    <row r="6" spans="1:9" x14ac:dyDescent="0.25">
      <c r="A6" s="92" t="s">
        <v>538</v>
      </c>
      <c r="B6" s="834"/>
      <c r="C6" s="835"/>
      <c r="D6" s="835"/>
      <c r="E6" s="835"/>
      <c r="F6" s="835"/>
      <c r="G6" s="264"/>
    </row>
    <row r="7" spans="1:9" x14ac:dyDescent="0.25">
      <c r="A7" s="92" t="s">
        <v>537</v>
      </c>
      <c r="B7" s="834">
        <v>3146.0898356400003</v>
      </c>
      <c r="C7" s="835">
        <v>4405.8293871500018</v>
      </c>
      <c r="D7" s="835">
        <v>3472.7525574554002</v>
      </c>
      <c r="E7" s="835">
        <v>5.3019490740000004</v>
      </c>
      <c r="F7" s="835">
        <v>0</v>
      </c>
      <c r="G7" s="264">
        <v>0</v>
      </c>
    </row>
    <row r="8" spans="1:9" x14ac:dyDescent="0.25">
      <c r="A8" s="92" t="s">
        <v>536</v>
      </c>
      <c r="B8" s="834">
        <v>2166.7801410000002</v>
      </c>
      <c r="C8" s="835">
        <v>9566.7652816399986</v>
      </c>
      <c r="D8" s="835">
        <v>2166.7801251502997</v>
      </c>
      <c r="E8" s="835">
        <v>5.0052339189000001</v>
      </c>
      <c r="F8" s="835">
        <v>0</v>
      </c>
      <c r="G8" s="264">
        <v>0</v>
      </c>
    </row>
    <row r="9" spans="1:9" x14ac:dyDescent="0.25">
      <c r="A9" s="92" t="s">
        <v>347</v>
      </c>
      <c r="B9" s="834">
        <v>162.93180912000003</v>
      </c>
      <c r="C9" s="835">
        <v>138.43884349999993</v>
      </c>
      <c r="D9" s="835">
        <v>3796.8117327471923</v>
      </c>
      <c r="E9" s="835">
        <v>28.338651229100005</v>
      </c>
      <c r="F9" s="835">
        <v>903.84327198889866</v>
      </c>
      <c r="G9" s="264">
        <v>23.628960465845573</v>
      </c>
    </row>
    <row r="10" spans="1:9" x14ac:dyDescent="0.25">
      <c r="A10" s="92" t="s">
        <v>342</v>
      </c>
      <c r="B10" s="834">
        <v>5055.1823730099959</v>
      </c>
      <c r="C10" s="835">
        <v>4273.2647887899211</v>
      </c>
      <c r="D10" s="835">
        <v>5259.9183666172194</v>
      </c>
      <c r="E10" s="835">
        <v>475.03241612040102</v>
      </c>
      <c r="F10" s="835">
        <v>5221.7270895518241</v>
      </c>
      <c r="G10" s="264">
        <v>91.050948602199753</v>
      </c>
    </row>
    <row r="11" spans="1:9" x14ac:dyDescent="0.25">
      <c r="A11" s="92" t="s">
        <v>535</v>
      </c>
      <c r="B11" s="834">
        <v>12740.846885329867</v>
      </c>
      <c r="C11" s="835">
        <v>4530.9126329299806</v>
      </c>
      <c r="D11" s="835">
        <v>9732.3680566379553</v>
      </c>
      <c r="E11" s="835">
        <v>1504.7714119282284</v>
      </c>
      <c r="F11" s="835">
        <v>7943.3207261974203</v>
      </c>
      <c r="G11" s="264">
        <v>70.688103039185819</v>
      </c>
    </row>
    <row r="12" spans="1:9" ht="21" x14ac:dyDescent="0.25">
      <c r="A12" s="92" t="s">
        <v>534</v>
      </c>
      <c r="B12" s="834">
        <v>20245.140072329894</v>
      </c>
      <c r="C12" s="835">
        <v>1792.6324132300117</v>
      </c>
      <c r="D12" s="835">
        <v>20196.026996249559</v>
      </c>
      <c r="E12" s="835">
        <v>709.69388846510151</v>
      </c>
      <c r="F12" s="835">
        <v>10292.695400492257</v>
      </c>
      <c r="G12" s="264">
        <v>49.233869796940738</v>
      </c>
    </row>
    <row r="13" spans="1:9" x14ac:dyDescent="0.25">
      <c r="A13" s="92" t="s">
        <v>341</v>
      </c>
      <c r="B13" s="834">
        <v>594.22551279999152</v>
      </c>
      <c r="C13" s="835">
        <v>82.616603589999983</v>
      </c>
      <c r="D13" s="835">
        <v>506.85952569969129</v>
      </c>
      <c r="E13" s="835">
        <v>18.455585509400311</v>
      </c>
      <c r="F13" s="835">
        <v>648.20857462920992</v>
      </c>
      <c r="G13" s="264">
        <v>123.39423724881267</v>
      </c>
    </row>
    <row r="14" spans="1:9" ht="21" x14ac:dyDescent="0.25">
      <c r="A14" s="92" t="s">
        <v>533</v>
      </c>
      <c r="B14" s="834">
        <v>148.54938617000002</v>
      </c>
      <c r="C14" s="835">
        <v>48.727202070000011</v>
      </c>
      <c r="D14" s="835">
        <v>134.71857887469997</v>
      </c>
      <c r="E14" s="835">
        <v>13.038652190300001</v>
      </c>
      <c r="F14" s="835">
        <v>221.63584659750015</v>
      </c>
      <c r="G14" s="264">
        <v>150.00000000000011</v>
      </c>
    </row>
    <row r="15" spans="1:9" x14ac:dyDescent="0.25">
      <c r="A15" s="92" t="s">
        <v>349</v>
      </c>
      <c r="B15" s="834"/>
      <c r="C15" s="835"/>
      <c r="D15" s="835"/>
      <c r="E15" s="835"/>
      <c r="F15" s="835"/>
      <c r="G15" s="264"/>
    </row>
    <row r="16" spans="1:9" ht="21" x14ac:dyDescent="0.25">
      <c r="A16" s="92" t="s">
        <v>532</v>
      </c>
      <c r="B16" s="834"/>
      <c r="C16" s="835"/>
      <c r="D16" s="835"/>
      <c r="E16" s="835"/>
      <c r="F16" s="835"/>
      <c r="G16" s="264"/>
    </row>
    <row r="17" spans="1:7" x14ac:dyDescent="0.25">
      <c r="A17" s="92" t="s">
        <v>531</v>
      </c>
      <c r="B17" s="834"/>
      <c r="C17" s="835"/>
      <c r="D17" s="835"/>
      <c r="E17" s="835"/>
      <c r="F17" s="835"/>
      <c r="G17" s="264"/>
    </row>
    <row r="18" spans="1:7" x14ac:dyDescent="0.25">
      <c r="A18" s="92" t="s">
        <v>98</v>
      </c>
      <c r="B18" s="834"/>
      <c r="C18" s="835"/>
      <c r="D18" s="835"/>
      <c r="E18" s="835"/>
      <c r="F18" s="835"/>
      <c r="G18" s="264"/>
    </row>
    <row r="19" spans="1:7" x14ac:dyDescent="0.25">
      <c r="A19" s="92" t="s">
        <v>530</v>
      </c>
      <c r="B19" s="834"/>
      <c r="C19" s="835"/>
      <c r="D19" s="835"/>
      <c r="E19" s="835"/>
      <c r="F19" s="835"/>
      <c r="G19" s="264"/>
    </row>
    <row r="20" spans="1:7" x14ac:dyDescent="0.25">
      <c r="A20" s="130" t="s">
        <v>529</v>
      </c>
      <c r="B20" s="836">
        <v>211813.32602897793</v>
      </c>
      <c r="C20" s="837">
        <v>219508.4461961035</v>
      </c>
      <c r="D20" s="837">
        <v>212937.3308246684</v>
      </c>
      <c r="E20" s="837">
        <v>5642.132099655365</v>
      </c>
      <c r="F20" s="837">
        <v>27663.112525599452</v>
      </c>
      <c r="G20" s="266">
        <v>12.655860781933251</v>
      </c>
    </row>
  </sheetData>
  <mergeCells count="4">
    <mergeCell ref="A2:A3"/>
    <mergeCell ref="B2:C2"/>
    <mergeCell ref="D2:E2"/>
    <mergeCell ref="F2:G2"/>
  </mergeCells>
  <hyperlinks>
    <hyperlink ref="I1" location="Index!A1" display="Index" xr:uid="{C4EAE95B-32B8-4460-A7DD-AB7EC95FEA5B}"/>
  </hyperlinks>
  <pageMargins left="0.70866141732283472" right="0.70866141732283472" top="0.74803149606299213" bottom="0.74803149606299213" header="0.31496062992125984" footer="0.31496062992125984"/>
  <pageSetup paperSize="9" scale="58" fitToHeight="0" orientation="landscape" r:id="rId1"/>
  <headerFooter>
    <oddHeader>&amp;CEN
Annex XIX</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9E9C9-68B3-4517-AE79-68EFB521E816}">
  <sheetPr>
    <pageSetUpPr fitToPage="1"/>
  </sheetPr>
  <dimension ref="A1:T20"/>
  <sheetViews>
    <sheetView showGridLines="0" zoomScale="90" zoomScaleNormal="90" workbookViewId="0">
      <selection activeCell="D13" sqref="D13"/>
    </sheetView>
  </sheetViews>
  <sheetFormatPr defaultColWidth="8.7265625" defaultRowHeight="10.5" x14ac:dyDescent="0.25"/>
  <cols>
    <col min="1" max="1" width="33.26953125" style="9" customWidth="1"/>
    <col min="2" max="2" width="8.7265625" style="9" bestFit="1" customWidth="1"/>
    <col min="3" max="16" width="8.1796875" style="9" customWidth="1"/>
    <col min="17" max="17" width="9" style="9" bestFit="1" customWidth="1"/>
    <col min="18" max="18" width="8.1796875" style="9" customWidth="1"/>
    <col min="19" max="16384" width="8.7265625" style="9"/>
  </cols>
  <sheetData>
    <row r="1" spans="1:20" x14ac:dyDescent="0.25">
      <c r="A1" s="1" t="s">
        <v>527</v>
      </c>
      <c r="B1" s="1"/>
      <c r="C1" s="1"/>
      <c r="D1" s="1"/>
      <c r="E1" s="1"/>
      <c r="F1" s="1"/>
      <c r="G1" s="1"/>
      <c r="H1" s="1"/>
      <c r="I1" s="1"/>
      <c r="J1" s="1"/>
      <c r="K1" s="1"/>
      <c r="L1" s="1"/>
      <c r="M1" s="1"/>
      <c r="N1" s="1"/>
      <c r="O1" s="1"/>
      <c r="P1" s="1"/>
      <c r="Q1" s="1"/>
      <c r="R1" s="1"/>
      <c r="T1" s="1" t="s">
        <v>948</v>
      </c>
    </row>
    <row r="2" spans="1:20" x14ac:dyDescent="0.25">
      <c r="A2" s="929" t="s">
        <v>546</v>
      </c>
      <c r="B2" s="931" t="s">
        <v>553</v>
      </c>
      <c r="C2" s="935"/>
      <c r="D2" s="935"/>
      <c r="E2" s="935"/>
      <c r="F2" s="935"/>
      <c r="G2" s="935"/>
      <c r="H2" s="935"/>
      <c r="I2" s="935"/>
      <c r="J2" s="935"/>
      <c r="K2" s="935"/>
      <c r="L2" s="935"/>
      <c r="M2" s="935"/>
      <c r="N2" s="935"/>
      <c r="O2" s="935"/>
      <c r="P2" s="930"/>
      <c r="Q2" s="934" t="s">
        <v>9</v>
      </c>
      <c r="R2" s="934" t="s">
        <v>552</v>
      </c>
    </row>
    <row r="3" spans="1:20" x14ac:dyDescent="0.25">
      <c r="A3" s="929"/>
      <c r="B3" s="131">
        <v>0</v>
      </c>
      <c r="C3" s="132">
        <v>0.02</v>
      </c>
      <c r="D3" s="131">
        <v>0.04</v>
      </c>
      <c r="E3" s="132">
        <v>0.1</v>
      </c>
      <c r="F3" s="132">
        <v>0.2</v>
      </c>
      <c r="G3" s="132">
        <v>0.35</v>
      </c>
      <c r="H3" s="132">
        <v>0.5</v>
      </c>
      <c r="I3" s="132">
        <v>0.7</v>
      </c>
      <c r="J3" s="132">
        <v>0.75</v>
      </c>
      <c r="K3" s="133">
        <v>1</v>
      </c>
      <c r="L3" s="133">
        <v>1.5</v>
      </c>
      <c r="M3" s="133">
        <v>2.5</v>
      </c>
      <c r="N3" s="133">
        <v>3.7</v>
      </c>
      <c r="O3" s="133">
        <v>12.5</v>
      </c>
      <c r="P3" s="133" t="s">
        <v>551</v>
      </c>
      <c r="Q3" s="934"/>
      <c r="R3" s="934"/>
    </row>
    <row r="4" spans="1:20" x14ac:dyDescent="0.25">
      <c r="A4" s="53" t="s">
        <v>540</v>
      </c>
      <c r="B4" s="834">
        <v>167792.3364985782</v>
      </c>
      <c r="C4" s="835">
        <v>0</v>
      </c>
      <c r="D4" s="835">
        <v>0</v>
      </c>
      <c r="E4" s="835">
        <v>0</v>
      </c>
      <c r="F4" s="835">
        <v>5.51922496E-2</v>
      </c>
      <c r="G4" s="835">
        <v>0</v>
      </c>
      <c r="H4" s="835">
        <v>641.26405930160013</v>
      </c>
      <c r="I4" s="835">
        <v>0</v>
      </c>
      <c r="J4" s="835">
        <v>0</v>
      </c>
      <c r="K4" s="835">
        <v>2071.1850836258</v>
      </c>
      <c r="L4" s="835">
        <v>7.4964842602999999</v>
      </c>
      <c r="M4" s="835">
        <v>0</v>
      </c>
      <c r="N4" s="835">
        <v>0</v>
      </c>
      <c r="O4" s="835">
        <v>0</v>
      </c>
      <c r="P4" s="835">
        <v>0</v>
      </c>
      <c r="Q4" s="835">
        <v>170512.33731801558</v>
      </c>
      <c r="R4" s="129"/>
    </row>
    <row r="5" spans="1:20" x14ac:dyDescent="0.25">
      <c r="A5" s="92" t="s">
        <v>539</v>
      </c>
      <c r="B5" s="834">
        <v>0</v>
      </c>
      <c r="C5" s="835">
        <v>0</v>
      </c>
      <c r="D5" s="835">
        <v>0</v>
      </c>
      <c r="E5" s="835">
        <v>0</v>
      </c>
      <c r="F5" s="835">
        <v>7.2768771747000009</v>
      </c>
      <c r="G5" s="835">
        <v>0</v>
      </c>
      <c r="H5" s="835">
        <v>13.619684679999999</v>
      </c>
      <c r="I5" s="835">
        <v>0</v>
      </c>
      <c r="J5" s="835">
        <v>0</v>
      </c>
      <c r="K5" s="835">
        <v>20.355316588200001</v>
      </c>
      <c r="L5" s="835">
        <v>0</v>
      </c>
      <c r="M5" s="835">
        <v>0</v>
      </c>
      <c r="N5" s="835">
        <v>0</v>
      </c>
      <c r="O5" s="835">
        <v>0</v>
      </c>
      <c r="P5" s="835">
        <v>0</v>
      </c>
      <c r="Q5" s="835">
        <v>41.251878442900001</v>
      </c>
      <c r="R5" s="129"/>
    </row>
    <row r="6" spans="1:20" x14ac:dyDescent="0.25">
      <c r="A6" s="92" t="s">
        <v>538</v>
      </c>
      <c r="B6" s="834"/>
      <c r="C6" s="835"/>
      <c r="D6" s="835"/>
      <c r="E6" s="835"/>
      <c r="F6" s="835"/>
      <c r="G6" s="835"/>
      <c r="H6" s="835"/>
      <c r="I6" s="835"/>
      <c r="J6" s="835"/>
      <c r="K6" s="835"/>
      <c r="L6" s="835"/>
      <c r="M6" s="835"/>
      <c r="N6" s="835"/>
      <c r="O6" s="835"/>
      <c r="P6" s="835"/>
      <c r="Q6" s="835"/>
      <c r="R6" s="129"/>
    </row>
    <row r="7" spans="1:20" x14ac:dyDescent="0.25">
      <c r="A7" s="92" t="s">
        <v>537</v>
      </c>
      <c r="B7" s="834">
        <v>3478.0545065293991</v>
      </c>
      <c r="C7" s="835">
        <v>0</v>
      </c>
      <c r="D7" s="835">
        <v>0</v>
      </c>
      <c r="E7" s="835">
        <v>0</v>
      </c>
      <c r="F7" s="835">
        <v>0</v>
      </c>
      <c r="G7" s="835">
        <v>0</v>
      </c>
      <c r="H7" s="835">
        <v>0</v>
      </c>
      <c r="I7" s="835">
        <v>0</v>
      </c>
      <c r="J7" s="835">
        <v>0</v>
      </c>
      <c r="K7" s="835">
        <v>0</v>
      </c>
      <c r="L7" s="835">
        <v>0</v>
      </c>
      <c r="M7" s="835">
        <v>0</v>
      </c>
      <c r="N7" s="835">
        <v>0</v>
      </c>
      <c r="O7" s="835">
        <v>0</v>
      </c>
      <c r="P7" s="835">
        <v>0</v>
      </c>
      <c r="Q7" s="835">
        <v>3478.0545065293995</v>
      </c>
      <c r="R7" s="129"/>
    </row>
    <row r="8" spans="1:20" x14ac:dyDescent="0.25">
      <c r="A8" s="92" t="s">
        <v>536</v>
      </c>
      <c r="B8" s="834">
        <v>2171.7853590691998</v>
      </c>
      <c r="C8" s="835">
        <v>0</v>
      </c>
      <c r="D8" s="835">
        <v>0</v>
      </c>
      <c r="E8" s="835">
        <v>0</v>
      </c>
      <c r="F8" s="835">
        <v>0</v>
      </c>
      <c r="G8" s="835">
        <v>0</v>
      </c>
      <c r="H8" s="835">
        <v>0</v>
      </c>
      <c r="I8" s="835">
        <v>0</v>
      </c>
      <c r="J8" s="835">
        <v>0</v>
      </c>
      <c r="K8" s="835">
        <v>0</v>
      </c>
      <c r="L8" s="835">
        <v>0</v>
      </c>
      <c r="M8" s="835">
        <v>0</v>
      </c>
      <c r="N8" s="835">
        <v>0</v>
      </c>
      <c r="O8" s="835">
        <v>0</v>
      </c>
      <c r="P8" s="835">
        <v>0</v>
      </c>
      <c r="Q8" s="835">
        <v>2171.7853590691998</v>
      </c>
      <c r="R8" s="129"/>
    </row>
    <row r="9" spans="1:20" x14ac:dyDescent="0.25">
      <c r="A9" s="92" t="s">
        <v>347</v>
      </c>
      <c r="B9" s="834">
        <v>0</v>
      </c>
      <c r="C9" s="835">
        <v>5.1037699999999998E-2</v>
      </c>
      <c r="D9" s="835">
        <v>0</v>
      </c>
      <c r="E9" s="835">
        <v>0</v>
      </c>
      <c r="F9" s="835">
        <v>3410.3012361577917</v>
      </c>
      <c r="G9" s="835">
        <v>0</v>
      </c>
      <c r="H9" s="835">
        <v>386.35094010000006</v>
      </c>
      <c r="I9" s="835">
        <v>0</v>
      </c>
      <c r="J9" s="835">
        <v>0</v>
      </c>
      <c r="K9" s="835">
        <v>28.093215672500005</v>
      </c>
      <c r="L9" s="835">
        <v>0.35395434600000003</v>
      </c>
      <c r="M9" s="835">
        <v>0</v>
      </c>
      <c r="N9" s="835">
        <v>0</v>
      </c>
      <c r="O9" s="835">
        <v>0</v>
      </c>
      <c r="P9" s="835">
        <v>0</v>
      </c>
      <c r="Q9" s="835">
        <v>3825.1503839763041</v>
      </c>
      <c r="R9" s="129"/>
    </row>
    <row r="10" spans="1:20" x14ac:dyDescent="0.25">
      <c r="A10" s="92" t="s">
        <v>342</v>
      </c>
      <c r="B10" s="834">
        <v>0</v>
      </c>
      <c r="C10" s="835">
        <v>0</v>
      </c>
      <c r="D10" s="835">
        <v>0</v>
      </c>
      <c r="E10" s="835">
        <v>0</v>
      </c>
      <c r="F10" s="835">
        <v>321.63210487259988</v>
      </c>
      <c r="G10" s="835">
        <v>0</v>
      </c>
      <c r="H10" s="835">
        <v>130.1173356493</v>
      </c>
      <c r="I10" s="835">
        <v>0</v>
      </c>
      <c r="J10" s="835">
        <v>0</v>
      </c>
      <c r="K10" s="835">
        <v>5283.2013422156933</v>
      </c>
      <c r="L10" s="835">
        <v>0</v>
      </c>
      <c r="M10" s="835">
        <v>0</v>
      </c>
      <c r="N10" s="835">
        <v>0</v>
      </c>
      <c r="O10" s="835">
        <v>0</v>
      </c>
      <c r="P10" s="835">
        <v>0</v>
      </c>
      <c r="Q10" s="835">
        <v>5734.950782737611</v>
      </c>
      <c r="R10" s="129"/>
    </row>
    <row r="11" spans="1:20" x14ac:dyDescent="0.25">
      <c r="A11" s="92" t="s">
        <v>344</v>
      </c>
      <c r="B11" s="834">
        <v>0</v>
      </c>
      <c r="C11" s="835">
        <v>0</v>
      </c>
      <c r="D11" s="835">
        <v>0</v>
      </c>
      <c r="E11" s="835">
        <v>0</v>
      </c>
      <c r="F11" s="835">
        <v>0</v>
      </c>
      <c r="G11" s="835">
        <v>350.62233041999934</v>
      </c>
      <c r="H11" s="835">
        <v>0</v>
      </c>
      <c r="I11" s="835">
        <v>0</v>
      </c>
      <c r="J11" s="835">
        <v>10886.517138146786</v>
      </c>
      <c r="K11" s="835">
        <v>0</v>
      </c>
      <c r="L11" s="835">
        <v>0</v>
      </c>
      <c r="M11" s="835">
        <v>0</v>
      </c>
      <c r="N11" s="835">
        <v>0</v>
      </c>
      <c r="O11" s="835">
        <v>0</v>
      </c>
      <c r="P11" s="835">
        <v>0</v>
      </c>
      <c r="Q11" s="835">
        <v>11237.139468566456</v>
      </c>
      <c r="R11" s="129"/>
    </row>
    <row r="12" spans="1:20" ht="21" x14ac:dyDescent="0.25">
      <c r="A12" s="92" t="s">
        <v>550</v>
      </c>
      <c r="B12" s="834">
        <v>0</v>
      </c>
      <c r="C12" s="835">
        <v>0</v>
      </c>
      <c r="D12" s="835">
        <v>0</v>
      </c>
      <c r="E12" s="835">
        <v>0</v>
      </c>
      <c r="F12" s="835">
        <v>0</v>
      </c>
      <c r="G12" s="835">
        <v>13226.66331709563</v>
      </c>
      <c r="H12" s="835">
        <v>3799.4831037017952</v>
      </c>
      <c r="I12" s="835">
        <v>0</v>
      </c>
      <c r="J12" s="835">
        <v>0</v>
      </c>
      <c r="K12" s="835">
        <v>3879.5744639172062</v>
      </c>
      <c r="L12" s="835">
        <v>0</v>
      </c>
      <c r="M12" s="835">
        <v>0</v>
      </c>
      <c r="N12" s="835">
        <v>0</v>
      </c>
      <c r="O12" s="835">
        <v>0</v>
      </c>
      <c r="P12" s="835">
        <v>0</v>
      </c>
      <c r="Q12" s="835">
        <v>20905.720884714574</v>
      </c>
      <c r="R12" s="129"/>
    </row>
    <row r="13" spans="1:20" x14ac:dyDescent="0.25">
      <c r="A13" s="92" t="s">
        <v>341</v>
      </c>
      <c r="B13" s="834">
        <v>0</v>
      </c>
      <c r="C13" s="835">
        <v>0</v>
      </c>
      <c r="D13" s="835">
        <v>0</v>
      </c>
      <c r="E13" s="835">
        <v>0</v>
      </c>
      <c r="F13" s="835">
        <v>0</v>
      </c>
      <c r="G13" s="835">
        <v>0</v>
      </c>
      <c r="H13" s="835">
        <v>0</v>
      </c>
      <c r="I13" s="835">
        <v>0</v>
      </c>
      <c r="J13" s="835">
        <v>0</v>
      </c>
      <c r="K13" s="835">
        <v>279.52818436949701</v>
      </c>
      <c r="L13" s="835">
        <v>245.78692683959656</v>
      </c>
      <c r="M13" s="835">
        <v>0</v>
      </c>
      <c r="N13" s="835">
        <v>0</v>
      </c>
      <c r="O13" s="835">
        <v>0</v>
      </c>
      <c r="P13" s="835">
        <v>0</v>
      </c>
      <c r="Q13" s="835">
        <v>525.31511120909465</v>
      </c>
      <c r="R13" s="129"/>
    </row>
    <row r="14" spans="1:20" x14ac:dyDescent="0.25">
      <c r="A14" s="92" t="s">
        <v>533</v>
      </c>
      <c r="B14" s="834">
        <v>0</v>
      </c>
      <c r="C14" s="835">
        <v>0</v>
      </c>
      <c r="D14" s="835">
        <v>0</v>
      </c>
      <c r="E14" s="835">
        <v>0</v>
      </c>
      <c r="F14" s="835">
        <v>0</v>
      </c>
      <c r="G14" s="835">
        <v>0</v>
      </c>
      <c r="H14" s="835">
        <v>0</v>
      </c>
      <c r="I14" s="835">
        <v>0</v>
      </c>
      <c r="J14" s="835">
        <v>0</v>
      </c>
      <c r="K14" s="835">
        <v>0</v>
      </c>
      <c r="L14" s="835">
        <v>147.75723106500001</v>
      </c>
      <c r="M14" s="835">
        <v>0</v>
      </c>
      <c r="N14" s="835">
        <v>0</v>
      </c>
      <c r="O14" s="835">
        <v>0</v>
      </c>
      <c r="P14" s="835">
        <v>0</v>
      </c>
      <c r="Q14" s="835">
        <v>147.75723106499998</v>
      </c>
      <c r="R14" s="129"/>
    </row>
    <row r="15" spans="1:20" x14ac:dyDescent="0.25">
      <c r="A15" s="92" t="s">
        <v>349</v>
      </c>
      <c r="B15" s="834"/>
      <c r="C15" s="835"/>
      <c r="D15" s="835"/>
      <c r="E15" s="835"/>
      <c r="F15" s="835"/>
      <c r="G15" s="835"/>
      <c r="H15" s="835"/>
      <c r="I15" s="835"/>
      <c r="J15" s="835"/>
      <c r="K15" s="835"/>
      <c r="L15" s="835"/>
      <c r="M15" s="835"/>
      <c r="N15" s="835"/>
      <c r="O15" s="835"/>
      <c r="P15" s="835"/>
      <c r="Q15" s="835"/>
      <c r="R15" s="129"/>
    </row>
    <row r="16" spans="1:20" ht="21" x14ac:dyDescent="0.25">
      <c r="A16" s="92" t="s">
        <v>549</v>
      </c>
      <c r="B16" s="834"/>
      <c r="C16" s="835"/>
      <c r="D16" s="835"/>
      <c r="E16" s="835"/>
      <c r="F16" s="835"/>
      <c r="G16" s="835"/>
      <c r="H16" s="835"/>
      <c r="I16" s="835"/>
      <c r="J16" s="835"/>
      <c r="K16" s="835"/>
      <c r="L16" s="835"/>
      <c r="M16" s="835"/>
      <c r="N16" s="835"/>
      <c r="O16" s="835"/>
      <c r="P16" s="835"/>
      <c r="Q16" s="835"/>
      <c r="R16" s="129"/>
    </row>
    <row r="17" spans="1:18" ht="21" x14ac:dyDescent="0.25">
      <c r="A17" s="92" t="s">
        <v>548</v>
      </c>
      <c r="B17" s="834"/>
      <c r="C17" s="835"/>
      <c r="D17" s="835"/>
      <c r="E17" s="835"/>
      <c r="F17" s="835"/>
      <c r="G17" s="835"/>
      <c r="H17" s="835"/>
      <c r="I17" s="835"/>
      <c r="J17" s="835"/>
      <c r="K17" s="835"/>
      <c r="L17" s="835"/>
      <c r="M17" s="835"/>
      <c r="N17" s="835"/>
      <c r="O17" s="835"/>
      <c r="P17" s="835"/>
      <c r="Q17" s="835"/>
      <c r="R17" s="129"/>
    </row>
    <row r="18" spans="1:18" x14ac:dyDescent="0.25">
      <c r="A18" s="92" t="s">
        <v>547</v>
      </c>
      <c r="B18" s="834"/>
      <c r="C18" s="835"/>
      <c r="D18" s="835"/>
      <c r="E18" s="835"/>
      <c r="F18" s="835"/>
      <c r="G18" s="835"/>
      <c r="H18" s="835"/>
      <c r="I18" s="835"/>
      <c r="J18" s="835"/>
      <c r="K18" s="835"/>
      <c r="L18" s="835"/>
      <c r="M18" s="835"/>
      <c r="N18" s="835"/>
      <c r="O18" s="835"/>
      <c r="P18" s="835"/>
      <c r="Q18" s="835"/>
      <c r="R18" s="129"/>
    </row>
    <row r="19" spans="1:18" x14ac:dyDescent="0.25">
      <c r="A19" s="92" t="s">
        <v>530</v>
      </c>
      <c r="B19" s="834"/>
      <c r="C19" s="835"/>
      <c r="D19" s="835"/>
      <c r="E19" s="835"/>
      <c r="F19" s="835"/>
      <c r="G19" s="835"/>
      <c r="H19" s="835"/>
      <c r="I19" s="835"/>
      <c r="J19" s="835"/>
      <c r="K19" s="835"/>
      <c r="L19" s="835"/>
      <c r="M19" s="835"/>
      <c r="N19" s="835"/>
      <c r="O19" s="835"/>
      <c r="P19" s="835"/>
      <c r="Q19" s="835"/>
      <c r="R19" s="129"/>
    </row>
    <row r="20" spans="1:18" x14ac:dyDescent="0.25">
      <c r="A20" s="130" t="s">
        <v>529</v>
      </c>
      <c r="B20" s="836">
        <v>173442.17636417682</v>
      </c>
      <c r="C20" s="837">
        <v>5.1037699999999998E-2</v>
      </c>
      <c r="D20" s="837">
        <v>0</v>
      </c>
      <c r="E20" s="837">
        <v>0</v>
      </c>
      <c r="F20" s="837">
        <v>3739.2654104546914</v>
      </c>
      <c r="G20" s="837">
        <v>13577.28564751563</v>
      </c>
      <c r="H20" s="837">
        <v>4970.8351234326956</v>
      </c>
      <c r="I20" s="837">
        <v>0</v>
      </c>
      <c r="J20" s="837">
        <v>10886.517138146786</v>
      </c>
      <c r="K20" s="837">
        <v>11561.937606388896</v>
      </c>
      <c r="L20" s="837">
        <v>401.39459651089658</v>
      </c>
      <c r="M20" s="837">
        <v>0</v>
      </c>
      <c r="N20" s="837">
        <v>0</v>
      </c>
      <c r="O20" s="837">
        <v>0</v>
      </c>
      <c r="P20" s="837">
        <v>0</v>
      </c>
      <c r="Q20" s="837">
        <v>218579.46292432616</v>
      </c>
      <c r="R20" s="261"/>
    </row>
  </sheetData>
  <mergeCells count="4">
    <mergeCell ref="Q2:Q3"/>
    <mergeCell ref="R2:R3"/>
    <mergeCell ref="A2:A3"/>
    <mergeCell ref="B2:P2"/>
  </mergeCells>
  <hyperlinks>
    <hyperlink ref="T1" location="Index!A1" display="Index" xr:uid="{03C5CDFA-7672-41B9-AFBB-44B3EF24BF81}"/>
  </hyperlinks>
  <pageMargins left="0.70866141732283472" right="0.70866141732283472" top="0.74803149606299213" bottom="0.74803149606299213" header="0.31496062992125984" footer="0.31496062992125984"/>
  <pageSetup paperSize="9" scale="94" orientation="landscape" r:id="rId1"/>
  <headerFooter>
    <oddHeader>&amp;CEN
Annex 23</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FD38F-2F16-4BB4-8CBC-D50696FDE1BE}">
  <sheetPr>
    <pageSetUpPr fitToPage="1"/>
  </sheetPr>
  <dimension ref="A1:Q155"/>
  <sheetViews>
    <sheetView showGridLines="0" topLeftCell="A130" zoomScale="90" zoomScaleNormal="90" workbookViewId="0">
      <selection activeCell="J149" sqref="J149"/>
    </sheetView>
  </sheetViews>
  <sheetFormatPr defaultColWidth="9.1796875" defaultRowHeight="10.5" x14ac:dyDescent="0.25"/>
  <cols>
    <col min="1" max="1" width="16" style="9" customWidth="1"/>
    <col min="2" max="2" width="16" style="9" bestFit="1" customWidth="1"/>
    <col min="3" max="3" width="12.54296875" style="9" bestFit="1" customWidth="1"/>
    <col min="4" max="12" width="12.81640625" style="9" customWidth="1"/>
    <col min="13" max="13" width="11.453125" style="9" customWidth="1"/>
    <col min="14" max="14" width="12.81640625" style="9" customWidth="1"/>
    <col min="15" max="16384" width="9.1796875" style="9"/>
  </cols>
  <sheetData>
    <row r="1" spans="1:16" x14ac:dyDescent="0.25">
      <c r="A1" s="1" t="s">
        <v>1495</v>
      </c>
      <c r="B1" s="1"/>
      <c r="C1" s="1"/>
      <c r="D1" s="1"/>
      <c r="E1" s="1"/>
      <c r="F1" s="1"/>
      <c r="G1" s="1"/>
      <c r="H1" s="1"/>
      <c r="I1" s="1"/>
      <c r="J1" s="1"/>
      <c r="K1" s="1"/>
      <c r="L1" s="1"/>
      <c r="M1" s="1"/>
      <c r="N1" s="1"/>
      <c r="P1" s="1" t="s">
        <v>948</v>
      </c>
    </row>
    <row r="2" spans="1:16" ht="63.65" customHeight="1" x14ac:dyDescent="0.25">
      <c r="A2" s="135" t="s">
        <v>589</v>
      </c>
      <c r="B2" s="83" t="s">
        <v>588</v>
      </c>
      <c r="C2" s="83" t="s">
        <v>587</v>
      </c>
      <c r="D2" s="83" t="s">
        <v>586</v>
      </c>
      <c r="E2" s="6" t="s">
        <v>585</v>
      </c>
      <c r="F2" s="6" t="s">
        <v>584</v>
      </c>
      <c r="G2" s="6" t="s">
        <v>583</v>
      </c>
      <c r="H2" s="6" t="s">
        <v>582</v>
      </c>
      <c r="I2" s="6" t="s">
        <v>581</v>
      </c>
      <c r="J2" s="6" t="s">
        <v>580</v>
      </c>
      <c r="K2" s="83" t="s">
        <v>579</v>
      </c>
      <c r="L2" s="83" t="s">
        <v>578</v>
      </c>
      <c r="M2" s="83" t="s">
        <v>577</v>
      </c>
      <c r="N2" s="83" t="s">
        <v>576</v>
      </c>
    </row>
    <row r="3" spans="1:16" ht="10.5" customHeight="1" x14ac:dyDescent="0.25">
      <c r="A3" s="330" t="s">
        <v>1055</v>
      </c>
      <c r="B3" s="331"/>
      <c r="C3" s="262"/>
      <c r="D3" s="263"/>
      <c r="E3" s="264"/>
      <c r="F3" s="263"/>
      <c r="G3" s="264"/>
      <c r="H3" s="263"/>
      <c r="I3" s="264"/>
      <c r="J3" s="264"/>
      <c r="K3" s="263"/>
      <c r="L3" s="264"/>
      <c r="M3" s="263"/>
      <c r="N3" s="263"/>
    </row>
    <row r="4" spans="1:16" x14ac:dyDescent="0.25">
      <c r="A4" s="332"/>
      <c r="B4" s="134" t="s">
        <v>575</v>
      </c>
      <c r="C4" s="262">
        <v>69612.475864879976</v>
      </c>
      <c r="D4" s="263">
        <v>49124.556642460011</v>
      </c>
      <c r="E4" s="264">
        <v>0.29672645069046827</v>
      </c>
      <c r="F4" s="263">
        <v>84189.249585580052</v>
      </c>
      <c r="G4" s="264">
        <v>9.0088250649525442E-2</v>
      </c>
      <c r="H4" s="263">
        <v>2563</v>
      </c>
      <c r="I4" s="264">
        <v>18.862609214202603</v>
      </c>
      <c r="J4" s="263">
        <v>2</v>
      </c>
      <c r="K4" s="263">
        <v>8632.3585129889634</v>
      </c>
      <c r="L4" s="264">
        <v>0.10253516399637225</v>
      </c>
      <c r="M4" s="263">
        <v>13.53079274999998</v>
      </c>
      <c r="N4" s="263">
        <v>-3.2472033099999349</v>
      </c>
    </row>
    <row r="5" spans="1:16" x14ac:dyDescent="0.25">
      <c r="A5" s="333"/>
      <c r="B5" s="334" t="s">
        <v>574</v>
      </c>
      <c r="C5" s="262">
        <v>37010.884346189931</v>
      </c>
      <c r="D5" s="263">
        <v>27331.705502980018</v>
      </c>
      <c r="E5" s="264">
        <v>0.25791851373934166</v>
      </c>
      <c r="F5" s="263">
        <v>44060.256803519937</v>
      </c>
      <c r="G5" s="264">
        <v>6.5827397047779054E-2</v>
      </c>
      <c r="H5" s="263">
        <v>679</v>
      </c>
      <c r="I5" s="264">
        <v>19.380063111320233</v>
      </c>
      <c r="J5" s="263">
        <v>2</v>
      </c>
      <c r="K5" s="263">
        <v>3823.830854289497</v>
      </c>
      <c r="L5" s="264">
        <v>8.6786395080294093E-2</v>
      </c>
      <c r="M5" s="263">
        <v>5.0908413999999897</v>
      </c>
      <c r="N5" s="263">
        <v>-1.1921821600000022</v>
      </c>
    </row>
    <row r="6" spans="1:16" x14ac:dyDescent="0.25">
      <c r="A6" s="333"/>
      <c r="B6" s="334" t="s">
        <v>573</v>
      </c>
      <c r="C6" s="262">
        <v>32601.591518689969</v>
      </c>
      <c r="D6" s="263">
        <v>21792.851139479997</v>
      </c>
      <c r="E6" s="264">
        <v>0.34539778319018133</v>
      </c>
      <c r="F6" s="263">
        <v>40128.992782059955</v>
      </c>
      <c r="G6" s="264">
        <v>0.1167258352450565</v>
      </c>
      <c r="H6" s="263">
        <v>1884</v>
      </c>
      <c r="I6" s="264">
        <v>18.294462594754602</v>
      </c>
      <c r="J6" s="263">
        <v>2</v>
      </c>
      <c r="K6" s="263">
        <v>4808.5276586994905</v>
      </c>
      <c r="L6" s="264">
        <v>0.11982677175115117</v>
      </c>
      <c r="M6" s="263">
        <v>8.4399513499999799</v>
      </c>
      <c r="N6" s="263">
        <v>-2.0550211500000151</v>
      </c>
    </row>
    <row r="7" spans="1:16" x14ac:dyDescent="0.25">
      <c r="A7" s="333"/>
      <c r="B7" s="134" t="s">
        <v>572</v>
      </c>
      <c r="C7" s="262">
        <v>94207.134998519861</v>
      </c>
      <c r="D7" s="263">
        <v>39852.110872790036</v>
      </c>
      <c r="E7" s="264">
        <v>0.31725552203465635</v>
      </c>
      <c r="F7" s="263">
        <v>106851.37116225013</v>
      </c>
      <c r="G7" s="264">
        <v>0.18978277461516377</v>
      </c>
      <c r="H7" s="263">
        <v>2728</v>
      </c>
      <c r="I7" s="264">
        <v>11.547586231778876</v>
      </c>
      <c r="J7" s="263">
        <v>1</v>
      </c>
      <c r="K7" s="263">
        <v>11010.254284211007</v>
      </c>
      <c r="L7" s="264">
        <v>0.10304270468829375</v>
      </c>
      <c r="M7" s="263">
        <v>23.506033219999878</v>
      </c>
      <c r="N7" s="263">
        <v>-5.179139679999877</v>
      </c>
    </row>
    <row r="8" spans="1:16" x14ac:dyDescent="0.25">
      <c r="A8" s="333"/>
      <c r="B8" s="134" t="s">
        <v>571</v>
      </c>
      <c r="C8" s="262">
        <v>58283.898385399996</v>
      </c>
      <c r="D8" s="263">
        <v>36764.576945290093</v>
      </c>
      <c r="E8" s="264">
        <v>0.31669843623378369</v>
      </c>
      <c r="F8" s="263">
        <v>69931.259275460339</v>
      </c>
      <c r="G8" s="264">
        <v>0.39138910359665902</v>
      </c>
      <c r="H8" s="263">
        <v>8593</v>
      </c>
      <c r="I8" s="264">
        <v>18.722805622913267</v>
      </c>
      <c r="J8" s="263">
        <v>2</v>
      </c>
      <c r="K8" s="263">
        <v>17501.387954623271</v>
      </c>
      <c r="L8" s="264">
        <v>0.25026559132426068</v>
      </c>
      <c r="M8" s="263">
        <v>48.111421690000171</v>
      </c>
      <c r="N8" s="263">
        <v>-15.022360559999663</v>
      </c>
    </row>
    <row r="9" spans="1:16" x14ac:dyDescent="0.25">
      <c r="A9" s="333"/>
      <c r="B9" s="134" t="s">
        <v>570</v>
      </c>
      <c r="C9" s="262">
        <v>1103.3242821999986</v>
      </c>
      <c r="D9" s="263">
        <v>432.795359789999</v>
      </c>
      <c r="E9" s="264">
        <v>0.52408822966599944</v>
      </c>
      <c r="F9" s="263">
        <v>1330.1486896399981</v>
      </c>
      <c r="G9" s="264">
        <v>0.58702599769603137</v>
      </c>
      <c r="H9" s="263">
        <v>1035</v>
      </c>
      <c r="I9" s="264">
        <v>26.600298272467356</v>
      </c>
      <c r="J9" s="263">
        <v>2</v>
      </c>
      <c r="K9" s="263">
        <v>692.59055212289854</v>
      </c>
      <c r="L9" s="264">
        <v>0.52068656498120269</v>
      </c>
      <c r="M9" s="263">
        <v>2.0503117000000071</v>
      </c>
      <c r="N9" s="263">
        <v>-1.4756864500000089</v>
      </c>
    </row>
    <row r="10" spans="1:16" x14ac:dyDescent="0.25">
      <c r="A10" s="333"/>
      <c r="B10" s="134" t="s">
        <v>569</v>
      </c>
      <c r="C10" s="262">
        <v>27313.922142550236</v>
      </c>
      <c r="D10" s="263">
        <v>17946.161040250008</v>
      </c>
      <c r="E10" s="264">
        <v>0.35898162900416353</v>
      </c>
      <c r="F10" s="263">
        <v>33766.953843620293</v>
      </c>
      <c r="G10" s="264">
        <v>1.2476932392604327</v>
      </c>
      <c r="H10" s="263">
        <v>10697</v>
      </c>
      <c r="I10" s="264">
        <v>26.737720416526145</v>
      </c>
      <c r="J10" s="263">
        <v>2</v>
      </c>
      <c r="K10" s="263">
        <v>22295.956228122333</v>
      </c>
      <c r="L10" s="264">
        <v>0.66028923815213447</v>
      </c>
      <c r="M10" s="263">
        <v>114.37661542000093</v>
      </c>
      <c r="N10" s="263">
        <v>-50.526685900000409</v>
      </c>
    </row>
    <row r="11" spans="1:16" x14ac:dyDescent="0.25">
      <c r="A11" s="333"/>
      <c r="B11" s="334" t="s">
        <v>568</v>
      </c>
      <c r="C11" s="262">
        <v>23762.171870560203</v>
      </c>
      <c r="D11" s="263">
        <v>16026.916042579987</v>
      </c>
      <c r="E11" s="264">
        <v>0.34761721624662439</v>
      </c>
      <c r="F11" s="263">
        <v>29340.663415660219</v>
      </c>
      <c r="G11" s="264">
        <v>1.0959290038638905</v>
      </c>
      <c r="H11" s="263">
        <v>8609</v>
      </c>
      <c r="I11" s="264">
        <v>25.992098117021062</v>
      </c>
      <c r="J11" s="263">
        <v>2</v>
      </c>
      <c r="K11" s="263">
        <v>17865.425979194162</v>
      </c>
      <c r="L11" s="264">
        <v>0.60889645629685074</v>
      </c>
      <c r="M11" s="263">
        <v>82.463146150000242</v>
      </c>
      <c r="N11" s="263">
        <v>-32.291150780000088</v>
      </c>
    </row>
    <row r="12" spans="1:16" x14ac:dyDescent="0.25">
      <c r="A12" s="333"/>
      <c r="B12" s="334" t="s">
        <v>567</v>
      </c>
      <c r="C12" s="262">
        <v>3551.7502719900081</v>
      </c>
      <c r="D12" s="263">
        <v>1919.2449976699977</v>
      </c>
      <c r="E12" s="264">
        <v>0.45388170135524342</v>
      </c>
      <c r="F12" s="263">
        <v>4426.2904279599989</v>
      </c>
      <c r="G12" s="264">
        <v>2.2536966684926147</v>
      </c>
      <c r="H12" s="263">
        <v>2088</v>
      </c>
      <c r="I12" s="264">
        <v>31.680245829407905</v>
      </c>
      <c r="J12" s="263">
        <v>3</v>
      </c>
      <c r="K12" s="263">
        <v>4430.5302489283022</v>
      </c>
      <c r="L12" s="264">
        <v>1.0009578722944885</v>
      </c>
      <c r="M12" s="263">
        <v>31.913469269999958</v>
      </c>
      <c r="N12" s="263">
        <v>-18.235535119999952</v>
      </c>
    </row>
    <row r="13" spans="1:16" x14ac:dyDescent="0.25">
      <c r="A13" s="333"/>
      <c r="B13" s="134" t="s">
        <v>566</v>
      </c>
      <c r="C13" s="262">
        <v>12052.961771359987</v>
      </c>
      <c r="D13" s="263">
        <v>6210.439050859989</v>
      </c>
      <c r="E13" s="264">
        <v>0.30155252104932417</v>
      </c>
      <c r="F13" s="263">
        <v>13928.443808489998</v>
      </c>
      <c r="G13" s="264">
        <v>4.19574064592579</v>
      </c>
      <c r="H13" s="263">
        <v>4834</v>
      </c>
      <c r="I13" s="264">
        <v>22.501943291336556</v>
      </c>
      <c r="J13" s="263">
        <v>2</v>
      </c>
      <c r="K13" s="263">
        <v>11121.31001917898</v>
      </c>
      <c r="L13" s="264">
        <v>0.7984603428848277</v>
      </c>
      <c r="M13" s="263">
        <v>147.57696086000041</v>
      </c>
      <c r="N13" s="263">
        <v>-104.34220606000035</v>
      </c>
    </row>
    <row r="14" spans="1:16" x14ac:dyDescent="0.25">
      <c r="A14" s="333"/>
      <c r="B14" s="334" t="s">
        <v>565</v>
      </c>
      <c r="C14" s="262">
        <v>10220.734269949979</v>
      </c>
      <c r="D14" s="263">
        <v>4941.699232580002</v>
      </c>
      <c r="E14" s="264">
        <v>0.31549723508891414</v>
      </c>
      <c r="F14" s="263">
        <v>11781.731142609962</v>
      </c>
      <c r="G14" s="264">
        <v>3.4258765733738739</v>
      </c>
      <c r="H14" s="263">
        <v>3710</v>
      </c>
      <c r="I14" s="264">
        <v>20.216124080173799</v>
      </c>
      <c r="J14" s="263">
        <v>2</v>
      </c>
      <c r="K14" s="263">
        <v>7833.5271582866817</v>
      </c>
      <c r="L14" s="264">
        <v>0.66488761825126408</v>
      </c>
      <c r="M14" s="263">
        <v>84.107372139999555</v>
      </c>
      <c r="N14" s="263">
        <v>-54.503003330000361</v>
      </c>
    </row>
    <row r="15" spans="1:16" x14ac:dyDescent="0.25">
      <c r="A15" s="333"/>
      <c r="B15" s="334" t="s">
        <v>564</v>
      </c>
      <c r="C15" s="262">
        <v>1832.2275014100007</v>
      </c>
      <c r="D15" s="263">
        <v>1268.7398182800016</v>
      </c>
      <c r="E15" s="264">
        <v>0.24723832543952909</v>
      </c>
      <c r="F15" s="263">
        <v>2146.7126658800016</v>
      </c>
      <c r="G15" s="264">
        <v>8.4209598209585685</v>
      </c>
      <c r="H15" s="263">
        <v>1124</v>
      </c>
      <c r="I15" s="264">
        <v>35.04712822203193</v>
      </c>
      <c r="J15" s="263">
        <v>2</v>
      </c>
      <c r="K15" s="263">
        <v>3287.7828608923037</v>
      </c>
      <c r="L15" s="264">
        <v>1.5315430486569301</v>
      </c>
      <c r="M15" s="263">
        <v>63.469588720000132</v>
      </c>
      <c r="N15" s="263">
        <v>-49.839202729999904</v>
      </c>
    </row>
    <row r="16" spans="1:16" x14ac:dyDescent="0.25">
      <c r="A16" s="333"/>
      <c r="B16" s="134" t="s">
        <v>563</v>
      </c>
      <c r="C16" s="262">
        <v>2409.2678948499988</v>
      </c>
      <c r="D16" s="263">
        <v>1795.2920249399997</v>
      </c>
      <c r="E16" s="264">
        <v>0.2802987203693606</v>
      </c>
      <c r="F16" s="263">
        <v>2913.1345125500093</v>
      </c>
      <c r="G16" s="264">
        <v>21.840569141346414</v>
      </c>
      <c r="H16" s="263">
        <v>12788</v>
      </c>
      <c r="I16" s="264">
        <v>25.169397433382585</v>
      </c>
      <c r="J16" s="263">
        <v>3</v>
      </c>
      <c r="K16" s="263">
        <v>4329.0395600626971</v>
      </c>
      <c r="L16" s="264">
        <v>1.4860417675232158</v>
      </c>
      <c r="M16" s="263">
        <v>159.58689925000112</v>
      </c>
      <c r="N16" s="263">
        <v>-109.60781965999976</v>
      </c>
    </row>
    <row r="17" spans="1:15" x14ac:dyDescent="0.25">
      <c r="A17" s="333"/>
      <c r="B17" s="334" t="s">
        <v>562</v>
      </c>
      <c r="C17" s="262">
        <v>1202.5462115799924</v>
      </c>
      <c r="D17" s="263">
        <v>1205.2670290500002</v>
      </c>
      <c r="E17" s="264">
        <v>0.2497097332009689</v>
      </c>
      <c r="F17" s="263">
        <v>1504.0191617199962</v>
      </c>
      <c r="G17" s="264">
        <v>16.810617323875853</v>
      </c>
      <c r="H17" s="263">
        <v>12140</v>
      </c>
      <c r="I17" s="264">
        <v>23.440138670526945</v>
      </c>
      <c r="J17" s="263">
        <v>3</v>
      </c>
      <c r="K17" s="263">
        <v>1997.712004301301</v>
      </c>
      <c r="L17" s="264">
        <v>1.3282490377427889</v>
      </c>
      <c r="M17" s="263">
        <v>58.621727729999748</v>
      </c>
      <c r="N17" s="263">
        <v>-44.249594500000057</v>
      </c>
    </row>
    <row r="18" spans="1:15" x14ac:dyDescent="0.25">
      <c r="A18" s="333"/>
      <c r="B18" s="334" t="s">
        <v>561</v>
      </c>
      <c r="C18" s="262">
        <v>870.67106809000029</v>
      </c>
      <c r="D18" s="263">
        <v>457.24508171000019</v>
      </c>
      <c r="E18" s="264">
        <v>0.39382899550620065</v>
      </c>
      <c r="F18" s="263">
        <v>1050.8521635300003</v>
      </c>
      <c r="G18" s="264">
        <v>25.314094967875416</v>
      </c>
      <c r="H18" s="263">
        <v>395</v>
      </c>
      <c r="I18" s="264">
        <v>29.06968682741935</v>
      </c>
      <c r="J18" s="263">
        <v>2</v>
      </c>
      <c r="K18" s="263">
        <v>1856.8296010105018</v>
      </c>
      <c r="L18" s="264">
        <v>1.7669750945490554</v>
      </c>
      <c r="M18" s="263">
        <v>76.710091650000109</v>
      </c>
      <c r="N18" s="263">
        <v>-53.434741579999901</v>
      </c>
    </row>
    <row r="19" spans="1:15" x14ac:dyDescent="0.25">
      <c r="A19" s="333"/>
      <c r="B19" s="334" t="s">
        <v>560</v>
      </c>
      <c r="C19" s="262">
        <v>336.05061518000031</v>
      </c>
      <c r="D19" s="263">
        <v>132.77991418000002</v>
      </c>
      <c r="E19" s="264">
        <v>0.1670040075484556</v>
      </c>
      <c r="F19" s="263">
        <v>358.26318730000014</v>
      </c>
      <c r="G19" s="264">
        <v>32.768238868239749</v>
      </c>
      <c r="H19" s="263">
        <v>253</v>
      </c>
      <c r="I19" s="264">
        <v>20.988702105743297</v>
      </c>
      <c r="J19" s="263">
        <v>2</v>
      </c>
      <c r="K19" s="263">
        <v>474.49795475090025</v>
      </c>
      <c r="L19" s="264">
        <v>1.3244396063321131</v>
      </c>
      <c r="M19" s="263">
        <v>24.255079869999999</v>
      </c>
      <c r="N19" s="263">
        <v>-11.923483579999989</v>
      </c>
    </row>
    <row r="20" spans="1:15" x14ac:dyDescent="0.25">
      <c r="A20" s="335"/>
      <c r="B20" s="134" t="s">
        <v>559</v>
      </c>
      <c r="C20" s="262">
        <v>3132.3652288599983</v>
      </c>
      <c r="D20" s="263">
        <v>522.0419703099999</v>
      </c>
      <c r="E20" s="264">
        <v>0.4083409817287571</v>
      </c>
      <c r="F20" s="263">
        <v>3447.3342983500029</v>
      </c>
      <c r="G20" s="264">
        <v>100</v>
      </c>
      <c r="H20" s="263">
        <v>3172</v>
      </c>
      <c r="I20" s="264">
        <v>33.704873437618609</v>
      </c>
      <c r="J20" s="263">
        <v>2</v>
      </c>
      <c r="K20" s="263">
        <v>3210.7170633424994</v>
      </c>
      <c r="L20" s="264">
        <v>0.93136226007418088</v>
      </c>
      <c r="M20" s="263">
        <v>1457.5726716399906</v>
      </c>
      <c r="N20" s="263">
        <v>-1457.5726719499921</v>
      </c>
    </row>
    <row r="21" spans="1:15" x14ac:dyDescent="0.25">
      <c r="A21" s="936" t="s">
        <v>558</v>
      </c>
      <c r="B21" s="937"/>
      <c r="C21" s="265">
        <v>268115.35056861921</v>
      </c>
      <c r="D21" s="265">
        <v>152647.97390668839</v>
      </c>
      <c r="E21" s="266">
        <v>0.31524473065882991</v>
      </c>
      <c r="F21" s="265">
        <v>316357.89517594053</v>
      </c>
      <c r="G21" s="266">
        <v>1.785771964866498</v>
      </c>
      <c r="H21" s="265">
        <v>46403</v>
      </c>
      <c r="I21" s="266">
        <v>17.614159087358171</v>
      </c>
      <c r="J21" s="265">
        <v>2</v>
      </c>
      <c r="K21" s="265">
        <v>78793.61417465251</v>
      </c>
      <c r="L21" s="266">
        <v>0.24906479457650935</v>
      </c>
      <c r="M21" s="265">
        <v>1966.3117065299384</v>
      </c>
      <c r="N21" s="265">
        <v>-1746.9737735698043</v>
      </c>
      <c r="O21" s="71"/>
    </row>
    <row r="22" spans="1:15" x14ac:dyDescent="0.25">
      <c r="A22" s="330" t="s">
        <v>1056</v>
      </c>
      <c r="B22" s="331"/>
      <c r="C22" s="262"/>
      <c r="D22" s="263"/>
      <c r="E22" s="264"/>
      <c r="F22" s="263"/>
      <c r="G22" s="264"/>
      <c r="H22" s="263"/>
      <c r="I22" s="264"/>
      <c r="J22" s="263"/>
      <c r="K22" s="263"/>
      <c r="L22" s="264"/>
      <c r="M22" s="263"/>
      <c r="N22" s="263"/>
    </row>
    <row r="23" spans="1:15" x14ac:dyDescent="0.25">
      <c r="A23" s="332"/>
      <c r="B23" s="134" t="s">
        <v>575</v>
      </c>
      <c r="C23" s="262">
        <v>2408.543513369998</v>
      </c>
      <c r="D23" s="263">
        <v>1168.6346222100028</v>
      </c>
      <c r="E23" s="264">
        <v>0.45125347864735404</v>
      </c>
      <c r="F23" s="263">
        <v>2937.4118689300035</v>
      </c>
      <c r="G23" s="264">
        <v>0.11682013419002164</v>
      </c>
      <c r="H23" s="263">
        <v>6850</v>
      </c>
      <c r="I23" s="264">
        <v>25.452198818678657</v>
      </c>
      <c r="J23" s="263">
        <v>3</v>
      </c>
      <c r="K23" s="263">
        <v>393.57368743230012</v>
      </c>
      <c r="L23" s="264">
        <v>0.13398655176526716</v>
      </c>
      <c r="M23" s="263">
        <v>0.86679923000001058</v>
      </c>
      <c r="N23" s="263">
        <v>-0.40296188000001243</v>
      </c>
    </row>
    <row r="24" spans="1:15" x14ac:dyDescent="0.25">
      <c r="A24" s="333"/>
      <c r="B24" s="334" t="s">
        <v>574</v>
      </c>
      <c r="C24" s="262">
        <v>342.69000274999934</v>
      </c>
      <c r="D24" s="263">
        <v>444.47069668000012</v>
      </c>
      <c r="E24" s="264">
        <v>0.30908564194707189</v>
      </c>
      <c r="F24" s="263">
        <v>480.29968033999882</v>
      </c>
      <c r="G24" s="264">
        <v>5.3623635419052372E-2</v>
      </c>
      <c r="H24" s="263">
        <v>1306</v>
      </c>
      <c r="I24" s="264">
        <v>28.69669788607284</v>
      </c>
      <c r="J24" s="263">
        <v>3</v>
      </c>
      <c r="K24" s="263">
        <v>42.051642829900011</v>
      </c>
      <c r="L24" s="264">
        <v>8.7552926956212251E-2</v>
      </c>
      <c r="M24" s="263">
        <v>7.564530999999998E-2</v>
      </c>
      <c r="N24" s="263">
        <v>-3.1104009999999824E-2</v>
      </c>
    </row>
    <row r="25" spans="1:15" x14ac:dyDescent="0.25">
      <c r="A25" s="333"/>
      <c r="B25" s="334" t="s">
        <v>573</v>
      </c>
      <c r="C25" s="262">
        <v>2065.8535106200011</v>
      </c>
      <c r="D25" s="263">
        <v>724.16392552999957</v>
      </c>
      <c r="E25" s="264">
        <v>0.53851195037724064</v>
      </c>
      <c r="F25" s="263">
        <v>2457.1121885900097</v>
      </c>
      <c r="G25" s="264">
        <v>0.12917335855611065</v>
      </c>
      <c r="H25" s="263">
        <v>5544</v>
      </c>
      <c r="I25" s="264">
        <v>24.817986074071623</v>
      </c>
      <c r="J25" s="263">
        <v>3</v>
      </c>
      <c r="K25" s="263">
        <v>351.52204460240017</v>
      </c>
      <c r="L25" s="264">
        <v>0.14306308284772204</v>
      </c>
      <c r="M25" s="263">
        <v>0.79115392000002804</v>
      </c>
      <c r="N25" s="263">
        <v>-0.37185787000001547</v>
      </c>
    </row>
    <row r="26" spans="1:15" x14ac:dyDescent="0.25">
      <c r="A26" s="333"/>
      <c r="B26" s="134" t="s">
        <v>572</v>
      </c>
      <c r="C26" s="262">
        <v>1577.2587789099971</v>
      </c>
      <c r="D26" s="263">
        <v>536.91193860999806</v>
      </c>
      <c r="E26" s="264">
        <v>0.4945503403359322</v>
      </c>
      <c r="F26" s="263">
        <v>1844.4022265600013</v>
      </c>
      <c r="G26" s="264">
        <v>0.20564825548395832</v>
      </c>
      <c r="H26" s="263">
        <v>3124</v>
      </c>
      <c r="I26" s="264">
        <v>26.252117526646639</v>
      </c>
      <c r="J26" s="263">
        <v>3</v>
      </c>
      <c r="K26" s="263">
        <v>370.86858932930022</v>
      </c>
      <c r="L26" s="264">
        <v>0.20107793408003419</v>
      </c>
      <c r="M26" s="263">
        <v>0.9928234600000061</v>
      </c>
      <c r="N26" s="263">
        <v>-0.52110230000000879</v>
      </c>
    </row>
    <row r="27" spans="1:15" x14ac:dyDescent="0.25">
      <c r="A27" s="333"/>
      <c r="B27" s="134" t="s">
        <v>571</v>
      </c>
      <c r="C27" s="262">
        <v>4723.1327492299943</v>
      </c>
      <c r="D27" s="263">
        <v>1710.3834935400018</v>
      </c>
      <c r="E27" s="264">
        <v>0.44299432592850668</v>
      </c>
      <c r="F27" s="263">
        <v>5488.3690586500297</v>
      </c>
      <c r="G27" s="264">
        <v>0.36558870356987733</v>
      </c>
      <c r="H27" s="263">
        <v>8482</v>
      </c>
      <c r="I27" s="264">
        <v>24.634631124352914</v>
      </c>
      <c r="J27" s="263">
        <v>3</v>
      </c>
      <c r="K27" s="263">
        <v>1416.3626694861889</v>
      </c>
      <c r="L27" s="264">
        <v>0.25806622228764087</v>
      </c>
      <c r="M27" s="263">
        <v>4.8323623799999025</v>
      </c>
      <c r="N27" s="263">
        <v>-2.2494043600000952</v>
      </c>
    </row>
    <row r="28" spans="1:15" x14ac:dyDescent="0.25">
      <c r="A28" s="333"/>
      <c r="B28" s="134" t="s">
        <v>570</v>
      </c>
      <c r="C28" s="262">
        <v>966.29882368000131</v>
      </c>
      <c r="D28" s="263">
        <v>392.60160211999863</v>
      </c>
      <c r="E28" s="264">
        <v>0.50622001318082843</v>
      </c>
      <c r="F28" s="263">
        <v>1165.0484141100017</v>
      </c>
      <c r="G28" s="264">
        <v>0.55012408249482236</v>
      </c>
      <c r="H28" s="263">
        <v>1431</v>
      </c>
      <c r="I28" s="264">
        <v>23.223402063482919</v>
      </c>
      <c r="J28" s="263">
        <v>2</v>
      </c>
      <c r="K28" s="263">
        <v>341.98403450799907</v>
      </c>
      <c r="L28" s="264">
        <v>0.2935363289338031</v>
      </c>
      <c r="M28" s="263">
        <v>1.4358687800000023</v>
      </c>
      <c r="N28" s="263">
        <v>-1.0663613300000099</v>
      </c>
    </row>
    <row r="29" spans="1:15" x14ac:dyDescent="0.25">
      <c r="A29" s="333"/>
      <c r="B29" s="134" t="s">
        <v>569</v>
      </c>
      <c r="C29" s="262">
        <v>9638.6226176700329</v>
      </c>
      <c r="D29" s="263">
        <v>2615.4527738700103</v>
      </c>
      <c r="E29" s="264">
        <v>0.46055754957013878</v>
      </c>
      <c r="F29" s="263">
        <v>10893.508756759955</v>
      </c>
      <c r="G29" s="264">
        <v>1.3602420497743568</v>
      </c>
      <c r="H29" s="263">
        <v>13327</v>
      </c>
      <c r="I29" s="264">
        <v>23.943676374303195</v>
      </c>
      <c r="J29" s="263">
        <v>3</v>
      </c>
      <c r="K29" s="263">
        <v>5125.449950784584</v>
      </c>
      <c r="L29" s="264">
        <v>0.47050496449126106</v>
      </c>
      <c r="M29" s="263">
        <v>35.382252590000135</v>
      </c>
      <c r="N29" s="263">
        <v>-16.427128669999043</v>
      </c>
    </row>
    <row r="30" spans="1:15" x14ac:dyDescent="0.25">
      <c r="A30" s="333"/>
      <c r="B30" s="334" t="s">
        <v>568</v>
      </c>
      <c r="C30" s="262">
        <v>7354.95835436999</v>
      </c>
      <c r="D30" s="263">
        <v>2000.5083684599983</v>
      </c>
      <c r="E30" s="264">
        <v>0.46911272726763659</v>
      </c>
      <c r="F30" s="263">
        <v>8324.8330764600159</v>
      </c>
      <c r="G30" s="264">
        <v>1.130931204597641</v>
      </c>
      <c r="H30" s="263">
        <v>9821</v>
      </c>
      <c r="I30" s="264">
        <v>24.127018538249704</v>
      </c>
      <c r="J30" s="263">
        <v>3</v>
      </c>
      <c r="K30" s="263">
        <v>3872.0069733048331</v>
      </c>
      <c r="L30" s="264">
        <v>0.46511526870774605</v>
      </c>
      <c r="M30" s="263">
        <v>22.734809650000042</v>
      </c>
      <c r="N30" s="263">
        <v>-9.7353841799994107</v>
      </c>
    </row>
    <row r="31" spans="1:15" x14ac:dyDescent="0.25">
      <c r="A31" s="333"/>
      <c r="B31" s="334" t="s">
        <v>567</v>
      </c>
      <c r="C31" s="262">
        <v>2283.6642632999897</v>
      </c>
      <c r="D31" s="263">
        <v>614.94440540999881</v>
      </c>
      <c r="E31" s="264">
        <v>0.43272624575319607</v>
      </c>
      <c r="F31" s="263">
        <v>2568.6756802999903</v>
      </c>
      <c r="G31" s="264">
        <v>2.1034166449008551</v>
      </c>
      <c r="H31" s="263">
        <v>3506</v>
      </c>
      <c r="I31" s="264">
        <v>23.349481894073389</v>
      </c>
      <c r="J31" s="263">
        <v>3</v>
      </c>
      <c r="K31" s="263">
        <v>1253.442977479699</v>
      </c>
      <c r="L31" s="264">
        <v>0.4879724548695506</v>
      </c>
      <c r="M31" s="263">
        <v>12.647442939999992</v>
      </c>
      <c r="N31" s="263">
        <v>-6.6917444899998486</v>
      </c>
    </row>
    <row r="32" spans="1:15" x14ac:dyDescent="0.25">
      <c r="A32" s="333"/>
      <c r="B32" s="134" t="s">
        <v>566</v>
      </c>
      <c r="C32" s="262">
        <v>3216.4403271099732</v>
      </c>
      <c r="D32" s="263">
        <v>722.92213191999724</v>
      </c>
      <c r="E32" s="264">
        <v>0.46173177776903296</v>
      </c>
      <c r="F32" s="263">
        <v>3568.4913935899745</v>
      </c>
      <c r="G32" s="264">
        <v>4.7178153258977629</v>
      </c>
      <c r="H32" s="263">
        <v>4452</v>
      </c>
      <c r="I32" s="264">
        <v>22.752691784978627</v>
      </c>
      <c r="J32" s="263">
        <v>3</v>
      </c>
      <c r="K32" s="263">
        <v>2118.3701765551932</v>
      </c>
      <c r="L32" s="264">
        <v>0.59363185809005692</v>
      </c>
      <c r="M32" s="263">
        <v>37.823201109999793</v>
      </c>
      <c r="N32" s="263">
        <v>-23.492107469999947</v>
      </c>
    </row>
    <row r="33" spans="1:15" x14ac:dyDescent="0.25">
      <c r="A33" s="333"/>
      <c r="B33" s="334" t="s">
        <v>565</v>
      </c>
      <c r="C33" s="262">
        <v>2418.8534739799975</v>
      </c>
      <c r="D33" s="263">
        <v>586.86649293000016</v>
      </c>
      <c r="E33" s="264">
        <v>0.45582139127494464</v>
      </c>
      <c r="F33" s="263">
        <v>2699.3402442100028</v>
      </c>
      <c r="G33" s="264">
        <v>3.6732006237036714</v>
      </c>
      <c r="H33" s="263">
        <v>3377</v>
      </c>
      <c r="I33" s="264">
        <v>22.79761329202389</v>
      </c>
      <c r="J33" s="263">
        <v>3</v>
      </c>
      <c r="K33" s="263">
        <v>1500.3691911975009</v>
      </c>
      <c r="L33" s="264">
        <v>0.55582811185649683</v>
      </c>
      <c r="M33" s="263">
        <v>22.382033510000014</v>
      </c>
      <c r="N33" s="263">
        <v>-14.730551079999762</v>
      </c>
    </row>
    <row r="34" spans="1:15" x14ac:dyDescent="0.25">
      <c r="A34" s="333"/>
      <c r="B34" s="334" t="s">
        <v>564</v>
      </c>
      <c r="C34" s="262">
        <v>797.58685312999864</v>
      </c>
      <c r="D34" s="263">
        <v>136.0556389900002</v>
      </c>
      <c r="E34" s="264">
        <v>0.48722581696795508</v>
      </c>
      <c r="F34" s="263">
        <v>869.15114938000079</v>
      </c>
      <c r="G34" s="264">
        <v>7.9620962629214782</v>
      </c>
      <c r="H34" s="263">
        <v>1075</v>
      </c>
      <c r="I34" s="264">
        <v>22.613178155058936</v>
      </c>
      <c r="J34" s="263">
        <v>2</v>
      </c>
      <c r="K34" s="263">
        <v>618.00098535769905</v>
      </c>
      <c r="L34" s="264">
        <v>0.71103971478211014</v>
      </c>
      <c r="M34" s="263">
        <v>15.441167599999975</v>
      </c>
      <c r="N34" s="263">
        <v>-8.7615563899999618</v>
      </c>
    </row>
    <row r="35" spans="1:15" x14ac:dyDescent="0.25">
      <c r="A35" s="333"/>
      <c r="B35" s="134" t="s">
        <v>563</v>
      </c>
      <c r="C35" s="262">
        <v>1024.1971921799977</v>
      </c>
      <c r="D35" s="263">
        <v>148.84854182000018</v>
      </c>
      <c r="E35" s="264">
        <v>0.52932907246937666</v>
      </c>
      <c r="F35" s="263">
        <v>1111.8712403300001</v>
      </c>
      <c r="G35" s="264">
        <v>20.733691309106472</v>
      </c>
      <c r="H35" s="263">
        <v>1532</v>
      </c>
      <c r="I35" s="264">
        <v>20.398349097131756</v>
      </c>
      <c r="J35" s="263">
        <v>3</v>
      </c>
      <c r="K35" s="263">
        <v>998.1263733028976</v>
      </c>
      <c r="L35" s="264">
        <v>0.89769960504298729</v>
      </c>
      <c r="M35" s="263">
        <v>48.266464720000023</v>
      </c>
      <c r="N35" s="263">
        <v>-28.149370590000018</v>
      </c>
    </row>
    <row r="36" spans="1:15" x14ac:dyDescent="0.25">
      <c r="A36" s="333"/>
      <c r="B36" s="334" t="s">
        <v>562</v>
      </c>
      <c r="C36" s="262">
        <v>635.95513389000121</v>
      </c>
      <c r="D36" s="263">
        <v>100.29334565000003</v>
      </c>
      <c r="E36" s="264">
        <v>0.58028170605753393</v>
      </c>
      <c r="F36" s="263">
        <v>699.89331702000061</v>
      </c>
      <c r="G36" s="264">
        <v>15.83101314347666</v>
      </c>
      <c r="H36" s="263">
        <v>1087</v>
      </c>
      <c r="I36" s="264">
        <v>18.607873446829977</v>
      </c>
      <c r="J36" s="263">
        <v>3</v>
      </c>
      <c r="K36" s="263">
        <v>513.91103664460047</v>
      </c>
      <c r="L36" s="264">
        <v>0.73427052973262597</v>
      </c>
      <c r="M36" s="263">
        <v>20.742153110000114</v>
      </c>
      <c r="N36" s="263">
        <v>-12.76396073999994</v>
      </c>
    </row>
    <row r="37" spans="1:15" x14ac:dyDescent="0.25">
      <c r="A37" s="333"/>
      <c r="B37" s="334" t="s">
        <v>561</v>
      </c>
      <c r="C37" s="262">
        <v>199.60299483000034</v>
      </c>
      <c r="D37" s="263">
        <v>29.538225260000001</v>
      </c>
      <c r="E37" s="264">
        <v>0.48514382275382489</v>
      </c>
      <c r="F37" s="263">
        <v>214.67118893000028</v>
      </c>
      <c r="G37" s="264">
        <v>22.973953745092583</v>
      </c>
      <c r="H37" s="263">
        <v>213</v>
      </c>
      <c r="I37" s="264">
        <v>24.212238892600247</v>
      </c>
      <c r="J37" s="263">
        <v>2</v>
      </c>
      <c r="K37" s="263">
        <v>252.1993018196998</v>
      </c>
      <c r="L37" s="264">
        <v>1.1748167188934544</v>
      </c>
      <c r="M37" s="263">
        <v>11.678405379999997</v>
      </c>
      <c r="N37" s="263">
        <v>-6.6727964000000037</v>
      </c>
    </row>
    <row r="38" spans="1:15" x14ac:dyDescent="0.25">
      <c r="A38" s="333"/>
      <c r="B38" s="334" t="s">
        <v>560</v>
      </c>
      <c r="C38" s="262">
        <v>188.63906346000007</v>
      </c>
      <c r="D38" s="263">
        <v>19.016970910000005</v>
      </c>
      <c r="E38" s="264">
        <v>0.32924167416733985</v>
      </c>
      <c r="F38" s="263">
        <v>197.30673438000014</v>
      </c>
      <c r="G38" s="264">
        <v>35.687219845509773</v>
      </c>
      <c r="H38" s="263">
        <v>232</v>
      </c>
      <c r="I38" s="264">
        <v>22.600046299495773</v>
      </c>
      <c r="J38" s="263">
        <v>3</v>
      </c>
      <c r="K38" s="263">
        <v>232.01603483860038</v>
      </c>
      <c r="L38" s="264">
        <v>1.175915437289395</v>
      </c>
      <c r="M38" s="263">
        <v>15.84590622999999</v>
      </c>
      <c r="N38" s="263">
        <v>-8.7126134499999885</v>
      </c>
    </row>
    <row r="39" spans="1:15" x14ac:dyDescent="0.25">
      <c r="A39" s="335"/>
      <c r="B39" s="134" t="s">
        <v>559</v>
      </c>
      <c r="C39" s="262">
        <v>797.4432013900007</v>
      </c>
      <c r="D39" s="263">
        <v>81.713502289999994</v>
      </c>
      <c r="E39" s="264">
        <v>0.55120097912523325</v>
      </c>
      <c r="F39" s="263">
        <v>891.30926746000137</v>
      </c>
      <c r="G39" s="264">
        <v>100</v>
      </c>
      <c r="H39" s="263">
        <v>1246</v>
      </c>
      <c r="I39" s="264">
        <v>28.615760796820616</v>
      </c>
      <c r="J39" s="263">
        <v>2</v>
      </c>
      <c r="K39" s="263">
        <v>909.08348268969871</v>
      </c>
      <c r="L39" s="264">
        <v>1.0199416923828799</v>
      </c>
      <c r="M39" s="263">
        <v>275.58234300999919</v>
      </c>
      <c r="N39" s="263">
        <v>-275.58234282999922</v>
      </c>
    </row>
    <row r="40" spans="1:15" x14ac:dyDescent="0.25">
      <c r="A40" s="936" t="s">
        <v>558</v>
      </c>
      <c r="B40" s="937"/>
      <c r="C40" s="265">
        <v>24351.937203540223</v>
      </c>
      <c r="D40" s="265">
        <v>7377.4686063799973</v>
      </c>
      <c r="E40" s="266">
        <v>0.462422361691886</v>
      </c>
      <c r="F40" s="265">
        <v>27900.412226390588</v>
      </c>
      <c r="G40" s="266">
        <v>5.2761681999281675</v>
      </c>
      <c r="H40" s="265">
        <v>40443</v>
      </c>
      <c r="I40" s="266">
        <v>24.216583181194977</v>
      </c>
      <c r="J40" s="265">
        <v>3</v>
      </c>
      <c r="K40" s="265">
        <v>11673.818964088312</v>
      </c>
      <c r="L40" s="266">
        <v>0.41841026825568617</v>
      </c>
      <c r="M40" s="265">
        <v>405.18211527995885</v>
      </c>
      <c r="N40" s="265">
        <v>-347.89077942984551</v>
      </c>
      <c r="O40" s="71"/>
    </row>
    <row r="41" spans="1:15" x14ac:dyDescent="0.25">
      <c r="A41" s="330" t="s">
        <v>1057</v>
      </c>
      <c r="B41" s="331"/>
      <c r="C41" s="262"/>
      <c r="D41" s="263"/>
      <c r="E41" s="264"/>
      <c r="F41" s="263"/>
      <c r="G41" s="264"/>
      <c r="H41" s="263"/>
      <c r="I41" s="264"/>
      <c r="J41" s="263"/>
      <c r="K41" s="263"/>
      <c r="L41" s="264"/>
      <c r="M41" s="263"/>
      <c r="N41" s="263"/>
    </row>
    <row r="42" spans="1:15" x14ac:dyDescent="0.25">
      <c r="A42" s="332"/>
      <c r="B42" s="134" t="s">
        <v>575</v>
      </c>
      <c r="C42" s="262">
        <v>10869.575794149996</v>
      </c>
      <c r="D42" s="263">
        <v>7903.6084792700094</v>
      </c>
      <c r="E42" s="264">
        <v>0.45976735720664436</v>
      </c>
      <c r="F42" s="263">
        <v>14503.39753117999</v>
      </c>
      <c r="G42" s="264">
        <v>0.11615891431665246</v>
      </c>
      <c r="H42" s="263">
        <v>569</v>
      </c>
      <c r="I42" s="264">
        <v>22.444986685749747</v>
      </c>
      <c r="J42" s="263">
        <v>3</v>
      </c>
      <c r="K42" s="263">
        <v>2522.0429814780005</v>
      </c>
      <c r="L42" s="264">
        <v>0.17389325336053232</v>
      </c>
      <c r="M42" s="263">
        <v>3.6102156800000009</v>
      </c>
      <c r="N42" s="263">
        <v>-1.4932436900000001</v>
      </c>
    </row>
    <row r="43" spans="1:15" x14ac:dyDescent="0.25">
      <c r="A43" s="333"/>
      <c r="B43" s="334" t="s">
        <v>574</v>
      </c>
      <c r="C43" s="262">
        <v>3109.8032632499994</v>
      </c>
      <c r="D43" s="263">
        <v>3536.1957767099989</v>
      </c>
      <c r="E43" s="264">
        <v>0.55292193518457078</v>
      </c>
      <c r="F43" s="263">
        <v>5065.0434761299985</v>
      </c>
      <c r="G43" s="264">
        <v>7.6934167189308789E-2</v>
      </c>
      <c r="H43" s="263">
        <v>159</v>
      </c>
      <c r="I43" s="264">
        <v>27.237573647957252</v>
      </c>
      <c r="J43" s="263">
        <v>3</v>
      </c>
      <c r="K43" s="263">
        <v>783.19561056219959</v>
      </c>
      <c r="L43" s="264">
        <v>0.15462761854921112</v>
      </c>
      <c r="M43" s="263">
        <v>1.0675382099999999</v>
      </c>
      <c r="N43" s="263">
        <v>-0.41427316000000008</v>
      </c>
    </row>
    <row r="44" spans="1:15" x14ac:dyDescent="0.25">
      <c r="A44" s="333"/>
      <c r="B44" s="334" t="s">
        <v>573</v>
      </c>
      <c r="C44" s="262">
        <v>7759.7725309000061</v>
      </c>
      <c r="D44" s="263">
        <v>4367.4127025600001</v>
      </c>
      <c r="E44" s="264">
        <v>0.38434219186020258</v>
      </c>
      <c r="F44" s="263">
        <v>9438.3540550499984</v>
      </c>
      <c r="G44" s="264">
        <v>0.13720867027848779</v>
      </c>
      <c r="H44" s="263">
        <v>410</v>
      </c>
      <c r="I44" s="264">
        <v>19.873069889120693</v>
      </c>
      <c r="J44" s="263">
        <v>3</v>
      </c>
      <c r="K44" s="263">
        <v>1738.8473709157961</v>
      </c>
      <c r="L44" s="264">
        <v>0.18423205579848154</v>
      </c>
      <c r="M44" s="263">
        <v>2.5426774700000006</v>
      </c>
      <c r="N44" s="263">
        <v>-1.0789705300000003</v>
      </c>
    </row>
    <row r="45" spans="1:15" x14ac:dyDescent="0.25">
      <c r="A45" s="333"/>
      <c r="B45" s="134" t="s">
        <v>572</v>
      </c>
      <c r="C45" s="262">
        <v>18828.590930760009</v>
      </c>
      <c r="D45" s="263">
        <v>15345.256378949995</v>
      </c>
      <c r="E45" s="264">
        <v>0.22924858193152625</v>
      </c>
      <c r="F45" s="263">
        <v>22346.469192840017</v>
      </c>
      <c r="G45" s="264">
        <v>0.20720313580614622</v>
      </c>
      <c r="H45" s="263">
        <v>915</v>
      </c>
      <c r="I45" s="264">
        <v>21.073484844901511</v>
      </c>
      <c r="J45" s="263">
        <v>2</v>
      </c>
      <c r="K45" s="263">
        <v>4575.8144078605019</v>
      </c>
      <c r="L45" s="264">
        <v>0.20476677404261381</v>
      </c>
      <c r="M45" s="263">
        <v>9.6175465699999805</v>
      </c>
      <c r="N45" s="263">
        <v>-2.5238584500000054</v>
      </c>
    </row>
    <row r="46" spans="1:15" x14ac:dyDescent="0.25">
      <c r="A46" s="333"/>
      <c r="B46" s="134" t="s">
        <v>571</v>
      </c>
      <c r="C46" s="262">
        <v>38912.760083099929</v>
      </c>
      <c r="D46" s="263">
        <v>20667.902091589986</v>
      </c>
      <c r="E46" s="264">
        <v>0.30495362458846992</v>
      </c>
      <c r="F46" s="263">
        <v>45215.512160250131</v>
      </c>
      <c r="G46" s="264">
        <v>0.37623537574236549</v>
      </c>
      <c r="H46" s="263">
        <v>2945</v>
      </c>
      <c r="I46" s="264">
        <v>17.207169919029734</v>
      </c>
      <c r="J46" s="263">
        <v>3</v>
      </c>
      <c r="K46" s="263">
        <v>11612.699903960325</v>
      </c>
      <c r="L46" s="264">
        <v>0.2568299981387645</v>
      </c>
      <c r="M46" s="263">
        <v>28.802531919999904</v>
      </c>
      <c r="N46" s="263">
        <v>-11.216687909999928</v>
      </c>
    </row>
    <row r="47" spans="1:15" x14ac:dyDescent="0.25">
      <c r="A47" s="333"/>
      <c r="B47" s="134" t="s">
        <v>570</v>
      </c>
      <c r="C47" s="262">
        <v>0.43719999999999998</v>
      </c>
      <c r="D47" s="263">
        <v>9.7956798199999984</v>
      </c>
      <c r="E47" s="264">
        <v>0.9802860185767075</v>
      </c>
      <c r="F47" s="263">
        <v>10.039767969999996</v>
      </c>
      <c r="G47" s="264">
        <v>0.70655824209412099</v>
      </c>
      <c r="H47" s="263">
        <v>90</v>
      </c>
      <c r="I47" s="264">
        <v>23.934029031071098</v>
      </c>
      <c r="J47" s="263">
        <v>3</v>
      </c>
      <c r="K47" s="263">
        <v>6.5145480774000033</v>
      </c>
      <c r="L47" s="264">
        <v>0.64887436610748739</v>
      </c>
      <c r="M47" s="263">
        <v>1.7098450000000001E-2</v>
      </c>
      <c r="N47" s="263">
        <v>-1.5869999999999998E-4</v>
      </c>
    </row>
    <row r="48" spans="1:15" x14ac:dyDescent="0.25">
      <c r="A48" s="333"/>
      <c r="B48" s="134" t="s">
        <v>569</v>
      </c>
      <c r="C48" s="262">
        <v>15899.23397491001</v>
      </c>
      <c r="D48" s="263">
        <v>7956.2044646800196</v>
      </c>
      <c r="E48" s="264">
        <v>0.39389102499090023</v>
      </c>
      <c r="F48" s="263">
        <v>19033.115822350079</v>
      </c>
      <c r="G48" s="264">
        <v>1.0510703634262999</v>
      </c>
      <c r="H48" s="263">
        <v>2986</v>
      </c>
      <c r="I48" s="264">
        <v>15.302976183219988</v>
      </c>
      <c r="J48" s="263">
        <v>3</v>
      </c>
      <c r="K48" s="263">
        <v>6368.0270333871895</v>
      </c>
      <c r="L48" s="264">
        <v>0.33457617201642759</v>
      </c>
      <c r="M48" s="263">
        <v>29.305033400000067</v>
      </c>
      <c r="N48" s="263">
        <v>-11.705782279999971</v>
      </c>
    </row>
    <row r="49" spans="1:17" x14ac:dyDescent="0.25">
      <c r="A49" s="333"/>
      <c r="B49" s="334" t="s">
        <v>568</v>
      </c>
      <c r="C49" s="262">
        <v>14664.082004890008</v>
      </c>
      <c r="D49" s="263">
        <v>7707.5923837100145</v>
      </c>
      <c r="E49" s="264">
        <v>0.38925420700385671</v>
      </c>
      <c r="F49" s="263">
        <v>17664.299082080099</v>
      </c>
      <c r="G49" s="264">
        <v>0.95066713524885549</v>
      </c>
      <c r="H49" s="263">
        <v>2606</v>
      </c>
      <c r="I49" s="264">
        <v>15.537886549450997</v>
      </c>
      <c r="J49" s="263">
        <v>3</v>
      </c>
      <c r="K49" s="263">
        <v>5941.4300732135935</v>
      </c>
      <c r="L49" s="264">
        <v>0.33635243864507458</v>
      </c>
      <c r="M49" s="263">
        <v>25.449878670000022</v>
      </c>
      <c r="N49" s="263">
        <v>-10.197666680000003</v>
      </c>
    </row>
    <row r="50" spans="1:17" x14ac:dyDescent="0.25">
      <c r="A50" s="333"/>
      <c r="B50" s="334" t="s">
        <v>567</v>
      </c>
      <c r="C50" s="262">
        <v>1235.1519700200013</v>
      </c>
      <c r="D50" s="263">
        <v>248.61208096999997</v>
      </c>
      <c r="E50" s="264">
        <v>0.53764390643642657</v>
      </c>
      <c r="F50" s="263">
        <v>1368.8167402700017</v>
      </c>
      <c r="G50" s="264">
        <v>2.3467534151859804</v>
      </c>
      <c r="H50" s="263">
        <v>380</v>
      </c>
      <c r="I50" s="264">
        <v>12.271506122612658</v>
      </c>
      <c r="J50" s="263">
        <v>3</v>
      </c>
      <c r="K50" s="263">
        <v>426.59696017360011</v>
      </c>
      <c r="L50" s="264">
        <v>0.31165381575436685</v>
      </c>
      <c r="M50" s="263">
        <v>3.8551547299999953</v>
      </c>
      <c r="N50" s="263">
        <v>-1.5081155999999996</v>
      </c>
    </row>
    <row r="51" spans="1:17" x14ac:dyDescent="0.25">
      <c r="A51" s="333"/>
      <c r="B51" s="134" t="s">
        <v>566</v>
      </c>
      <c r="C51" s="262">
        <v>2606.62638122</v>
      </c>
      <c r="D51" s="263">
        <v>2329.076849</v>
      </c>
      <c r="E51" s="264">
        <v>0.19669554490513957</v>
      </c>
      <c r="F51" s="263">
        <v>3064.7511927999967</v>
      </c>
      <c r="G51" s="264">
        <v>5.4671773413358498</v>
      </c>
      <c r="H51" s="263">
        <v>560</v>
      </c>
      <c r="I51" s="264">
        <v>14.746371755182015</v>
      </c>
      <c r="J51" s="263">
        <v>3</v>
      </c>
      <c r="K51" s="263">
        <v>1615.9291624601005</v>
      </c>
      <c r="L51" s="264">
        <v>0.52726275668197609</v>
      </c>
      <c r="M51" s="263">
        <v>23.137760860000011</v>
      </c>
      <c r="N51" s="263">
        <v>-14.424201849999985</v>
      </c>
    </row>
    <row r="52" spans="1:17" x14ac:dyDescent="0.25">
      <c r="A52" s="333"/>
      <c r="B52" s="334" t="s">
        <v>565</v>
      </c>
      <c r="C52" s="262">
        <v>1740.1732304600005</v>
      </c>
      <c r="D52" s="263">
        <v>1663.0778499200012</v>
      </c>
      <c r="E52" s="264">
        <v>0.14498464579490278</v>
      </c>
      <c r="F52" s="263">
        <v>1981.2997561800009</v>
      </c>
      <c r="G52" s="264">
        <v>3.724505247118068</v>
      </c>
      <c r="H52" s="263">
        <v>425</v>
      </c>
      <c r="I52" s="264">
        <v>15.65837542986773</v>
      </c>
      <c r="J52" s="263">
        <v>2</v>
      </c>
      <c r="K52" s="263">
        <v>963.88047837290242</v>
      </c>
      <c r="L52" s="264">
        <v>0.48648897036725514</v>
      </c>
      <c r="M52" s="263">
        <v>10.856441989999999</v>
      </c>
      <c r="N52" s="263">
        <v>-6.7050404100000014</v>
      </c>
    </row>
    <row r="53" spans="1:17" x14ac:dyDescent="0.25">
      <c r="A53" s="333"/>
      <c r="B53" s="334" t="s">
        <v>564</v>
      </c>
      <c r="C53" s="262">
        <v>866.45315075999997</v>
      </c>
      <c r="D53" s="263">
        <v>665.99899907999975</v>
      </c>
      <c r="E53" s="264">
        <v>0.32582374333859032</v>
      </c>
      <c r="F53" s="263">
        <v>1083.4514366200001</v>
      </c>
      <c r="G53" s="264">
        <v>8.6539891158873576</v>
      </c>
      <c r="H53" s="263">
        <v>135</v>
      </c>
      <c r="I53" s="264">
        <v>13.07859727335828</v>
      </c>
      <c r="J53" s="263">
        <v>3</v>
      </c>
      <c r="K53" s="263">
        <v>652.04868408720006</v>
      </c>
      <c r="L53" s="264">
        <v>0.60182548294122906</v>
      </c>
      <c r="M53" s="263">
        <v>12.28131887000001</v>
      </c>
      <c r="N53" s="263">
        <v>-7.7191614400000015</v>
      </c>
    </row>
    <row r="54" spans="1:17" x14ac:dyDescent="0.25">
      <c r="A54" s="333"/>
      <c r="B54" s="134" t="s">
        <v>563</v>
      </c>
      <c r="C54" s="262">
        <v>778.4386087900001</v>
      </c>
      <c r="D54" s="263">
        <v>406.69417437999982</v>
      </c>
      <c r="E54" s="264">
        <v>0.60545929394091946</v>
      </c>
      <c r="F54" s="263">
        <v>1024.6756778500005</v>
      </c>
      <c r="G54" s="264">
        <v>20.769685108877294</v>
      </c>
      <c r="H54" s="263">
        <v>1746</v>
      </c>
      <c r="I54" s="264">
        <v>23.155593214310784</v>
      </c>
      <c r="J54" s="263">
        <v>3</v>
      </c>
      <c r="K54" s="263">
        <v>1287.1120252885985</v>
      </c>
      <c r="L54" s="264">
        <v>1.2561164992119735</v>
      </c>
      <c r="M54" s="263">
        <v>49.544219470000087</v>
      </c>
      <c r="N54" s="263">
        <v>-36.241155669999998</v>
      </c>
    </row>
    <row r="55" spans="1:17" x14ac:dyDescent="0.25">
      <c r="A55" s="333"/>
      <c r="B55" s="334" t="s">
        <v>562</v>
      </c>
      <c r="C55" s="262">
        <v>429.46230964000011</v>
      </c>
      <c r="D55" s="263">
        <v>256.65284972000006</v>
      </c>
      <c r="E55" s="264">
        <v>0.53985352986011637</v>
      </c>
      <c r="F55" s="263">
        <v>568.0175581700006</v>
      </c>
      <c r="G55" s="264">
        <v>16.672896791354393</v>
      </c>
      <c r="H55" s="263">
        <v>1654</v>
      </c>
      <c r="I55" s="264">
        <v>24.554611936206118</v>
      </c>
      <c r="J55" s="263">
        <v>3</v>
      </c>
      <c r="K55" s="263">
        <v>758.3119553906979</v>
      </c>
      <c r="L55" s="264">
        <v>1.3350149911452995</v>
      </c>
      <c r="M55" s="263">
        <v>23.509175279999983</v>
      </c>
      <c r="N55" s="263">
        <v>-15.729664109999993</v>
      </c>
    </row>
    <row r="56" spans="1:17" x14ac:dyDescent="0.25">
      <c r="A56" s="333"/>
      <c r="B56" s="334" t="s">
        <v>561</v>
      </c>
      <c r="C56" s="262">
        <v>309.00727180999996</v>
      </c>
      <c r="D56" s="263">
        <v>138.64306923999999</v>
      </c>
      <c r="E56" s="264">
        <v>0.7521133925525898</v>
      </c>
      <c r="F56" s="263">
        <v>413.28258071999994</v>
      </c>
      <c r="G56" s="264">
        <v>24.917621543796113</v>
      </c>
      <c r="H56" s="263">
        <v>70</v>
      </c>
      <c r="I56" s="264">
        <v>19.498151288573965</v>
      </c>
      <c r="J56" s="263">
        <v>4</v>
      </c>
      <c r="K56" s="263">
        <v>428.23220927559987</v>
      </c>
      <c r="L56" s="264">
        <v>1.036172897801682</v>
      </c>
      <c r="M56" s="263">
        <v>20.013831549999999</v>
      </c>
      <c r="N56" s="263">
        <v>-17.868536399999989</v>
      </c>
    </row>
    <row r="57" spans="1:17" x14ac:dyDescent="0.25">
      <c r="A57" s="333"/>
      <c r="B57" s="334" t="s">
        <v>560</v>
      </c>
      <c r="C57" s="262">
        <v>39.969027340000004</v>
      </c>
      <c r="D57" s="263">
        <v>11.398255419999998</v>
      </c>
      <c r="E57" s="264">
        <v>0.2988625464580088</v>
      </c>
      <c r="F57" s="263">
        <v>43.37553896</v>
      </c>
      <c r="G57" s="264">
        <v>34.89695215074741</v>
      </c>
      <c r="H57" s="263">
        <v>22</v>
      </c>
      <c r="I57" s="264">
        <v>39.683107496451079</v>
      </c>
      <c r="J57" s="263">
        <v>2</v>
      </c>
      <c r="K57" s="263">
        <v>100.56786062229997</v>
      </c>
      <c r="L57" s="264">
        <v>2.3185385826569558</v>
      </c>
      <c r="M57" s="263">
        <v>6.0212126399999981</v>
      </c>
      <c r="N57" s="263">
        <v>-2.6429551600000001</v>
      </c>
    </row>
    <row r="58" spans="1:17" x14ac:dyDescent="0.25">
      <c r="A58" s="335"/>
      <c r="B58" s="134" t="s">
        <v>559</v>
      </c>
      <c r="C58" s="262">
        <v>1863.8684916300008</v>
      </c>
      <c r="D58" s="263">
        <v>501.94336524999983</v>
      </c>
      <c r="E58" s="264">
        <v>0.37009997254864596</v>
      </c>
      <c r="F58" s="263">
        <v>2049.7603283900016</v>
      </c>
      <c r="G58" s="264">
        <v>100</v>
      </c>
      <c r="H58" s="263">
        <v>203</v>
      </c>
      <c r="I58" s="264">
        <v>22.445072966562176</v>
      </c>
      <c r="J58" s="263">
        <v>2</v>
      </c>
      <c r="K58" s="263">
        <v>1676.6982247921005</v>
      </c>
      <c r="L58" s="264">
        <v>0.81799720756088334</v>
      </c>
      <c r="M58" s="263">
        <v>766.68392199999926</v>
      </c>
      <c r="N58" s="263">
        <v>-766.68392176999964</v>
      </c>
    </row>
    <row r="59" spans="1:17" x14ac:dyDescent="0.25">
      <c r="A59" s="936" t="s">
        <v>558</v>
      </c>
      <c r="B59" s="937"/>
      <c r="C59" s="265">
        <v>89759.531464559899</v>
      </c>
      <c r="D59" s="265">
        <v>55120.481482939744</v>
      </c>
      <c r="E59" s="266">
        <v>0.31726965666932344</v>
      </c>
      <c r="F59" s="265">
        <v>107247.7216736299</v>
      </c>
      <c r="G59" s="266">
        <v>2.6700113351648032</v>
      </c>
      <c r="H59" s="265">
        <v>10014</v>
      </c>
      <c r="I59" s="266">
        <v>18.47040737198223</v>
      </c>
      <c r="J59" s="265">
        <v>3</v>
      </c>
      <c r="K59" s="265">
        <v>29664.838287304148</v>
      </c>
      <c r="L59" s="266">
        <v>0.27660110466102467</v>
      </c>
      <c r="M59" s="265">
        <v>910.71832834999498</v>
      </c>
      <c r="N59" s="265">
        <v>-844.28901031999715</v>
      </c>
      <c r="O59" s="71"/>
      <c r="P59" s="71"/>
      <c r="Q59" s="71"/>
    </row>
    <row r="60" spans="1:17" x14ac:dyDescent="0.25">
      <c r="A60" s="330" t="s">
        <v>1058</v>
      </c>
      <c r="B60" s="331"/>
      <c r="C60" s="262"/>
      <c r="D60" s="263"/>
      <c r="E60" s="264"/>
      <c r="F60" s="263"/>
      <c r="G60" s="264"/>
      <c r="H60" s="263"/>
      <c r="I60" s="264"/>
      <c r="J60" s="263"/>
      <c r="K60" s="263"/>
      <c r="L60" s="264"/>
      <c r="M60" s="263"/>
      <c r="N60" s="263"/>
    </row>
    <row r="61" spans="1:17" x14ac:dyDescent="0.25">
      <c r="A61" s="332"/>
      <c r="B61" s="134" t="s">
        <v>575</v>
      </c>
      <c r="C61" s="262">
        <v>29073.82160904997</v>
      </c>
      <c r="D61" s="263">
        <v>52586.999831880014</v>
      </c>
      <c r="E61" s="264">
        <v>5.0431018351274302E-2</v>
      </c>
      <c r="F61" s="263">
        <v>31725.840630709972</v>
      </c>
      <c r="G61" s="264">
        <v>6.4258625151744075E-2</v>
      </c>
      <c r="H61" s="263">
        <v>2735</v>
      </c>
      <c r="I61" s="264">
        <v>26.42521700190596</v>
      </c>
      <c r="J61" s="263">
        <v>2</v>
      </c>
      <c r="K61" s="263">
        <v>4212.9444447081805</v>
      </c>
      <c r="L61" s="264">
        <v>0.13279220852638765</v>
      </c>
      <c r="M61" s="263">
        <v>5.4115294599999508</v>
      </c>
      <c r="N61" s="263">
        <v>-2.9409917799998908</v>
      </c>
    </row>
    <row r="62" spans="1:17" x14ac:dyDescent="0.25">
      <c r="A62" s="333"/>
      <c r="B62" s="334" t="s">
        <v>574</v>
      </c>
      <c r="C62" s="262">
        <v>25404.250422110006</v>
      </c>
      <c r="D62" s="263">
        <v>45693.076671859933</v>
      </c>
      <c r="E62" s="264">
        <v>5.0983728273536963E-2</v>
      </c>
      <c r="F62" s="263">
        <v>27733.853979059979</v>
      </c>
      <c r="G62" s="264">
        <v>5.6573049258005784E-2</v>
      </c>
      <c r="H62" s="263">
        <v>2222</v>
      </c>
      <c r="I62" s="264">
        <v>26.626893888994712</v>
      </c>
      <c r="J62" s="263">
        <v>2</v>
      </c>
      <c r="K62" s="263">
        <v>3388.818656647979</v>
      </c>
      <c r="L62" s="264">
        <v>0.12219068648759218</v>
      </c>
      <c r="M62" s="263">
        <v>4.1958212699999633</v>
      </c>
      <c r="N62" s="263">
        <v>-2.7089165699998956</v>
      </c>
    </row>
    <row r="63" spans="1:17" x14ac:dyDescent="0.25">
      <c r="A63" s="333"/>
      <c r="B63" s="334" t="s">
        <v>573</v>
      </c>
      <c r="C63" s="262">
        <v>3669.571186939997</v>
      </c>
      <c r="D63" s="263">
        <v>6893.9231600199973</v>
      </c>
      <c r="E63" s="264">
        <v>4.67676446424252E-2</v>
      </c>
      <c r="F63" s="263">
        <v>3991.9866516499965</v>
      </c>
      <c r="G63" s="264">
        <v>0.11765325248443924</v>
      </c>
      <c r="H63" s="263">
        <v>513</v>
      </c>
      <c r="I63" s="264">
        <v>25.024090739332316</v>
      </c>
      <c r="J63" s="263">
        <v>2</v>
      </c>
      <c r="K63" s="263">
        <v>824.12578806020122</v>
      </c>
      <c r="L63" s="264">
        <v>0.20644502599215045</v>
      </c>
      <c r="M63" s="263">
        <v>1.21570819</v>
      </c>
      <c r="N63" s="263">
        <v>-0.23207520999999981</v>
      </c>
    </row>
    <row r="64" spans="1:17" x14ac:dyDescent="0.25">
      <c r="A64" s="333"/>
      <c r="B64" s="134" t="s">
        <v>572</v>
      </c>
      <c r="C64" s="262">
        <v>3374.5907674799992</v>
      </c>
      <c r="D64" s="263">
        <v>5311.4731282099983</v>
      </c>
      <c r="E64" s="264">
        <v>0.154929057609169</v>
      </c>
      <c r="F64" s="263">
        <v>4197.4946743799983</v>
      </c>
      <c r="G64" s="264">
        <v>0.21029074363839811</v>
      </c>
      <c r="H64" s="263">
        <v>514</v>
      </c>
      <c r="I64" s="264">
        <v>8.6443283806236924</v>
      </c>
      <c r="J64" s="263">
        <v>2</v>
      </c>
      <c r="K64" s="263">
        <v>374.83952469840034</v>
      </c>
      <c r="L64" s="264">
        <v>8.9300774337198408E-2</v>
      </c>
      <c r="M64" s="263">
        <v>0.76953320000000025</v>
      </c>
      <c r="N64" s="263">
        <v>-0.24665428</v>
      </c>
    </row>
    <row r="65" spans="1:16" x14ac:dyDescent="0.25">
      <c r="A65" s="333"/>
      <c r="B65" s="134" t="s">
        <v>571</v>
      </c>
      <c r="C65" s="262">
        <v>5649.805483939992</v>
      </c>
      <c r="D65" s="263">
        <v>7181.66584676</v>
      </c>
      <c r="E65" s="264">
        <v>0.27558515001542372</v>
      </c>
      <c r="F65" s="263">
        <v>7628.9962034099908</v>
      </c>
      <c r="G65" s="264">
        <v>0.34906045949851811</v>
      </c>
      <c r="H65" s="263">
        <v>975</v>
      </c>
      <c r="I65" s="264">
        <v>7.3314701445356709</v>
      </c>
      <c r="J65" s="263">
        <v>2</v>
      </c>
      <c r="K65" s="263">
        <v>927.85837848660117</v>
      </c>
      <c r="L65" s="264">
        <v>0.12162260325570343</v>
      </c>
      <c r="M65" s="263">
        <v>2.0892167199999991</v>
      </c>
      <c r="N65" s="263">
        <v>-0.68660199000000166</v>
      </c>
    </row>
    <row r="66" spans="1:16" x14ac:dyDescent="0.25">
      <c r="A66" s="333"/>
      <c r="B66" s="134" t="s">
        <v>570</v>
      </c>
      <c r="C66" s="262">
        <v>18.053993999999999</v>
      </c>
      <c r="D66" s="263">
        <v>0.65256000000000003</v>
      </c>
      <c r="E66" s="264">
        <v>0.14137550570062524</v>
      </c>
      <c r="F66" s="263">
        <v>18.146249999999998</v>
      </c>
      <c r="G66" s="264">
        <v>0.66239418907972725</v>
      </c>
      <c r="H66" s="263">
        <v>12</v>
      </c>
      <c r="I66" s="264">
        <v>15.984444347685281</v>
      </c>
      <c r="J66" s="263">
        <v>3</v>
      </c>
      <c r="K66" s="263">
        <v>6.6508797718999997</v>
      </c>
      <c r="L66" s="264">
        <v>0.36651538317283183</v>
      </c>
      <c r="M66" s="263">
        <v>1.9174399999999998E-2</v>
      </c>
      <c r="N66" s="263">
        <v>-1.9173999999999997E-3</v>
      </c>
    </row>
    <row r="67" spans="1:16" x14ac:dyDescent="0.25">
      <c r="A67" s="333"/>
      <c r="B67" s="134" t="s">
        <v>569</v>
      </c>
      <c r="C67" s="262">
        <v>803.60650435999992</v>
      </c>
      <c r="D67" s="263">
        <v>1780.3796247499988</v>
      </c>
      <c r="E67" s="264">
        <v>0.13329151433831032</v>
      </c>
      <c r="F67" s="263">
        <v>1041.2050595899996</v>
      </c>
      <c r="G67" s="264">
        <v>1.5332733705067418</v>
      </c>
      <c r="H67" s="263">
        <v>456</v>
      </c>
      <c r="I67" s="264">
        <v>16.103951860617574</v>
      </c>
      <c r="J67" s="263">
        <v>3</v>
      </c>
      <c r="K67" s="263">
        <v>384.41100885810027</v>
      </c>
      <c r="L67" s="264">
        <v>0.36919817601488769</v>
      </c>
      <c r="M67" s="263">
        <v>1.9227172099999981</v>
      </c>
      <c r="N67" s="263">
        <v>-0.91638374999999972</v>
      </c>
    </row>
    <row r="68" spans="1:16" x14ac:dyDescent="0.25">
      <c r="A68" s="333"/>
      <c r="B68" s="334" t="s">
        <v>568</v>
      </c>
      <c r="C68" s="262">
        <v>502.88222516000002</v>
      </c>
      <c r="D68" s="263">
        <v>1449.9842871799999</v>
      </c>
      <c r="E68" s="264">
        <v>9.0418441730137661E-2</v>
      </c>
      <c r="F68" s="263">
        <v>634.27391096000008</v>
      </c>
      <c r="G68" s="264">
        <v>1.0029559706984836</v>
      </c>
      <c r="H68" s="263">
        <v>367</v>
      </c>
      <c r="I68" s="264">
        <v>23.267161647115902</v>
      </c>
      <c r="J68" s="263">
        <v>2</v>
      </c>
      <c r="K68" s="263">
        <v>315.97440414950012</v>
      </c>
      <c r="L68" s="264">
        <v>0.49816711469538399</v>
      </c>
      <c r="M68" s="263">
        <v>1.4449669999999986</v>
      </c>
      <c r="N68" s="263">
        <v>-0.65650356000000032</v>
      </c>
    </row>
    <row r="69" spans="1:16" x14ac:dyDescent="0.25">
      <c r="A69" s="333"/>
      <c r="B69" s="334" t="s">
        <v>567</v>
      </c>
      <c r="C69" s="262">
        <v>300.72427920000001</v>
      </c>
      <c r="D69" s="263">
        <v>330.39533757000009</v>
      </c>
      <c r="E69" s="264">
        <v>0.32144574823940647</v>
      </c>
      <c r="F69" s="263">
        <v>406.93114862999994</v>
      </c>
      <c r="G69" s="264">
        <v>2.3598664989977767</v>
      </c>
      <c r="H69" s="263">
        <v>89</v>
      </c>
      <c r="I69" s="264">
        <v>4.9388269946409054</v>
      </c>
      <c r="J69" s="263">
        <v>4</v>
      </c>
      <c r="K69" s="263">
        <v>68.436604708600001</v>
      </c>
      <c r="L69" s="264">
        <v>0.16817735614244078</v>
      </c>
      <c r="M69" s="263">
        <v>0.4777502099999999</v>
      </c>
      <c r="N69" s="263">
        <v>-0.25988018999999996</v>
      </c>
    </row>
    <row r="70" spans="1:16" x14ac:dyDescent="0.25">
      <c r="A70" s="333"/>
      <c r="B70" s="134" t="s">
        <v>566</v>
      </c>
      <c r="C70" s="262">
        <v>981.82005341000013</v>
      </c>
      <c r="D70" s="263">
        <v>1432.8701153200002</v>
      </c>
      <c r="E70" s="264">
        <v>6.1694788574927904E-2</v>
      </c>
      <c r="F70" s="263">
        <v>1070.6340384399998</v>
      </c>
      <c r="G70" s="264">
        <v>3.0140826504361886</v>
      </c>
      <c r="H70" s="263">
        <v>252</v>
      </c>
      <c r="I70" s="264">
        <v>24.783140544677714</v>
      </c>
      <c r="J70" s="263">
        <v>2</v>
      </c>
      <c r="K70" s="263">
        <v>759.76289556639949</v>
      </c>
      <c r="L70" s="264">
        <v>0.70963827814911939</v>
      </c>
      <c r="M70" s="263">
        <v>8.0280953099999977</v>
      </c>
      <c r="N70" s="263">
        <v>-7.8802189999999914</v>
      </c>
    </row>
    <row r="71" spans="1:16" x14ac:dyDescent="0.25">
      <c r="A71" s="333"/>
      <c r="B71" s="334" t="s">
        <v>565</v>
      </c>
      <c r="C71" s="262">
        <v>978.25372615999981</v>
      </c>
      <c r="D71" s="263">
        <v>1010.3417938699997</v>
      </c>
      <c r="E71" s="264">
        <v>8.440502695959215E-2</v>
      </c>
      <c r="F71" s="263">
        <v>1063.9123227699995</v>
      </c>
      <c r="G71" s="264">
        <v>2.9773334089456158</v>
      </c>
      <c r="H71" s="263">
        <v>195</v>
      </c>
      <c r="I71" s="264">
        <v>24.776229952009039</v>
      </c>
      <c r="J71" s="263">
        <v>2</v>
      </c>
      <c r="K71" s="263">
        <v>751.61525647829967</v>
      </c>
      <c r="L71" s="264">
        <v>0.70646353124418748</v>
      </c>
      <c r="M71" s="263">
        <v>7.876763480000001</v>
      </c>
      <c r="N71" s="263">
        <v>-7.7836327799999943</v>
      </c>
    </row>
    <row r="72" spans="1:16" x14ac:dyDescent="0.25">
      <c r="A72" s="333"/>
      <c r="B72" s="334" t="s">
        <v>564</v>
      </c>
      <c r="C72" s="262">
        <v>3.5663272500000001</v>
      </c>
      <c r="D72" s="263">
        <v>422.52832145000002</v>
      </c>
      <c r="E72" s="264">
        <v>7.3904926876470324E-3</v>
      </c>
      <c r="F72" s="263">
        <v>6.7217156699999991</v>
      </c>
      <c r="G72" s="264">
        <v>8.8307480367413813</v>
      </c>
      <c r="H72" s="263">
        <v>58</v>
      </c>
      <c r="I72" s="264">
        <v>25.876948295380149</v>
      </c>
      <c r="J72" s="263">
        <v>2</v>
      </c>
      <c r="K72" s="263">
        <v>8.1476390881000018</v>
      </c>
      <c r="L72" s="264">
        <v>1.2121368246003186</v>
      </c>
      <c r="M72" s="263">
        <v>0.15133183</v>
      </c>
      <c r="N72" s="263">
        <v>-9.6586220000000014E-2</v>
      </c>
    </row>
    <row r="73" spans="1:16" x14ac:dyDescent="0.25">
      <c r="A73" s="333"/>
      <c r="B73" s="134" t="s">
        <v>563</v>
      </c>
      <c r="C73" s="262">
        <v>17.942590869999997</v>
      </c>
      <c r="D73" s="263">
        <v>1018.90356087</v>
      </c>
      <c r="E73" s="264">
        <v>1.7268455569020132E-2</v>
      </c>
      <c r="F73" s="263">
        <v>35.574052389999999</v>
      </c>
      <c r="G73" s="264">
        <v>17.379505621212125</v>
      </c>
      <c r="H73" s="263">
        <v>4470</v>
      </c>
      <c r="I73" s="264">
        <v>40.37900385989915</v>
      </c>
      <c r="J73" s="263">
        <v>2</v>
      </c>
      <c r="K73" s="263">
        <v>83.318288536800026</v>
      </c>
      <c r="L73" s="264">
        <v>2.3421084453178889</v>
      </c>
      <c r="M73" s="263">
        <v>2.414258399999996</v>
      </c>
      <c r="N73" s="263">
        <v>-0.7649214799999996</v>
      </c>
    </row>
    <row r="74" spans="1:16" x14ac:dyDescent="0.25">
      <c r="A74" s="333"/>
      <c r="B74" s="334" t="s">
        <v>562</v>
      </c>
      <c r="C74" s="262">
        <v>15.778616819999991</v>
      </c>
      <c r="D74" s="263">
        <v>973.79908838999995</v>
      </c>
      <c r="E74" s="264">
        <v>1.7924304292436879E-2</v>
      </c>
      <c r="F74" s="263">
        <v>33.248400780000019</v>
      </c>
      <c r="G74" s="264">
        <v>16.3123006527576</v>
      </c>
      <c r="H74" s="263">
        <v>4449</v>
      </c>
      <c r="I74" s="264">
        <v>41.952500703028214</v>
      </c>
      <c r="J74" s="263">
        <v>2</v>
      </c>
      <c r="K74" s="263">
        <v>80.685860699799974</v>
      </c>
      <c r="L74" s="264">
        <v>2.4267591465131493</v>
      </c>
      <c r="M74" s="263">
        <v>2.2767818399999991</v>
      </c>
      <c r="N74" s="263">
        <v>-0.69299925000000007</v>
      </c>
    </row>
    <row r="75" spans="1:16" x14ac:dyDescent="0.25">
      <c r="A75" s="333"/>
      <c r="B75" s="334" t="s">
        <v>561</v>
      </c>
      <c r="C75" s="262">
        <v>0.65715011000000001</v>
      </c>
      <c r="D75" s="263">
        <v>45.084085300000012</v>
      </c>
      <c r="E75" s="264">
        <v>2.6698432317978061E-3</v>
      </c>
      <c r="F75" s="263">
        <v>0.79777131999999995</v>
      </c>
      <c r="G75" s="264">
        <v>24.924263398383882</v>
      </c>
      <c r="H75" s="263">
        <v>13</v>
      </c>
      <c r="I75" s="264">
        <v>22.02817946527075</v>
      </c>
      <c r="J75" s="263">
        <v>3</v>
      </c>
      <c r="K75" s="263">
        <v>1.0840007469999999</v>
      </c>
      <c r="L75" s="264">
        <v>1.3587863085877794</v>
      </c>
      <c r="M75" s="263">
        <v>4.3793670000000014E-2</v>
      </c>
      <c r="N75" s="263">
        <v>-1.6641940000000001E-2</v>
      </c>
    </row>
    <row r="76" spans="1:16" x14ac:dyDescent="0.25">
      <c r="A76" s="333"/>
      <c r="B76" s="334" t="s">
        <v>560</v>
      </c>
      <c r="C76" s="262">
        <v>1.5068239399999996</v>
      </c>
      <c r="D76" s="263">
        <v>2.0387180000000001E-2</v>
      </c>
      <c r="E76" s="264">
        <v>0.97376145204976849</v>
      </c>
      <c r="F76" s="263">
        <v>1.5278802899999995</v>
      </c>
      <c r="G76" s="264">
        <v>36.663651982317816</v>
      </c>
      <c r="H76" s="263">
        <v>8</v>
      </c>
      <c r="I76" s="264">
        <v>15.71968171756539</v>
      </c>
      <c r="J76" s="263">
        <v>5</v>
      </c>
      <c r="K76" s="263">
        <v>1.5484270900000003</v>
      </c>
      <c r="L76" s="264">
        <v>1.0134479122052165</v>
      </c>
      <c r="M76" s="263">
        <v>9.3682890000000019E-2</v>
      </c>
      <c r="N76" s="263">
        <v>-5.5280290000000003E-2</v>
      </c>
    </row>
    <row r="77" spans="1:16" x14ac:dyDescent="0.25">
      <c r="A77" s="335"/>
      <c r="B77" s="134" t="s">
        <v>559</v>
      </c>
      <c r="C77" s="262">
        <v>256.53712694000001</v>
      </c>
      <c r="D77" s="263">
        <v>139.23714100000001</v>
      </c>
      <c r="E77" s="264">
        <v>0.37330162653943033</v>
      </c>
      <c r="F77" s="263">
        <v>308.73257437000001</v>
      </c>
      <c r="G77" s="264">
        <v>100</v>
      </c>
      <c r="H77" s="263">
        <v>227</v>
      </c>
      <c r="I77" s="264">
        <v>0.7014823728551991</v>
      </c>
      <c r="J77" s="263">
        <v>4</v>
      </c>
      <c r="K77" s="263">
        <v>6.2690863699999984</v>
      </c>
      <c r="L77" s="264">
        <v>2.0305879231541091E-2</v>
      </c>
      <c r="M77" s="263">
        <v>3.4243328300000009</v>
      </c>
      <c r="N77" s="263">
        <v>-3.4243328300000009</v>
      </c>
    </row>
    <row r="78" spans="1:16" x14ac:dyDescent="0.25">
      <c r="A78" s="936" t="s">
        <v>558</v>
      </c>
      <c r="B78" s="937"/>
      <c r="C78" s="265">
        <v>40176.17813004995</v>
      </c>
      <c r="D78" s="265">
        <v>69452.181808789988</v>
      </c>
      <c r="E78" s="266">
        <v>8.4222734267070734E-2</v>
      </c>
      <c r="F78" s="265">
        <v>46026.62348328995</v>
      </c>
      <c r="G78" s="266">
        <v>0.91058824758385082</v>
      </c>
      <c r="H78" s="265">
        <v>9639</v>
      </c>
      <c r="I78" s="266">
        <v>21.201267714372104</v>
      </c>
      <c r="J78" s="265">
        <v>2</v>
      </c>
      <c r="K78" s="265">
        <v>6756.0545069963755</v>
      </c>
      <c r="L78" s="266">
        <v>0.14678579473571798</v>
      </c>
      <c r="M78" s="265">
        <v>24.078857529999908</v>
      </c>
      <c r="N78" s="265">
        <v>-16.862022509999719</v>
      </c>
      <c r="O78" s="71"/>
      <c r="P78" s="71"/>
    </row>
    <row r="79" spans="1:16" x14ac:dyDescent="0.25">
      <c r="A79" s="330" t="s">
        <v>1059</v>
      </c>
      <c r="B79" s="331"/>
      <c r="C79" s="262"/>
      <c r="D79" s="263"/>
      <c r="E79" s="264"/>
      <c r="F79" s="263"/>
      <c r="G79" s="264"/>
      <c r="H79" s="263"/>
      <c r="I79" s="264"/>
      <c r="J79" s="263"/>
      <c r="K79" s="263"/>
      <c r="L79" s="264"/>
      <c r="M79" s="263"/>
      <c r="N79" s="263"/>
    </row>
    <row r="80" spans="1:16" x14ac:dyDescent="0.25">
      <c r="A80" s="332"/>
      <c r="B80" s="134" t="s">
        <v>575</v>
      </c>
      <c r="C80" s="262">
        <v>132608.97668772095</v>
      </c>
      <c r="D80" s="263">
        <v>8176.3081784299575</v>
      </c>
      <c r="E80" s="264">
        <v>0.81081720065656671</v>
      </c>
      <c r="F80" s="263">
        <v>139628.36872284976</v>
      </c>
      <c r="G80" s="264">
        <v>8.4529983753078269E-2</v>
      </c>
      <c r="H80" s="263">
        <v>869497</v>
      </c>
      <c r="I80" s="264">
        <v>13.943626982663218</v>
      </c>
      <c r="J80" s="263"/>
      <c r="K80" s="263">
        <v>4277.5920407950216</v>
      </c>
      <c r="L80" s="264">
        <v>3.0635551212989331E-2</v>
      </c>
      <c r="M80" s="263">
        <v>15.113098739998048</v>
      </c>
      <c r="N80" s="263">
        <v>-2.2231657099993289</v>
      </c>
    </row>
    <row r="81" spans="1:14" x14ac:dyDescent="0.25">
      <c r="A81" s="333"/>
      <c r="B81" s="334" t="s">
        <v>574</v>
      </c>
      <c r="C81" s="262">
        <v>67651.364404679698</v>
      </c>
      <c r="D81" s="263">
        <v>5219.6915515199962</v>
      </c>
      <c r="E81" s="264">
        <v>0.94361652435874432</v>
      </c>
      <c r="F81" s="263">
        <v>72910.051301799715</v>
      </c>
      <c r="G81" s="264">
        <v>5.2535588706745087E-2</v>
      </c>
      <c r="H81" s="263">
        <v>493267</v>
      </c>
      <c r="I81" s="264">
        <v>15.621493481874527</v>
      </c>
      <c r="J81" s="263"/>
      <c r="K81" s="263">
        <v>1882.0600105359404</v>
      </c>
      <c r="L81" s="264">
        <v>2.5813450641331309E-2</v>
      </c>
      <c r="M81" s="263">
        <v>5.8448036099992855</v>
      </c>
      <c r="N81" s="263">
        <v>-1.048515500000212</v>
      </c>
    </row>
    <row r="82" spans="1:14" x14ac:dyDescent="0.25">
      <c r="A82" s="333"/>
      <c r="B82" s="334" t="s">
        <v>573</v>
      </c>
      <c r="C82" s="262">
        <v>64957.612283040238</v>
      </c>
      <c r="D82" s="263">
        <v>2956.6166269100008</v>
      </c>
      <c r="E82" s="264">
        <v>0.57636965623472836</v>
      </c>
      <c r="F82" s="263">
        <v>66718.317421050189</v>
      </c>
      <c r="G82" s="264">
        <v>0.11949359006642103</v>
      </c>
      <c r="H82" s="263">
        <v>376230</v>
      </c>
      <c r="I82" s="264">
        <v>12.110047581027301</v>
      </c>
      <c r="J82" s="263"/>
      <c r="K82" s="263">
        <v>2395.5320302591999</v>
      </c>
      <c r="L82" s="264">
        <v>3.5905162522929412E-2</v>
      </c>
      <c r="M82" s="263">
        <v>9.2682951299999718</v>
      </c>
      <c r="N82" s="263">
        <v>-1.1746502100000842</v>
      </c>
    </row>
    <row r="83" spans="1:14" x14ac:dyDescent="0.25">
      <c r="A83" s="333"/>
      <c r="B83" s="134" t="s">
        <v>572</v>
      </c>
      <c r="C83" s="262">
        <v>60852.676599620303</v>
      </c>
      <c r="D83" s="263">
        <v>3074.910940880025</v>
      </c>
      <c r="E83" s="264">
        <v>0.59435259116706518</v>
      </c>
      <c r="F83" s="263">
        <v>62680.548824540201</v>
      </c>
      <c r="G83" s="264">
        <v>0.17563992592209007</v>
      </c>
      <c r="H83" s="263">
        <v>358668</v>
      </c>
      <c r="I83" s="264">
        <v>18.661125072909105</v>
      </c>
      <c r="J83" s="263"/>
      <c r="K83" s="263">
        <v>4888.6580604495157</v>
      </c>
      <c r="L83" s="264">
        <v>7.7993223609675005E-2</v>
      </c>
      <c r="M83" s="263">
        <v>20.477795079999911</v>
      </c>
      <c r="N83" s="263">
        <v>-3.6562886799997787</v>
      </c>
    </row>
    <row r="84" spans="1:14" x14ac:dyDescent="0.25">
      <c r="A84" s="333"/>
      <c r="B84" s="134" t="s">
        <v>571</v>
      </c>
      <c r="C84" s="262">
        <v>62196.457778710537</v>
      </c>
      <c r="D84" s="263">
        <v>2428.8480464699933</v>
      </c>
      <c r="E84" s="264">
        <v>0.65718141782062134</v>
      </c>
      <c r="F84" s="263">
        <v>63880.201055780613</v>
      </c>
      <c r="G84" s="264">
        <v>0.31407749336985913</v>
      </c>
      <c r="H84" s="263">
        <v>313806</v>
      </c>
      <c r="I84" s="264">
        <v>15.26559905227389</v>
      </c>
      <c r="J84" s="263"/>
      <c r="K84" s="263">
        <v>6061.5398940417135</v>
      </c>
      <c r="L84" s="264">
        <v>9.4889179962798442E-2</v>
      </c>
      <c r="M84" s="263">
        <v>30.579702350000222</v>
      </c>
      <c r="N84" s="263">
        <v>-5.3670138999999715</v>
      </c>
    </row>
    <row r="85" spans="1:14" x14ac:dyDescent="0.25">
      <c r="A85" s="333"/>
      <c r="B85" s="134" t="s">
        <v>570</v>
      </c>
      <c r="C85" s="262">
        <v>17904.969188040108</v>
      </c>
      <c r="D85" s="263">
        <v>887.67516036000245</v>
      </c>
      <c r="E85" s="264">
        <v>0.6800388786762781</v>
      </c>
      <c r="F85" s="263">
        <v>18540.154498850123</v>
      </c>
      <c r="G85" s="264">
        <v>0.56984515950620918</v>
      </c>
      <c r="H85" s="263">
        <v>97960</v>
      </c>
      <c r="I85" s="264">
        <v>21.002536725362368</v>
      </c>
      <c r="J85" s="263"/>
      <c r="K85" s="263">
        <v>3921.4616744053628</v>
      </c>
      <c r="L85" s="264">
        <v>0.2115118120859551</v>
      </c>
      <c r="M85" s="263">
        <v>21.290304250000268</v>
      </c>
      <c r="N85" s="263">
        <v>-3.2996068499998605</v>
      </c>
    </row>
    <row r="86" spans="1:14" x14ac:dyDescent="0.25">
      <c r="A86" s="333"/>
      <c r="B86" s="134" t="s">
        <v>569</v>
      </c>
      <c r="C86" s="262">
        <v>10560.04370531008</v>
      </c>
      <c r="D86" s="263">
        <v>519.68416959000047</v>
      </c>
      <c r="E86" s="264">
        <v>0.84522236624321445</v>
      </c>
      <c r="F86" s="263">
        <v>11014.648938970033</v>
      </c>
      <c r="G86" s="264">
        <v>1.1142856139354183</v>
      </c>
      <c r="H86" s="263">
        <v>59777</v>
      </c>
      <c r="I86" s="264">
        <v>22.160934814438043</v>
      </c>
      <c r="J86" s="263"/>
      <c r="K86" s="263">
        <v>3725.7198978614974</v>
      </c>
      <c r="L86" s="264">
        <v>0.33825135222238728</v>
      </c>
      <c r="M86" s="263">
        <v>25.00985364000007</v>
      </c>
      <c r="N86" s="263">
        <v>-8.0786989299999821</v>
      </c>
    </row>
    <row r="87" spans="1:14" x14ac:dyDescent="0.25">
      <c r="A87" s="333"/>
      <c r="B87" s="334" t="s">
        <v>568</v>
      </c>
      <c r="C87" s="262">
        <v>9999.7265603600154</v>
      </c>
      <c r="D87" s="263">
        <v>512.10727161000079</v>
      </c>
      <c r="E87" s="264">
        <v>0.84355620931113717</v>
      </c>
      <c r="F87" s="263">
        <v>10444.886018930019</v>
      </c>
      <c r="G87" s="264">
        <v>1.0658629290474622</v>
      </c>
      <c r="H87" s="263">
        <v>57652</v>
      </c>
      <c r="I87" s="264">
        <v>22.669722987953996</v>
      </c>
      <c r="J87" s="263"/>
      <c r="K87" s="263">
        <v>3575.1887761728999</v>
      </c>
      <c r="L87" s="264">
        <v>0.34229083684525879</v>
      </c>
      <c r="M87" s="263">
        <v>23.561356569999813</v>
      </c>
      <c r="N87" s="263">
        <v>-7.2521610299998711</v>
      </c>
    </row>
    <row r="88" spans="1:14" x14ac:dyDescent="0.25">
      <c r="A88" s="333"/>
      <c r="B88" s="334" t="s">
        <v>567</v>
      </c>
      <c r="C88" s="262">
        <v>560.31714494999937</v>
      </c>
      <c r="D88" s="263">
        <v>7.5768979800000027</v>
      </c>
      <c r="E88" s="264">
        <v>0.95783455698581266</v>
      </c>
      <c r="F88" s="263">
        <v>569.76292003999924</v>
      </c>
      <c r="G88" s="264">
        <v>2.0019696077440718</v>
      </c>
      <c r="H88" s="263">
        <v>2125</v>
      </c>
      <c r="I88" s="264">
        <v>12.833837010703778</v>
      </c>
      <c r="J88" s="263"/>
      <c r="K88" s="263">
        <v>150.53112168860022</v>
      </c>
      <c r="L88" s="264">
        <v>0.264199575637587</v>
      </c>
      <c r="M88" s="263">
        <v>1.4484970700000044</v>
      </c>
      <c r="N88" s="263">
        <v>-0.82653790000000249</v>
      </c>
    </row>
    <row r="89" spans="1:14" x14ac:dyDescent="0.25">
      <c r="A89" s="333"/>
      <c r="B89" s="134" t="s">
        <v>566</v>
      </c>
      <c r="C89" s="262">
        <v>5910.0624458900229</v>
      </c>
      <c r="D89" s="263">
        <v>106.56458113999982</v>
      </c>
      <c r="E89" s="264">
        <v>0.79951111671961994</v>
      </c>
      <c r="F89" s="263">
        <v>6001.4628209300354</v>
      </c>
      <c r="G89" s="264">
        <v>4.8764985582325755</v>
      </c>
      <c r="H89" s="263">
        <v>34129</v>
      </c>
      <c r="I89" s="264">
        <v>20.325205898763024</v>
      </c>
      <c r="J89" s="263"/>
      <c r="K89" s="263">
        <v>4015.934226700379</v>
      </c>
      <c r="L89" s="264">
        <v>0.66915922776274683</v>
      </c>
      <c r="M89" s="263">
        <v>51.800861360000582</v>
      </c>
      <c r="N89" s="263">
        <v>-18.364526590000033</v>
      </c>
    </row>
    <row r="90" spans="1:14" x14ac:dyDescent="0.25">
      <c r="A90" s="333"/>
      <c r="B90" s="334" t="s">
        <v>565</v>
      </c>
      <c r="C90" s="262">
        <v>3364.1926831900028</v>
      </c>
      <c r="D90" s="263">
        <v>58.846424729999981</v>
      </c>
      <c r="E90" s="264">
        <v>0.78291431605890904</v>
      </c>
      <c r="F90" s="263">
        <v>3414.0745568600123</v>
      </c>
      <c r="G90" s="264">
        <v>3.1296707232436294</v>
      </c>
      <c r="H90" s="263">
        <v>21284</v>
      </c>
      <c r="I90" s="264">
        <v>23.999861331633731</v>
      </c>
      <c r="J90" s="263"/>
      <c r="K90" s="263">
        <v>2310.4815325173026</v>
      </c>
      <c r="L90" s="264">
        <v>0.67675192619176283</v>
      </c>
      <c r="M90" s="263">
        <v>24.033231100000027</v>
      </c>
      <c r="N90" s="263">
        <v>-6.2289932199999969</v>
      </c>
    </row>
    <row r="91" spans="1:14" x14ac:dyDescent="0.25">
      <c r="A91" s="333"/>
      <c r="B91" s="334" t="s">
        <v>564</v>
      </c>
      <c r="C91" s="262">
        <v>2545.8697627000056</v>
      </c>
      <c r="D91" s="263">
        <v>47.718156410000013</v>
      </c>
      <c r="E91" s="264">
        <v>0.81997842841640523</v>
      </c>
      <c r="F91" s="263">
        <v>2587.388264070004</v>
      </c>
      <c r="G91" s="264">
        <v>7.1814485147071183</v>
      </c>
      <c r="H91" s="263">
        <v>12845</v>
      </c>
      <c r="I91" s="264">
        <v>15.476475697422101</v>
      </c>
      <c r="J91" s="263"/>
      <c r="K91" s="263">
        <v>1705.4526941831093</v>
      </c>
      <c r="L91" s="264">
        <v>0.65914061598950147</v>
      </c>
      <c r="M91" s="263">
        <v>27.767630260000185</v>
      </c>
      <c r="N91" s="263">
        <v>-12.13553336999987</v>
      </c>
    </row>
    <row r="92" spans="1:14" x14ac:dyDescent="0.25">
      <c r="A92" s="333"/>
      <c r="B92" s="134" t="s">
        <v>563</v>
      </c>
      <c r="C92" s="262">
        <v>2176.6465582900028</v>
      </c>
      <c r="D92" s="263">
        <v>26.050827129999952</v>
      </c>
      <c r="E92" s="264">
        <v>0.86394262292277624</v>
      </c>
      <c r="F92" s="263">
        <v>2201.5531012000088</v>
      </c>
      <c r="G92" s="264">
        <v>26.837000903709075</v>
      </c>
      <c r="H92" s="263">
        <v>13132</v>
      </c>
      <c r="I92" s="264">
        <v>17.345730880153539</v>
      </c>
      <c r="J92" s="263"/>
      <c r="K92" s="263">
        <v>2401.4649803518078</v>
      </c>
      <c r="L92" s="264">
        <v>1.0908049317742243</v>
      </c>
      <c r="M92" s="263">
        <v>97.043189959999935</v>
      </c>
      <c r="N92" s="263">
        <v>-33.991802980000024</v>
      </c>
    </row>
    <row r="93" spans="1:14" x14ac:dyDescent="0.25">
      <c r="A93" s="333"/>
      <c r="B93" s="334" t="s">
        <v>562</v>
      </c>
      <c r="C93" s="262">
        <v>873.07898619999855</v>
      </c>
      <c r="D93" s="263">
        <v>21.916120199999973</v>
      </c>
      <c r="E93" s="264">
        <v>0.87691479352262325</v>
      </c>
      <c r="F93" s="263">
        <v>892.34571984999729</v>
      </c>
      <c r="G93" s="264">
        <v>14.495592157453228</v>
      </c>
      <c r="H93" s="263">
        <v>5486</v>
      </c>
      <c r="I93" s="264">
        <v>20.853470116091131</v>
      </c>
      <c r="J93" s="263"/>
      <c r="K93" s="263">
        <v>1073.9223415331001</v>
      </c>
      <c r="L93" s="264">
        <v>1.2034823697183483</v>
      </c>
      <c r="M93" s="263">
        <v>26.881622580000084</v>
      </c>
      <c r="N93" s="263">
        <v>-13.055522449999904</v>
      </c>
    </row>
    <row r="94" spans="1:14" x14ac:dyDescent="0.25">
      <c r="A94" s="333"/>
      <c r="B94" s="334" t="s">
        <v>561</v>
      </c>
      <c r="C94" s="262">
        <v>614.51719978000062</v>
      </c>
      <c r="D94" s="263">
        <v>2.4189017900000018</v>
      </c>
      <c r="E94" s="264">
        <v>0.82381005638099858</v>
      </c>
      <c r="F94" s="263">
        <v>617.93327340000053</v>
      </c>
      <c r="G94" s="264">
        <v>23.124510873617833</v>
      </c>
      <c r="H94" s="263">
        <v>3571</v>
      </c>
      <c r="I94" s="264">
        <v>15.381438353925772</v>
      </c>
      <c r="J94" s="263"/>
      <c r="K94" s="263">
        <v>678.30148086369877</v>
      </c>
      <c r="L94" s="264">
        <v>1.0976937317706479</v>
      </c>
      <c r="M94" s="263">
        <v>23.54712353</v>
      </c>
      <c r="N94" s="263">
        <v>-7.4378928699999936</v>
      </c>
    </row>
    <row r="95" spans="1:14" x14ac:dyDescent="0.25">
      <c r="A95" s="333"/>
      <c r="B95" s="334" t="s">
        <v>560</v>
      </c>
      <c r="C95" s="262">
        <v>689.05037231000108</v>
      </c>
      <c r="D95" s="263">
        <v>1.7158051400000003</v>
      </c>
      <c r="E95" s="264">
        <v>0.75482597050618461</v>
      </c>
      <c r="F95" s="263">
        <v>691.2741079500006</v>
      </c>
      <c r="G95" s="264">
        <v>46.086780745547394</v>
      </c>
      <c r="H95" s="263">
        <v>4075</v>
      </c>
      <c r="I95" s="264">
        <v>14.573582522717935</v>
      </c>
      <c r="J95" s="263"/>
      <c r="K95" s="263">
        <v>649.24115795500029</v>
      </c>
      <c r="L95" s="264">
        <v>0.93919495969601607</v>
      </c>
      <c r="M95" s="263">
        <v>46.614443849999972</v>
      </c>
      <c r="N95" s="263">
        <v>-13.498387659999983</v>
      </c>
    </row>
    <row r="96" spans="1:14" x14ac:dyDescent="0.25">
      <c r="A96" s="335"/>
      <c r="B96" s="134" t="s">
        <v>559</v>
      </c>
      <c r="C96" s="262">
        <v>3245.9208839500066</v>
      </c>
      <c r="D96" s="263">
        <v>32.780737009999996</v>
      </c>
      <c r="E96" s="264">
        <v>0.90075111523552631</v>
      </c>
      <c r="F96" s="263">
        <v>3288.5985289200021</v>
      </c>
      <c r="G96" s="264">
        <v>100</v>
      </c>
      <c r="H96" s="263">
        <v>17849</v>
      </c>
      <c r="I96" s="264">
        <v>16.867194360768028</v>
      </c>
      <c r="J96" s="263"/>
      <c r="K96" s="263">
        <v>4836.8252503772337</v>
      </c>
      <c r="L96" s="264">
        <v>1.4707861746704849</v>
      </c>
      <c r="M96" s="263">
        <v>225.0276751499984</v>
      </c>
      <c r="N96" s="263">
        <v>-225.02767516999862</v>
      </c>
    </row>
    <row r="97" spans="1:17" x14ac:dyDescent="0.25">
      <c r="A97" s="936" t="s">
        <v>558</v>
      </c>
      <c r="B97" s="937"/>
      <c r="C97" s="265">
        <v>295455.75384752953</v>
      </c>
      <c r="D97" s="265">
        <v>15252.822641010087</v>
      </c>
      <c r="E97" s="266">
        <v>0.73648020686458171</v>
      </c>
      <c r="F97" s="265">
        <v>307235.53649203805</v>
      </c>
      <c r="G97" s="266">
        <v>1.5718327119131206</v>
      </c>
      <c r="H97" s="265">
        <v>1764818</v>
      </c>
      <c r="I97" s="266">
        <v>16.081824982332279</v>
      </c>
      <c r="J97" s="265"/>
      <c r="K97" s="265">
        <v>34129.196024982542</v>
      </c>
      <c r="L97" s="266">
        <v>0.11108479316769072</v>
      </c>
      <c r="M97" s="265">
        <v>486.34248052994241</v>
      </c>
      <c r="N97" s="265">
        <v>-300.00877880982307</v>
      </c>
      <c r="O97" s="71"/>
      <c r="P97" s="71"/>
      <c r="Q97" s="71"/>
    </row>
    <row r="98" spans="1:17" x14ac:dyDescent="0.25">
      <c r="A98" s="330" t="s">
        <v>1060</v>
      </c>
      <c r="B98" s="331"/>
      <c r="C98" s="262"/>
      <c r="D98" s="263"/>
      <c r="E98" s="264"/>
      <c r="F98" s="263"/>
      <c r="G98" s="264"/>
      <c r="H98" s="263"/>
      <c r="I98" s="264"/>
      <c r="J98" s="263"/>
      <c r="K98" s="263"/>
      <c r="L98" s="264"/>
      <c r="M98" s="263"/>
      <c r="N98" s="263"/>
    </row>
    <row r="99" spans="1:17" x14ac:dyDescent="0.25">
      <c r="A99" s="332"/>
      <c r="B99" s="134" t="s">
        <v>575</v>
      </c>
      <c r="C99" s="262">
        <v>1801.1702630000043</v>
      </c>
      <c r="D99" s="263">
        <v>231.61085433000144</v>
      </c>
      <c r="E99" s="264">
        <v>0.94151961945314655</v>
      </c>
      <c r="F99" s="263">
        <v>2019.6784607000038</v>
      </c>
      <c r="G99" s="264">
        <v>0.10171741043014236</v>
      </c>
      <c r="H99" s="263">
        <v>15152</v>
      </c>
      <c r="I99" s="264">
        <v>12.314955972660133</v>
      </c>
      <c r="J99" s="263"/>
      <c r="K99" s="263">
        <v>63.190635975799744</v>
      </c>
      <c r="L99" s="264">
        <v>3.1287473330729287E-2</v>
      </c>
      <c r="M99" s="263">
        <v>0.26336641000001415</v>
      </c>
      <c r="N99" s="263">
        <v>-7.4171179999997561E-2</v>
      </c>
    </row>
    <row r="100" spans="1:17" x14ac:dyDescent="0.25">
      <c r="A100" s="333"/>
      <c r="B100" s="334" t="s">
        <v>574</v>
      </c>
      <c r="C100" s="262">
        <v>302.7382195400005</v>
      </c>
      <c r="D100" s="263">
        <v>56.032401590000084</v>
      </c>
      <c r="E100" s="264">
        <v>0.93952852878244797</v>
      </c>
      <c r="F100" s="263">
        <v>355.53057213000255</v>
      </c>
      <c r="G100" s="264">
        <v>4.9650639157837344E-2</v>
      </c>
      <c r="H100" s="263">
        <v>4678</v>
      </c>
      <c r="I100" s="264">
        <v>10.952054398480504</v>
      </c>
      <c r="J100" s="263"/>
      <c r="K100" s="263">
        <v>6.4378066705999997</v>
      </c>
      <c r="L100" s="264">
        <v>1.8107603607843786E-2</v>
      </c>
      <c r="M100" s="263">
        <v>1.9630129999998819E-2</v>
      </c>
      <c r="N100" s="263">
        <v>-5.4330800000002401E-3</v>
      </c>
    </row>
    <row r="101" spans="1:17" x14ac:dyDescent="0.25">
      <c r="A101" s="333"/>
      <c r="B101" s="334" t="s">
        <v>573</v>
      </c>
      <c r="C101" s="262">
        <v>1498.4320434599992</v>
      </c>
      <c r="D101" s="263">
        <v>175.57845273999982</v>
      </c>
      <c r="E101" s="264">
        <v>0.94215503678552337</v>
      </c>
      <c r="F101" s="263">
        <v>1664.1478885699983</v>
      </c>
      <c r="G101" s="264">
        <v>0.1128410185580932</v>
      </c>
      <c r="H101" s="263">
        <v>10474</v>
      </c>
      <c r="I101" s="264">
        <v>12.606127917024649</v>
      </c>
      <c r="J101" s="263"/>
      <c r="K101" s="263">
        <v>56.752829305200329</v>
      </c>
      <c r="L101" s="264">
        <v>3.4103236674456867E-2</v>
      </c>
      <c r="M101" s="263">
        <v>0.24373627999999903</v>
      </c>
      <c r="N101" s="263">
        <v>-6.8738100000001523E-2</v>
      </c>
    </row>
    <row r="102" spans="1:17" x14ac:dyDescent="0.25">
      <c r="A102" s="333"/>
      <c r="B102" s="134" t="s">
        <v>572</v>
      </c>
      <c r="C102" s="262">
        <v>1910.208934969997</v>
      </c>
      <c r="D102" s="263">
        <v>142.17292546999957</v>
      </c>
      <c r="E102" s="264">
        <v>0.95299260898017923</v>
      </c>
      <c r="F102" s="263">
        <v>2045.9353565499912</v>
      </c>
      <c r="G102" s="264">
        <v>0.18158625629882311</v>
      </c>
      <c r="H102" s="263">
        <v>10334</v>
      </c>
      <c r="I102" s="264">
        <v>11.858759903491308</v>
      </c>
      <c r="J102" s="263"/>
      <c r="K102" s="263">
        <v>95.458997937500328</v>
      </c>
      <c r="L102" s="264">
        <v>4.6657875886396728E-2</v>
      </c>
      <c r="M102" s="263">
        <v>0.45011954000005217</v>
      </c>
      <c r="N102" s="263">
        <v>-0.1179243999999889</v>
      </c>
    </row>
    <row r="103" spans="1:17" x14ac:dyDescent="0.25">
      <c r="A103" s="333"/>
      <c r="B103" s="134" t="s">
        <v>571</v>
      </c>
      <c r="C103" s="262">
        <v>2261.5167835399775</v>
      </c>
      <c r="D103" s="263">
        <v>303.02361572000046</v>
      </c>
      <c r="E103" s="264">
        <v>0.86578911734860009</v>
      </c>
      <c r="F103" s="263">
        <v>2524.1745832899746</v>
      </c>
      <c r="G103" s="264">
        <v>0.35343138537251723</v>
      </c>
      <c r="H103" s="263">
        <v>11121</v>
      </c>
      <c r="I103" s="264">
        <v>16.727645964070899</v>
      </c>
      <c r="J103" s="263"/>
      <c r="K103" s="263">
        <v>250.98087510920163</v>
      </c>
      <c r="L103" s="264">
        <v>9.9430870103317734E-2</v>
      </c>
      <c r="M103" s="263">
        <v>1.5098443200000362</v>
      </c>
      <c r="N103" s="263">
        <v>-0.6004785800000253</v>
      </c>
    </row>
    <row r="104" spans="1:17" x14ac:dyDescent="0.25">
      <c r="A104" s="333"/>
      <c r="B104" s="134" t="s">
        <v>570</v>
      </c>
      <c r="C104" s="262">
        <v>1083.2545739700006</v>
      </c>
      <c r="D104" s="263">
        <v>110.53238329999996</v>
      </c>
      <c r="E104" s="264">
        <v>0.83633490602568017</v>
      </c>
      <c r="F104" s="263">
        <v>1175.7652372899909</v>
      </c>
      <c r="G104" s="264">
        <v>0.60837711260289862</v>
      </c>
      <c r="H104" s="263">
        <v>5038</v>
      </c>
      <c r="I104" s="264">
        <v>16.147401109717453</v>
      </c>
      <c r="J104" s="263"/>
      <c r="K104" s="263">
        <v>182.79563679740002</v>
      </c>
      <c r="L104" s="264">
        <v>0.15546950275441362</v>
      </c>
      <c r="M104" s="263">
        <v>1.2134804800000201</v>
      </c>
      <c r="N104" s="263">
        <v>-0.59280749000001964</v>
      </c>
    </row>
    <row r="105" spans="1:17" x14ac:dyDescent="0.25">
      <c r="A105" s="333"/>
      <c r="B105" s="134" t="s">
        <v>569</v>
      </c>
      <c r="C105" s="262">
        <v>3653.40741759001</v>
      </c>
      <c r="D105" s="263">
        <v>438.21247150000056</v>
      </c>
      <c r="E105" s="264">
        <v>0.84814104773829879</v>
      </c>
      <c r="F105" s="263">
        <v>4025.459704630021</v>
      </c>
      <c r="G105" s="264">
        <v>1.3455160303078648</v>
      </c>
      <c r="H105" s="263">
        <v>15841</v>
      </c>
      <c r="I105" s="264">
        <v>20.773965758993064</v>
      </c>
      <c r="J105" s="263"/>
      <c r="K105" s="263">
        <v>1253.5540080907977</v>
      </c>
      <c r="L105" s="264">
        <v>0.31140642313447564</v>
      </c>
      <c r="M105" s="263">
        <v>11.491993289999774</v>
      </c>
      <c r="N105" s="263">
        <v>-5.9056156299993825</v>
      </c>
    </row>
    <row r="106" spans="1:17" x14ac:dyDescent="0.25">
      <c r="A106" s="333"/>
      <c r="B106" s="334" t="s">
        <v>568</v>
      </c>
      <c r="C106" s="262">
        <v>3228.1519403200227</v>
      </c>
      <c r="D106" s="263">
        <v>380.53773693999887</v>
      </c>
      <c r="E106" s="264">
        <v>0.8341169124313319</v>
      </c>
      <c r="F106" s="263">
        <v>3545.8888873800242</v>
      </c>
      <c r="G106" s="264">
        <v>1.2087209830371028</v>
      </c>
      <c r="H106" s="263">
        <v>14107</v>
      </c>
      <c r="I106" s="264">
        <v>20.511818499724029</v>
      </c>
      <c r="J106" s="263"/>
      <c r="K106" s="263">
        <v>1035.0627920218089</v>
      </c>
      <c r="L106" s="264">
        <v>0.29190502717263456</v>
      </c>
      <c r="M106" s="263">
        <v>8.9653172599999635</v>
      </c>
      <c r="N106" s="263">
        <v>-4.7486556999997243</v>
      </c>
    </row>
    <row r="107" spans="1:17" x14ac:dyDescent="0.25">
      <c r="A107" s="333"/>
      <c r="B107" s="334" t="s">
        <v>567</v>
      </c>
      <c r="C107" s="262">
        <v>425.25547726999781</v>
      </c>
      <c r="D107" s="263">
        <v>57.674734559999997</v>
      </c>
      <c r="E107" s="264">
        <v>0.94067225317803005</v>
      </c>
      <c r="F107" s="263">
        <v>479.57081724999796</v>
      </c>
      <c r="G107" s="264">
        <v>2.3569621411191166</v>
      </c>
      <c r="H107" s="263">
        <v>1734</v>
      </c>
      <c r="I107" s="264">
        <v>22.712251034210496</v>
      </c>
      <c r="J107" s="263"/>
      <c r="K107" s="263">
        <v>218.49121606899999</v>
      </c>
      <c r="L107" s="264">
        <v>0.4555973971099696</v>
      </c>
      <c r="M107" s="263">
        <v>2.5266760299999897</v>
      </c>
      <c r="N107" s="263">
        <v>-1.1569599300000106</v>
      </c>
    </row>
    <row r="108" spans="1:17" x14ac:dyDescent="0.25">
      <c r="A108" s="333"/>
      <c r="B108" s="134" t="s">
        <v>566</v>
      </c>
      <c r="C108" s="262">
        <v>861.0755997300007</v>
      </c>
      <c r="D108" s="263">
        <v>104.53814048000008</v>
      </c>
      <c r="E108" s="264">
        <v>0.90662948541860366</v>
      </c>
      <c r="F108" s="263">
        <v>956.30614749999779</v>
      </c>
      <c r="G108" s="264">
        <v>4.5048074277678234</v>
      </c>
      <c r="H108" s="263">
        <v>3657</v>
      </c>
      <c r="I108" s="264">
        <v>18.112586447019389</v>
      </c>
      <c r="J108" s="263"/>
      <c r="K108" s="263">
        <v>511.52714273939989</v>
      </c>
      <c r="L108" s="264">
        <v>0.53489893804055166</v>
      </c>
      <c r="M108" s="263">
        <v>7.6670284799999502</v>
      </c>
      <c r="N108" s="263">
        <v>-7.0236887999998201</v>
      </c>
    </row>
    <row r="109" spans="1:17" x14ac:dyDescent="0.25">
      <c r="A109" s="333"/>
      <c r="B109" s="334" t="s">
        <v>565</v>
      </c>
      <c r="C109" s="262">
        <v>633.42965929000036</v>
      </c>
      <c r="D109" s="263">
        <v>89.268606520000091</v>
      </c>
      <c r="E109" s="264">
        <v>0.92441269632131839</v>
      </c>
      <c r="F109" s="263">
        <v>716.14488314999949</v>
      </c>
      <c r="G109" s="264">
        <v>3.6058216518384962</v>
      </c>
      <c r="H109" s="263">
        <v>2711</v>
      </c>
      <c r="I109" s="264">
        <v>18.624615127573712</v>
      </c>
      <c r="J109" s="263"/>
      <c r="K109" s="263">
        <v>358.91902922859975</v>
      </c>
      <c r="L109" s="264">
        <v>0.50118214578295417</v>
      </c>
      <c r="M109" s="263">
        <v>4.8552952200000155</v>
      </c>
      <c r="N109" s="263">
        <v>-3.8263058899999907</v>
      </c>
    </row>
    <row r="110" spans="1:17" x14ac:dyDescent="0.25">
      <c r="A110" s="333"/>
      <c r="B110" s="334" t="s">
        <v>564</v>
      </c>
      <c r="C110" s="262">
        <v>227.64594043999944</v>
      </c>
      <c r="D110" s="263">
        <v>15.269533959999995</v>
      </c>
      <c r="E110" s="264">
        <v>0.80266544428314734</v>
      </c>
      <c r="F110" s="263">
        <v>240.16126434999936</v>
      </c>
      <c r="G110" s="264">
        <v>7.1855230927145008</v>
      </c>
      <c r="H110" s="263">
        <v>946</v>
      </c>
      <c r="I110" s="264">
        <v>16.585751049156787</v>
      </c>
      <c r="J110" s="263"/>
      <c r="K110" s="263">
        <v>152.60811351080082</v>
      </c>
      <c r="L110" s="264">
        <v>0.63544016527326885</v>
      </c>
      <c r="M110" s="263">
        <v>2.8117332599999685</v>
      </c>
      <c r="N110" s="263">
        <v>-3.1973829099999453</v>
      </c>
    </row>
    <row r="111" spans="1:17" x14ac:dyDescent="0.25">
      <c r="A111" s="333"/>
      <c r="B111" s="134" t="s">
        <v>563</v>
      </c>
      <c r="C111" s="262">
        <v>357.36495854000083</v>
      </c>
      <c r="D111" s="263">
        <v>21.588523910000049</v>
      </c>
      <c r="E111" s="264">
        <v>0.79310906022939898</v>
      </c>
      <c r="F111" s="263">
        <v>375.25659537000092</v>
      </c>
      <c r="G111" s="264">
        <v>20.640225191415457</v>
      </c>
      <c r="H111" s="263">
        <v>1566</v>
      </c>
      <c r="I111" s="264">
        <v>16.95033942946197</v>
      </c>
      <c r="J111" s="263"/>
      <c r="K111" s="263">
        <v>333.70775993400025</v>
      </c>
      <c r="L111" s="264">
        <v>0.88927886691762548</v>
      </c>
      <c r="M111" s="263">
        <v>12.841296999999981</v>
      </c>
      <c r="N111" s="263">
        <v>-9.913053139999997</v>
      </c>
    </row>
    <row r="112" spans="1:17" x14ac:dyDescent="0.25">
      <c r="A112" s="333"/>
      <c r="B112" s="334" t="s">
        <v>562</v>
      </c>
      <c r="C112" s="262">
        <v>247.09843866000006</v>
      </c>
      <c r="D112" s="263">
        <v>17.124564530000001</v>
      </c>
      <c r="E112" s="264">
        <v>0.77432974816790845</v>
      </c>
      <c r="F112" s="263">
        <v>261.03340565000002</v>
      </c>
      <c r="G112" s="264">
        <v>14.622740951063165</v>
      </c>
      <c r="H112" s="263">
        <v>1076</v>
      </c>
      <c r="I112" s="264">
        <v>17.412938735134553</v>
      </c>
      <c r="J112" s="263"/>
      <c r="K112" s="263">
        <v>234.23519075049995</v>
      </c>
      <c r="L112" s="264">
        <v>0.89733798694167222</v>
      </c>
      <c r="M112" s="263">
        <v>6.9784820099999916</v>
      </c>
      <c r="N112" s="263">
        <v>-7.1287511199999924</v>
      </c>
    </row>
    <row r="113" spans="1:17" x14ac:dyDescent="0.25">
      <c r="A113" s="333"/>
      <c r="B113" s="334" t="s">
        <v>561</v>
      </c>
      <c r="C113" s="262">
        <v>56.614848049999985</v>
      </c>
      <c r="D113" s="263">
        <v>2.0681529900000006</v>
      </c>
      <c r="E113" s="264">
        <v>0.85579622424354596</v>
      </c>
      <c r="F113" s="263">
        <v>58.404685390000026</v>
      </c>
      <c r="G113" s="264">
        <v>24.383157938975422</v>
      </c>
      <c r="H113" s="263">
        <v>262</v>
      </c>
      <c r="I113" s="264">
        <v>18.319745401936068</v>
      </c>
      <c r="J113" s="263"/>
      <c r="K113" s="263">
        <v>61.718034056999997</v>
      </c>
      <c r="L113" s="264">
        <v>1.0567308709031635</v>
      </c>
      <c r="M113" s="263">
        <v>2.5544390899999962</v>
      </c>
      <c r="N113" s="263">
        <v>-1.4137725899999993</v>
      </c>
    </row>
    <row r="114" spans="1:17" x14ac:dyDescent="0.25">
      <c r="A114" s="333"/>
      <c r="B114" s="334" t="s">
        <v>560</v>
      </c>
      <c r="C114" s="262">
        <v>53.65167183000009</v>
      </c>
      <c r="D114" s="263">
        <v>2.3958063900000002</v>
      </c>
      <c r="E114" s="264">
        <v>0.87322442194504657</v>
      </c>
      <c r="F114" s="263">
        <v>55.818504330000003</v>
      </c>
      <c r="G114" s="264">
        <v>44.864442794115931</v>
      </c>
      <c r="H114" s="263">
        <v>228</v>
      </c>
      <c r="I114" s="264">
        <v>13.354155697669093</v>
      </c>
      <c r="J114" s="263"/>
      <c r="K114" s="263">
        <v>37.754535126500045</v>
      </c>
      <c r="L114" s="264">
        <v>0.67638027173380633</v>
      </c>
      <c r="M114" s="263">
        <v>3.3083758999999948</v>
      </c>
      <c r="N114" s="263">
        <v>-1.3705294299999982</v>
      </c>
    </row>
    <row r="115" spans="1:17" x14ac:dyDescent="0.25">
      <c r="A115" s="335"/>
      <c r="B115" s="134" t="s">
        <v>559</v>
      </c>
      <c r="C115" s="262">
        <v>367.93573908000008</v>
      </c>
      <c r="D115" s="263">
        <v>10.464006280000008</v>
      </c>
      <c r="E115" s="264">
        <v>0.88358360962298621</v>
      </c>
      <c r="F115" s="263">
        <v>386.25096700999939</v>
      </c>
      <c r="G115" s="264">
        <v>100</v>
      </c>
      <c r="H115" s="263">
        <v>1936</v>
      </c>
      <c r="I115" s="264">
        <v>19.120788763147296</v>
      </c>
      <c r="J115" s="263"/>
      <c r="K115" s="263">
        <v>510.03005689289949</v>
      </c>
      <c r="L115" s="264">
        <v>1.320462860820995</v>
      </c>
      <c r="M115" s="263">
        <v>45.618370739999982</v>
      </c>
      <c r="N115" s="263">
        <v>-45.618370759999976</v>
      </c>
    </row>
    <row r="116" spans="1:17" x14ac:dyDescent="0.25">
      <c r="A116" s="936" t="s">
        <v>558</v>
      </c>
      <c r="B116" s="937"/>
      <c r="C116" s="265">
        <v>12295.934270419901</v>
      </c>
      <c r="D116" s="265">
        <v>1362.1429209899918</v>
      </c>
      <c r="E116" s="266">
        <v>0.88181919448438106</v>
      </c>
      <c r="F116" s="265">
        <v>13508.827052339939</v>
      </c>
      <c r="G116" s="266">
        <v>4.3141535598627065</v>
      </c>
      <c r="H116" s="265">
        <v>64645</v>
      </c>
      <c r="I116" s="266">
        <v>16.658415119915986</v>
      </c>
      <c r="J116" s="265"/>
      <c r="K116" s="265">
        <v>3201.2451134770736</v>
      </c>
      <c r="L116" s="266">
        <v>0.23697432064781437</v>
      </c>
      <c r="M116" s="265">
        <v>81.055500260007747</v>
      </c>
      <c r="N116" s="265">
        <v>-69.846109980014461</v>
      </c>
      <c r="O116" s="71"/>
      <c r="P116" s="71"/>
      <c r="Q116" s="71"/>
    </row>
    <row r="117" spans="1:17" x14ac:dyDescent="0.25">
      <c r="A117" s="330" t="s">
        <v>1061</v>
      </c>
      <c r="B117" s="331"/>
      <c r="C117" s="262"/>
      <c r="D117" s="263"/>
      <c r="E117" s="264"/>
      <c r="F117" s="263"/>
      <c r="G117" s="264"/>
      <c r="H117" s="263"/>
      <c r="I117" s="264"/>
      <c r="J117" s="263"/>
      <c r="K117" s="263"/>
      <c r="L117" s="264"/>
      <c r="M117" s="263"/>
      <c r="N117" s="263"/>
    </row>
    <row r="118" spans="1:17" x14ac:dyDescent="0.25">
      <c r="A118" s="332"/>
      <c r="B118" s="134" t="s">
        <v>575</v>
      </c>
      <c r="C118" s="262">
        <v>2277.5711879400042</v>
      </c>
      <c r="D118" s="263">
        <v>10230.586058088875</v>
      </c>
      <c r="E118" s="264">
        <v>0.73303710643445497</v>
      </c>
      <c r="F118" s="263">
        <v>10084.8987085402</v>
      </c>
      <c r="G118" s="264">
        <v>5.8029759607895019E-2</v>
      </c>
      <c r="H118" s="263">
        <v>4812331</v>
      </c>
      <c r="I118" s="264">
        <v>71.30612097503581</v>
      </c>
      <c r="J118" s="263"/>
      <c r="K118" s="263">
        <v>1289.3973131940622</v>
      </c>
      <c r="L118" s="264">
        <v>0.12785426512039838</v>
      </c>
      <c r="M118" s="263">
        <v>4.0796724600044803</v>
      </c>
      <c r="N118" s="263">
        <v>-2.6974686200011804</v>
      </c>
    </row>
    <row r="119" spans="1:17" x14ac:dyDescent="0.25">
      <c r="A119" s="333"/>
      <c r="B119" s="334" t="s">
        <v>574</v>
      </c>
      <c r="C119" s="262">
        <v>431.03074999001069</v>
      </c>
      <c r="D119" s="263">
        <v>8449.1296382391356</v>
      </c>
      <c r="E119" s="264">
        <v>0.75552878749775132</v>
      </c>
      <c r="F119" s="263">
        <v>7017.9381879401371</v>
      </c>
      <c r="G119" s="264">
        <v>3.3900933438345909E-2</v>
      </c>
      <c r="H119" s="263">
        <v>3682686</v>
      </c>
      <c r="I119" s="264">
        <v>72.851262880543302</v>
      </c>
      <c r="J119" s="263"/>
      <c r="K119" s="263">
        <v>612.59430543592305</v>
      </c>
      <c r="L119" s="264">
        <v>8.7289783556176934E-2</v>
      </c>
      <c r="M119" s="263">
        <v>1.7477476900043278</v>
      </c>
      <c r="N119" s="263">
        <v>-0.7678672000006842</v>
      </c>
    </row>
    <row r="120" spans="1:17" x14ac:dyDescent="0.25">
      <c r="A120" s="333"/>
      <c r="B120" s="334" t="s">
        <v>573</v>
      </c>
      <c r="C120" s="262">
        <v>1846.5404379499789</v>
      </c>
      <c r="D120" s="263">
        <v>1781.4564198497371</v>
      </c>
      <c r="E120" s="264">
        <v>0.62636308007700192</v>
      </c>
      <c r="F120" s="263">
        <v>3066.9605205999546</v>
      </c>
      <c r="G120" s="264">
        <v>0.11324227684379701</v>
      </c>
      <c r="H120" s="263">
        <v>1129645</v>
      </c>
      <c r="I120" s="264">
        <v>67.770467251554606</v>
      </c>
      <c r="J120" s="263"/>
      <c r="K120" s="263">
        <v>676.80300775814976</v>
      </c>
      <c r="L120" s="264">
        <v>0.22067548741245435</v>
      </c>
      <c r="M120" s="263">
        <v>2.3319247700001422</v>
      </c>
      <c r="N120" s="263">
        <v>-1.9296014200003802</v>
      </c>
    </row>
    <row r="121" spans="1:17" x14ac:dyDescent="0.25">
      <c r="A121" s="333"/>
      <c r="B121" s="134" t="s">
        <v>572</v>
      </c>
      <c r="C121" s="262">
        <v>2530.2259777300233</v>
      </c>
      <c r="D121" s="263">
        <v>395.2349685699989</v>
      </c>
      <c r="E121" s="264">
        <v>0.56906082456154683</v>
      </c>
      <c r="F121" s="263">
        <v>2759.1249375400175</v>
      </c>
      <c r="G121" s="264">
        <v>0.20530787937030068</v>
      </c>
      <c r="H121" s="263">
        <v>301080</v>
      </c>
      <c r="I121" s="264">
        <v>73.613040726531807</v>
      </c>
      <c r="J121" s="263"/>
      <c r="K121" s="263">
        <v>1049.2701440723974</v>
      </c>
      <c r="L121" s="264">
        <v>0.38029091390399539</v>
      </c>
      <c r="M121" s="263">
        <v>4.2086640599999754</v>
      </c>
      <c r="N121" s="263">
        <v>-2.7840718000001221</v>
      </c>
    </row>
    <row r="122" spans="1:17" x14ac:dyDescent="0.25">
      <c r="A122" s="333"/>
      <c r="B122" s="134" t="s">
        <v>571</v>
      </c>
      <c r="C122" s="262">
        <v>2601.6845290599972</v>
      </c>
      <c r="D122" s="263">
        <v>705.51768973000549</v>
      </c>
      <c r="E122" s="264">
        <v>0.6907799244927646</v>
      </c>
      <c r="F122" s="263">
        <v>3250.0446002100116</v>
      </c>
      <c r="G122" s="264">
        <v>0.39729075656882351</v>
      </c>
      <c r="H122" s="263">
        <v>803214</v>
      </c>
      <c r="I122" s="264">
        <v>74.327371082912634</v>
      </c>
      <c r="J122" s="263"/>
      <c r="K122" s="263">
        <v>1863.2201298435136</v>
      </c>
      <c r="L122" s="264">
        <v>0.57329063414179493</v>
      </c>
      <c r="M122" s="263">
        <v>9.6656792399993847</v>
      </c>
      <c r="N122" s="263">
        <v>-6.8671582999996827</v>
      </c>
    </row>
    <row r="123" spans="1:17" x14ac:dyDescent="0.25">
      <c r="A123" s="333"/>
      <c r="B123" s="134" t="s">
        <v>570</v>
      </c>
      <c r="C123" s="262">
        <v>1815.7896574200017</v>
      </c>
      <c r="D123" s="263">
        <v>301.45221877999973</v>
      </c>
      <c r="E123" s="264">
        <v>0.54828146904641861</v>
      </c>
      <c r="F123" s="263">
        <v>1982.6260993399937</v>
      </c>
      <c r="G123" s="264">
        <v>0.63769042784597796</v>
      </c>
      <c r="H123" s="263">
        <v>250040</v>
      </c>
      <c r="I123" s="264">
        <v>71.097979806588</v>
      </c>
      <c r="J123" s="263"/>
      <c r="K123" s="263">
        <v>1455.6986554731022</v>
      </c>
      <c r="L123" s="264">
        <v>0.73422752578395756</v>
      </c>
      <c r="M123" s="263">
        <v>9.0567411400000957</v>
      </c>
      <c r="N123" s="263">
        <v>-6.8433457499999273</v>
      </c>
    </row>
    <row r="124" spans="1:17" x14ac:dyDescent="0.25">
      <c r="A124" s="333"/>
      <c r="B124" s="134" t="s">
        <v>569</v>
      </c>
      <c r="C124" s="262">
        <v>3572.2797073500269</v>
      </c>
      <c r="D124" s="263">
        <v>589.30833590999896</v>
      </c>
      <c r="E124" s="264">
        <v>0.67054745310840447</v>
      </c>
      <c r="F124" s="263">
        <v>4167.6324047700336</v>
      </c>
      <c r="G124" s="264">
        <v>1.4856140116724652</v>
      </c>
      <c r="H124" s="263">
        <v>1028578</v>
      </c>
      <c r="I124" s="264">
        <v>70.222414493236002</v>
      </c>
      <c r="J124" s="263"/>
      <c r="K124" s="263">
        <v>4050.9319950875429</v>
      </c>
      <c r="L124" s="264">
        <v>0.97199839180899883</v>
      </c>
      <c r="M124" s="263">
        <v>44.055590170001295</v>
      </c>
      <c r="N124" s="263">
        <v>-43.868660550002197</v>
      </c>
    </row>
    <row r="125" spans="1:17" x14ac:dyDescent="0.25">
      <c r="A125" s="333"/>
      <c r="B125" s="334" t="s">
        <v>568</v>
      </c>
      <c r="C125" s="262">
        <v>2476.0869768600178</v>
      </c>
      <c r="D125" s="263">
        <v>431.95875831999979</v>
      </c>
      <c r="E125" s="264">
        <v>0.59480107181821296</v>
      </c>
      <c r="F125" s="263">
        <v>2853.3931408100248</v>
      </c>
      <c r="G125" s="264">
        <v>1.1885491323819342</v>
      </c>
      <c r="H125" s="263">
        <v>688701</v>
      </c>
      <c r="I125" s="264">
        <v>66.443117147969019</v>
      </c>
      <c r="J125" s="263"/>
      <c r="K125" s="263">
        <v>2451.9053423301498</v>
      </c>
      <c r="L125" s="264">
        <v>0.85929460867565544</v>
      </c>
      <c r="M125" s="263">
        <v>22.150803049997222</v>
      </c>
      <c r="N125" s="263">
        <v>-22.386655429998896</v>
      </c>
    </row>
    <row r="126" spans="1:17" x14ac:dyDescent="0.25">
      <c r="A126" s="333"/>
      <c r="B126" s="334" t="s">
        <v>567</v>
      </c>
      <c r="C126" s="262">
        <v>1096.1927304899978</v>
      </c>
      <c r="D126" s="263">
        <v>157.34957758999931</v>
      </c>
      <c r="E126" s="264">
        <v>0.87848771777565426</v>
      </c>
      <c r="F126" s="263">
        <v>1314.2392639599989</v>
      </c>
      <c r="G126" s="264">
        <v>2.1305824829302265</v>
      </c>
      <c r="H126" s="263">
        <v>339877</v>
      </c>
      <c r="I126" s="264">
        <v>78.427785781243458</v>
      </c>
      <c r="J126" s="263"/>
      <c r="K126" s="263">
        <v>1599.0266527574743</v>
      </c>
      <c r="L126" s="264">
        <v>1.2166937152215103</v>
      </c>
      <c r="M126" s="263">
        <v>21.904787120004436</v>
      </c>
      <c r="N126" s="263">
        <v>-21.482005120001666</v>
      </c>
    </row>
    <row r="127" spans="1:17" x14ac:dyDescent="0.25">
      <c r="A127" s="333"/>
      <c r="B127" s="134" t="s">
        <v>566</v>
      </c>
      <c r="C127" s="262">
        <v>939.22104975000434</v>
      </c>
      <c r="D127" s="263">
        <v>220.93592572999952</v>
      </c>
      <c r="E127" s="264">
        <v>0.46712778928549958</v>
      </c>
      <c r="F127" s="263">
        <v>1106.8047306200017</v>
      </c>
      <c r="G127" s="264">
        <v>4.8509459643770869</v>
      </c>
      <c r="H127" s="263">
        <v>294205</v>
      </c>
      <c r="I127" s="264">
        <v>42.123273477520719</v>
      </c>
      <c r="J127" s="263"/>
      <c r="K127" s="263">
        <v>822.34524790363969</v>
      </c>
      <c r="L127" s="264">
        <v>0.74299036239480498</v>
      </c>
      <c r="M127" s="263">
        <v>22.893876229999474</v>
      </c>
      <c r="N127" s="263">
        <v>-32.182097160001348</v>
      </c>
    </row>
    <row r="128" spans="1:17" x14ac:dyDescent="0.25">
      <c r="A128" s="333"/>
      <c r="B128" s="334" t="s">
        <v>565</v>
      </c>
      <c r="C128" s="262">
        <v>621.24422380999999</v>
      </c>
      <c r="D128" s="263">
        <v>115.72155172999972</v>
      </c>
      <c r="E128" s="264">
        <v>0.5433856230748989</v>
      </c>
      <c r="F128" s="263">
        <v>740.28071477999754</v>
      </c>
      <c r="G128" s="264">
        <v>3.3586156747939349</v>
      </c>
      <c r="H128" s="263">
        <v>227022</v>
      </c>
      <c r="I128" s="264">
        <v>39.197369896012859</v>
      </c>
      <c r="J128" s="263"/>
      <c r="K128" s="263">
        <v>487.56888241403715</v>
      </c>
      <c r="L128" s="264">
        <v>0.65862702172234311</v>
      </c>
      <c r="M128" s="263">
        <v>9.7394687099993877</v>
      </c>
      <c r="N128" s="263">
        <v>-18.915427970001232</v>
      </c>
    </row>
    <row r="129" spans="1:17" x14ac:dyDescent="0.25">
      <c r="A129" s="333"/>
      <c r="B129" s="334" t="s">
        <v>564</v>
      </c>
      <c r="C129" s="262">
        <v>317.97682593999974</v>
      </c>
      <c r="D129" s="263">
        <v>105.21437399999998</v>
      </c>
      <c r="E129" s="264">
        <v>0.38325450731665284</v>
      </c>
      <c r="F129" s="263">
        <v>366.52401583999932</v>
      </c>
      <c r="G129" s="264">
        <v>7.8650549605601343</v>
      </c>
      <c r="H129" s="263">
        <v>67183</v>
      </c>
      <c r="I129" s="264">
        <v>48.0328180123648</v>
      </c>
      <c r="J129" s="263"/>
      <c r="K129" s="263">
        <v>334.77636548960169</v>
      </c>
      <c r="L129" s="264">
        <v>0.91338180043226247</v>
      </c>
      <c r="M129" s="263">
        <v>13.154407520000081</v>
      </c>
      <c r="N129" s="263">
        <v>-13.266669189999934</v>
      </c>
    </row>
    <row r="130" spans="1:17" x14ac:dyDescent="0.25">
      <c r="A130" s="333"/>
      <c r="B130" s="134" t="s">
        <v>563</v>
      </c>
      <c r="C130" s="262">
        <v>369.92837275999938</v>
      </c>
      <c r="D130" s="263">
        <v>39.901259600000017</v>
      </c>
      <c r="E130" s="264">
        <v>0.45390312791027743</v>
      </c>
      <c r="F130" s="263">
        <v>411.7746262999986</v>
      </c>
      <c r="G130" s="264">
        <v>22.958912501026436</v>
      </c>
      <c r="H130" s="263">
        <v>111982</v>
      </c>
      <c r="I130" s="264">
        <v>66.983965492860605</v>
      </c>
      <c r="J130" s="263"/>
      <c r="K130" s="263">
        <v>691.61513371580247</v>
      </c>
      <c r="L130" s="264">
        <v>1.6795962877322264</v>
      </c>
      <c r="M130" s="263">
        <v>60.823762600000201</v>
      </c>
      <c r="N130" s="263">
        <v>-42.457127079999438</v>
      </c>
    </row>
    <row r="131" spans="1:17" x14ac:dyDescent="0.25">
      <c r="A131" s="333"/>
      <c r="B131" s="334" t="s">
        <v>562</v>
      </c>
      <c r="C131" s="262">
        <v>192.84381290999983</v>
      </c>
      <c r="D131" s="263">
        <v>27.609424549999989</v>
      </c>
      <c r="E131" s="264">
        <v>0.53802793256696135</v>
      </c>
      <c r="F131" s="263">
        <v>228.10315820999952</v>
      </c>
      <c r="G131" s="264">
        <v>13.037667319386697</v>
      </c>
      <c r="H131" s="263">
        <v>80197</v>
      </c>
      <c r="I131" s="264">
        <v>71.360811247626259</v>
      </c>
      <c r="J131" s="263"/>
      <c r="K131" s="263">
        <v>333.32189022250475</v>
      </c>
      <c r="L131" s="264">
        <v>1.4612769627487456</v>
      </c>
      <c r="M131" s="263">
        <v>20.596335470000394</v>
      </c>
      <c r="N131" s="263">
        <v>-23.457552409999533</v>
      </c>
    </row>
    <row r="132" spans="1:17" x14ac:dyDescent="0.25">
      <c r="A132" s="333"/>
      <c r="B132" s="334" t="s">
        <v>561</v>
      </c>
      <c r="C132" s="262">
        <v>66.586621150000056</v>
      </c>
      <c r="D132" s="263">
        <v>1.19876899</v>
      </c>
      <c r="E132" s="264">
        <v>0.62118707291552477</v>
      </c>
      <c r="F132" s="263">
        <v>67.434679150000051</v>
      </c>
      <c r="G132" s="264">
        <v>27.676345307388612</v>
      </c>
      <c r="H132" s="263">
        <v>20179</v>
      </c>
      <c r="I132" s="264">
        <v>64.909226434820795</v>
      </c>
      <c r="J132" s="263"/>
      <c r="K132" s="263">
        <v>140.61283015140015</v>
      </c>
      <c r="L132" s="264">
        <v>2.0851708931338488</v>
      </c>
      <c r="M132" s="263">
        <v>12.695671609999984</v>
      </c>
      <c r="N132" s="263">
        <v>-11.900886909999972</v>
      </c>
    </row>
    <row r="133" spans="1:17" x14ac:dyDescent="0.25">
      <c r="A133" s="333"/>
      <c r="B133" s="334" t="s">
        <v>560</v>
      </c>
      <c r="C133" s="262">
        <v>110.49793870000018</v>
      </c>
      <c r="D133" s="263">
        <v>11.09306606</v>
      </c>
      <c r="E133" s="264">
        <v>0.22644822598306971</v>
      </c>
      <c r="F133" s="263">
        <v>116.23678894000011</v>
      </c>
      <c r="G133" s="264">
        <v>39.691556351012579</v>
      </c>
      <c r="H133" s="263">
        <v>11606</v>
      </c>
      <c r="I133" s="264">
        <v>59.598498423528646</v>
      </c>
      <c r="J133" s="263"/>
      <c r="K133" s="263">
        <v>217.68041334189991</v>
      </c>
      <c r="L133" s="264">
        <v>1.8727325085886848</v>
      </c>
      <c r="M133" s="263">
        <v>27.531755519999976</v>
      </c>
      <c r="N133" s="263">
        <v>-7.09868775999999</v>
      </c>
    </row>
    <row r="134" spans="1:17" x14ac:dyDescent="0.25">
      <c r="A134" s="335"/>
      <c r="B134" s="134" t="s">
        <v>559</v>
      </c>
      <c r="C134" s="262">
        <v>594.86521254000161</v>
      </c>
      <c r="D134" s="263">
        <v>32.018310769999999</v>
      </c>
      <c r="E134" s="264">
        <v>8.893533361129291E-2</v>
      </c>
      <c r="F134" s="263">
        <v>604.49440930000173</v>
      </c>
      <c r="G134" s="264">
        <v>100</v>
      </c>
      <c r="H134" s="263">
        <v>209146</v>
      </c>
      <c r="I134" s="264">
        <v>73.54312724117068</v>
      </c>
      <c r="J134" s="263"/>
      <c r="K134" s="263">
        <v>2469.0676990242923</v>
      </c>
      <c r="L134" s="264">
        <v>4.0845170129587256</v>
      </c>
      <c r="M134" s="263">
        <v>277.79399635000061</v>
      </c>
      <c r="N134" s="263">
        <v>-277.79399635000061</v>
      </c>
    </row>
    <row r="135" spans="1:17" x14ac:dyDescent="0.25">
      <c r="A135" s="936" t="s">
        <v>558</v>
      </c>
      <c r="B135" s="937"/>
      <c r="C135" s="265">
        <v>14701.565694550342</v>
      </c>
      <c r="D135" s="265">
        <v>12514.954767178902</v>
      </c>
      <c r="E135" s="266">
        <v>0.71085142579828797</v>
      </c>
      <c r="F135" s="265">
        <v>24367.400516620994</v>
      </c>
      <c r="G135" s="266">
        <v>3.4952883146427576</v>
      </c>
      <c r="H135" s="265">
        <v>7810576</v>
      </c>
      <c r="I135" s="266">
        <v>70.424940039255375</v>
      </c>
      <c r="J135" s="265"/>
      <c r="K135" s="265">
        <v>13691.546318314406</v>
      </c>
      <c r="L135" s="266">
        <v>0.56187964362367693</v>
      </c>
      <c r="M135" s="265">
        <v>432.5779822500067</v>
      </c>
      <c r="N135" s="265">
        <v>-415.4939256099637</v>
      </c>
      <c r="O135" s="71"/>
      <c r="P135" s="71"/>
      <c r="Q135" s="71"/>
    </row>
    <row r="136" spans="1:17" x14ac:dyDescent="0.25">
      <c r="A136" s="330" t="s">
        <v>1062</v>
      </c>
      <c r="B136" s="331"/>
      <c r="C136" s="262"/>
      <c r="D136" s="263"/>
      <c r="E136" s="264"/>
      <c r="F136" s="263"/>
      <c r="G136" s="264"/>
      <c r="H136" s="263"/>
      <c r="I136" s="264"/>
      <c r="J136" s="263"/>
      <c r="K136" s="263"/>
      <c r="L136" s="264"/>
      <c r="M136" s="263"/>
      <c r="N136" s="263"/>
    </row>
    <row r="137" spans="1:17" x14ac:dyDescent="0.25">
      <c r="A137" s="332"/>
      <c r="B137" s="134" t="s">
        <v>575</v>
      </c>
      <c r="C137" s="262">
        <v>454.36733234000008</v>
      </c>
      <c r="D137" s="263">
        <v>395.58234175999974</v>
      </c>
      <c r="E137" s="264">
        <v>0.54691511346899202</v>
      </c>
      <c r="F137" s="263">
        <v>673.53434549000201</v>
      </c>
      <c r="G137" s="264">
        <v>0.10064384415017316</v>
      </c>
      <c r="H137" s="263">
        <v>40893</v>
      </c>
      <c r="I137" s="264">
        <v>47.084777751605607</v>
      </c>
      <c r="J137" s="263"/>
      <c r="K137" s="263">
        <v>67.865787592798995</v>
      </c>
      <c r="L137" s="264">
        <v>0.10076069327010495</v>
      </c>
      <c r="M137" s="263">
        <v>0.31726552999999996</v>
      </c>
      <c r="N137" s="263">
        <v>-0.16833867000000297</v>
      </c>
    </row>
    <row r="138" spans="1:17" x14ac:dyDescent="0.25">
      <c r="A138" s="333"/>
      <c r="B138" s="334" t="s">
        <v>574</v>
      </c>
      <c r="C138" s="262">
        <v>116.23552471999996</v>
      </c>
      <c r="D138" s="263">
        <v>85.360931110000095</v>
      </c>
      <c r="E138" s="264">
        <v>0.84461472903912449</v>
      </c>
      <c r="F138" s="263">
        <v>189.40611457999995</v>
      </c>
      <c r="G138" s="264">
        <v>4.8378106452815206E-2</v>
      </c>
      <c r="H138" s="263">
        <v>15680</v>
      </c>
      <c r="I138" s="264">
        <v>48.807568145902394</v>
      </c>
      <c r="J138" s="263"/>
      <c r="K138" s="263">
        <v>12.103612981400063</v>
      </c>
      <c r="L138" s="264">
        <v>6.3902968540584415E-2</v>
      </c>
      <c r="M138" s="263">
        <v>4.5203639999999996E-2</v>
      </c>
      <c r="N138" s="263">
        <v>-2.1614089999999878E-2</v>
      </c>
    </row>
    <row r="139" spans="1:17" x14ac:dyDescent="0.25">
      <c r="A139" s="333"/>
      <c r="B139" s="334" t="s">
        <v>573</v>
      </c>
      <c r="C139" s="262">
        <v>338.13180762000019</v>
      </c>
      <c r="D139" s="263">
        <v>310.22141065</v>
      </c>
      <c r="E139" s="264">
        <v>0.46499969595183732</v>
      </c>
      <c r="F139" s="263">
        <v>484.12823090999785</v>
      </c>
      <c r="G139" s="264">
        <v>0.1210918363779908</v>
      </c>
      <c r="H139" s="263">
        <v>25213</v>
      </c>
      <c r="I139" s="264">
        <v>46.410768235147586</v>
      </c>
      <c r="J139" s="263"/>
      <c r="K139" s="263">
        <v>55.762174611400248</v>
      </c>
      <c r="L139" s="264">
        <v>0.11518058863575495</v>
      </c>
      <c r="M139" s="263">
        <v>0.27206188999999992</v>
      </c>
      <c r="N139" s="263">
        <v>-0.14672457999999899</v>
      </c>
    </row>
    <row r="140" spans="1:17" x14ac:dyDescent="0.25">
      <c r="A140" s="333"/>
      <c r="B140" s="134" t="s">
        <v>572</v>
      </c>
      <c r="C140" s="262">
        <v>281.78116445999956</v>
      </c>
      <c r="D140" s="263">
        <v>120.46276042</v>
      </c>
      <c r="E140" s="264">
        <v>0.84978025875459173</v>
      </c>
      <c r="F140" s="263">
        <v>385.54530247000002</v>
      </c>
      <c r="G140" s="264">
        <v>0.20266049818201429</v>
      </c>
      <c r="H140" s="263">
        <v>25737</v>
      </c>
      <c r="I140" s="264">
        <v>47.18763749514558</v>
      </c>
      <c r="J140" s="263"/>
      <c r="K140" s="263">
        <v>66.347345466899469</v>
      </c>
      <c r="L140" s="264">
        <v>0.17208702853294933</v>
      </c>
      <c r="M140" s="263">
        <v>0.37158597000000559</v>
      </c>
      <c r="N140" s="263">
        <v>-0.22398664000000065</v>
      </c>
    </row>
    <row r="141" spans="1:17" x14ac:dyDescent="0.25">
      <c r="A141" s="333"/>
      <c r="B141" s="134" t="s">
        <v>571</v>
      </c>
      <c r="C141" s="262">
        <v>577.87722255999995</v>
      </c>
      <c r="D141" s="263">
        <v>632.34809505000146</v>
      </c>
      <c r="E141" s="264">
        <v>0.84403025336511495</v>
      </c>
      <c r="F141" s="263">
        <v>1113.0454667399988</v>
      </c>
      <c r="G141" s="264">
        <v>0.35852885172310389</v>
      </c>
      <c r="H141" s="263">
        <v>47875</v>
      </c>
      <c r="I141" s="264">
        <v>54.872105927595527</v>
      </c>
      <c r="J141" s="263"/>
      <c r="K141" s="263">
        <v>336.90367451819918</v>
      </c>
      <c r="L141" s="264">
        <v>0.30268635431844226</v>
      </c>
      <c r="M141" s="263">
        <v>2.1701192100000406</v>
      </c>
      <c r="N141" s="263">
        <v>-2.0834132900000624</v>
      </c>
    </row>
    <row r="142" spans="1:17" x14ac:dyDescent="0.25">
      <c r="A142" s="333"/>
      <c r="B142" s="134" t="s">
        <v>570</v>
      </c>
      <c r="C142" s="262">
        <v>149.47490127000006</v>
      </c>
      <c r="D142" s="263">
        <v>222.91435826000031</v>
      </c>
      <c r="E142" s="264">
        <v>0.82557521442988524</v>
      </c>
      <c r="F142" s="263">
        <v>333.91322306000001</v>
      </c>
      <c r="G142" s="264">
        <v>0.663562358315957</v>
      </c>
      <c r="H142" s="263">
        <v>23578</v>
      </c>
      <c r="I142" s="264">
        <v>55.366794642432446</v>
      </c>
      <c r="J142" s="263"/>
      <c r="K142" s="263">
        <v>157.46493360879813</v>
      </c>
      <c r="L142" s="264">
        <v>0.47157441734646033</v>
      </c>
      <c r="M142" s="263">
        <v>1.2477725499999943</v>
      </c>
      <c r="N142" s="263">
        <v>-2.2957121100000162</v>
      </c>
    </row>
    <row r="143" spans="1:17" x14ac:dyDescent="0.25">
      <c r="A143" s="333"/>
      <c r="B143" s="134" t="s">
        <v>569</v>
      </c>
      <c r="C143" s="262">
        <v>958.13932425999667</v>
      </c>
      <c r="D143" s="263">
        <v>654.38839533000044</v>
      </c>
      <c r="E143" s="264">
        <v>0.87387880037454102</v>
      </c>
      <c r="F143" s="263">
        <v>1532.2000493700007</v>
      </c>
      <c r="G143" s="264">
        <v>1.3711576860004218</v>
      </c>
      <c r="H143" s="263">
        <v>83562</v>
      </c>
      <c r="I143" s="264">
        <v>51.076614645166529</v>
      </c>
      <c r="J143" s="263"/>
      <c r="K143" s="263">
        <v>819.53407907020357</v>
      </c>
      <c r="L143" s="264">
        <v>0.53487407170308721</v>
      </c>
      <c r="M143" s="263">
        <v>10.565057599999793</v>
      </c>
      <c r="N143" s="263">
        <v>-12.935719389999205</v>
      </c>
    </row>
    <row r="144" spans="1:17" x14ac:dyDescent="0.25">
      <c r="A144" s="333"/>
      <c r="B144" s="334" t="s">
        <v>568</v>
      </c>
      <c r="C144" s="262">
        <v>796.82988592999993</v>
      </c>
      <c r="D144" s="263">
        <v>590.72588382000004</v>
      </c>
      <c r="E144" s="264">
        <v>0.86805752005316039</v>
      </c>
      <c r="F144" s="263">
        <v>1311.3472802299987</v>
      </c>
      <c r="G144" s="264">
        <v>1.2029578709495545</v>
      </c>
      <c r="H144" s="263">
        <v>74452</v>
      </c>
      <c r="I144" s="264">
        <v>51.69315512685133</v>
      </c>
      <c r="J144" s="263"/>
      <c r="K144" s="263">
        <v>697.25908828380489</v>
      </c>
      <c r="L144" s="264">
        <v>0.53171200245408057</v>
      </c>
      <c r="M144" s="263">
        <v>8.0952545999999952</v>
      </c>
      <c r="N144" s="263">
        <v>-10.85621115999948</v>
      </c>
    </row>
    <row r="145" spans="1:17" x14ac:dyDescent="0.25">
      <c r="A145" s="333"/>
      <c r="B145" s="334" t="s">
        <v>567</v>
      </c>
      <c r="C145" s="262">
        <v>161.30943832999984</v>
      </c>
      <c r="D145" s="263">
        <v>63.662511509999966</v>
      </c>
      <c r="E145" s="264">
        <v>0.92789459210576575</v>
      </c>
      <c r="F145" s="263">
        <v>220.85276914000031</v>
      </c>
      <c r="G145" s="264">
        <v>2.3698699541826667</v>
      </c>
      <c r="H145" s="263">
        <v>9110</v>
      </c>
      <c r="I145" s="264">
        <v>47.415810721546215</v>
      </c>
      <c r="J145" s="263"/>
      <c r="K145" s="263">
        <v>122.27499078640039</v>
      </c>
      <c r="L145" s="264">
        <v>0.55364934414242872</v>
      </c>
      <c r="M145" s="263">
        <v>2.4698029999999922</v>
      </c>
      <c r="N145" s="263">
        <v>-2.0795082300000041</v>
      </c>
    </row>
    <row r="146" spans="1:17" x14ac:dyDescent="0.25">
      <c r="A146" s="333"/>
      <c r="B146" s="134" t="s">
        <v>566</v>
      </c>
      <c r="C146" s="262">
        <v>305.96431009000059</v>
      </c>
      <c r="D146" s="263">
        <v>101.90553116000004</v>
      </c>
      <c r="E146" s="264">
        <v>0.89306800370932959</v>
      </c>
      <c r="F146" s="263">
        <v>398.36690779999901</v>
      </c>
      <c r="G146" s="264">
        <v>4.7473021678262466</v>
      </c>
      <c r="H146" s="263">
        <v>38741</v>
      </c>
      <c r="I146" s="264">
        <v>46.919533196116397</v>
      </c>
      <c r="J146" s="263"/>
      <c r="K146" s="263">
        <v>249.67861334549804</v>
      </c>
      <c r="L146" s="264">
        <v>0.62675540677904329</v>
      </c>
      <c r="M146" s="263">
        <v>8.7837624299999195</v>
      </c>
      <c r="N146" s="263">
        <v>-16.158582149999798</v>
      </c>
    </row>
    <row r="147" spans="1:17" x14ac:dyDescent="0.25">
      <c r="A147" s="333"/>
      <c r="B147" s="334" t="s">
        <v>565</v>
      </c>
      <c r="C147" s="262">
        <v>196.14657682999999</v>
      </c>
      <c r="D147" s="263">
        <v>77.763516459999991</v>
      </c>
      <c r="E147" s="264">
        <v>0.90147848684362453</v>
      </c>
      <c r="F147" s="263">
        <v>267.2197036299998</v>
      </c>
      <c r="G147" s="264">
        <v>3.7485352963045044</v>
      </c>
      <c r="H147" s="263">
        <v>31224</v>
      </c>
      <c r="I147" s="264">
        <v>46.851586838929094</v>
      </c>
      <c r="J147" s="263"/>
      <c r="K147" s="263">
        <v>162.38475812909977</v>
      </c>
      <c r="L147" s="264">
        <v>0.60768257700765371</v>
      </c>
      <c r="M147" s="263">
        <v>4.6510435900000129</v>
      </c>
      <c r="N147" s="263">
        <v>-7.5288244699999041</v>
      </c>
    </row>
    <row r="148" spans="1:17" x14ac:dyDescent="0.25">
      <c r="A148" s="333"/>
      <c r="B148" s="334" t="s">
        <v>564</v>
      </c>
      <c r="C148" s="262">
        <v>109.81773326000021</v>
      </c>
      <c r="D148" s="263">
        <v>24.142014700000004</v>
      </c>
      <c r="E148" s="264">
        <v>0.86597711043560932</v>
      </c>
      <c r="F148" s="263">
        <v>131.14720417000004</v>
      </c>
      <c r="G148" s="264">
        <v>6.7823450731828094</v>
      </c>
      <c r="H148" s="263">
        <v>7517</v>
      </c>
      <c r="I148" s="264">
        <v>47.057977668075054</v>
      </c>
      <c r="J148" s="263"/>
      <c r="K148" s="263">
        <v>87.293855216399521</v>
      </c>
      <c r="L148" s="264">
        <v>0.66561735546603451</v>
      </c>
      <c r="M148" s="263">
        <v>4.1327188399999981</v>
      </c>
      <c r="N148" s="263">
        <v>-8.629757679999992</v>
      </c>
    </row>
    <row r="149" spans="1:17" x14ac:dyDescent="0.25">
      <c r="A149" s="333"/>
      <c r="B149" s="134" t="s">
        <v>563</v>
      </c>
      <c r="C149" s="262">
        <v>139.38146161999998</v>
      </c>
      <c r="D149" s="263">
        <v>37.783195500000048</v>
      </c>
      <c r="E149" s="264">
        <v>0.85597541875461547</v>
      </c>
      <c r="F149" s="263">
        <v>172.63330899999974</v>
      </c>
      <c r="G149" s="264">
        <v>19.17011173171916</v>
      </c>
      <c r="H149" s="263">
        <v>18567</v>
      </c>
      <c r="I149" s="264">
        <v>46.024179203637473</v>
      </c>
      <c r="J149" s="263"/>
      <c r="K149" s="263">
        <v>157.38961425129963</v>
      </c>
      <c r="L149" s="264">
        <v>0.9116989946088554</v>
      </c>
      <c r="M149" s="263">
        <v>14.999179209999996</v>
      </c>
      <c r="N149" s="263">
        <v>-19.159804010000069</v>
      </c>
    </row>
    <row r="150" spans="1:17" x14ac:dyDescent="0.25">
      <c r="A150" s="333"/>
      <c r="B150" s="334" t="s">
        <v>562</v>
      </c>
      <c r="C150" s="262">
        <v>107.09852485000002</v>
      </c>
      <c r="D150" s="263">
        <v>30.477665410000021</v>
      </c>
      <c r="E150" s="264">
        <v>0.85501945275145019</v>
      </c>
      <c r="F150" s="263">
        <v>133.66337809999996</v>
      </c>
      <c r="G150" s="264">
        <v>15.216082427377634</v>
      </c>
      <c r="H150" s="263">
        <v>16479</v>
      </c>
      <c r="I150" s="264">
        <v>46.511679195978438</v>
      </c>
      <c r="J150" s="263"/>
      <c r="K150" s="263">
        <v>118.05615994270009</v>
      </c>
      <c r="L150" s="264">
        <v>0.88323489665491339</v>
      </c>
      <c r="M150" s="263">
        <v>9.5208827699999947</v>
      </c>
      <c r="N150" s="263">
        <v>-13.033384419999988</v>
      </c>
    </row>
    <row r="151" spans="1:17" x14ac:dyDescent="0.25">
      <c r="A151" s="333"/>
      <c r="B151" s="334" t="s">
        <v>561</v>
      </c>
      <c r="C151" s="262">
        <v>17.996557119999981</v>
      </c>
      <c r="D151" s="263">
        <v>5.2115979999999968</v>
      </c>
      <c r="E151" s="264">
        <v>0.84869587792458345</v>
      </c>
      <c r="F151" s="263">
        <v>22.567463089999993</v>
      </c>
      <c r="G151" s="264">
        <v>24.270674408362009</v>
      </c>
      <c r="H151" s="263">
        <v>983</v>
      </c>
      <c r="I151" s="264">
        <v>48.03935792705829</v>
      </c>
      <c r="J151" s="263"/>
      <c r="K151" s="263">
        <v>24.184379874500006</v>
      </c>
      <c r="L151" s="264">
        <v>1.0716481413108634</v>
      </c>
      <c r="M151" s="263">
        <v>2.6249259699999983</v>
      </c>
      <c r="N151" s="263">
        <v>-3.2185705599999967</v>
      </c>
    </row>
    <row r="152" spans="1:17" x14ac:dyDescent="0.25">
      <c r="A152" s="333"/>
      <c r="B152" s="334" t="s">
        <v>560</v>
      </c>
      <c r="C152" s="262">
        <v>14.286379650000008</v>
      </c>
      <c r="D152" s="263">
        <v>2.0939320899999996</v>
      </c>
      <c r="E152" s="264">
        <v>0.88800781022463826</v>
      </c>
      <c r="F152" s="263">
        <v>16.402467810000005</v>
      </c>
      <c r="G152" s="264">
        <v>44.373767594361482</v>
      </c>
      <c r="H152" s="263">
        <v>1105</v>
      </c>
      <c r="I152" s="264">
        <v>39.2789522937491</v>
      </c>
      <c r="J152" s="263"/>
      <c r="K152" s="263">
        <v>15.149074434100006</v>
      </c>
      <c r="L152" s="264">
        <v>0.92358507326953265</v>
      </c>
      <c r="M152" s="263">
        <v>2.8533704699999993</v>
      </c>
      <c r="N152" s="263">
        <v>-2.9078490300000022</v>
      </c>
    </row>
    <row r="153" spans="1:17" x14ac:dyDescent="0.25">
      <c r="A153" s="335"/>
      <c r="B153" s="134" t="s">
        <v>559</v>
      </c>
      <c r="C153" s="262">
        <v>198.80974868000001</v>
      </c>
      <c r="D153" s="263">
        <v>25.768350779999995</v>
      </c>
      <c r="E153" s="264">
        <v>0.88585390873043668</v>
      </c>
      <c r="F153" s="263">
        <v>242.30805024999964</v>
      </c>
      <c r="G153" s="264">
        <v>100</v>
      </c>
      <c r="H153" s="263">
        <v>25189</v>
      </c>
      <c r="I153" s="264">
        <v>52.199146804566908</v>
      </c>
      <c r="J153" s="263"/>
      <c r="K153" s="263">
        <v>403.16378744730036</v>
      </c>
      <c r="L153" s="264">
        <v>1.6638480934964355</v>
      </c>
      <c r="M153" s="263">
        <v>106.39444749000037</v>
      </c>
      <c r="N153" s="263">
        <v>-106.39444746000041</v>
      </c>
    </row>
    <row r="154" spans="1:17" x14ac:dyDescent="0.25">
      <c r="A154" s="936" t="s">
        <v>558</v>
      </c>
      <c r="B154" s="937"/>
      <c r="C154" s="265">
        <v>3065.795465280019</v>
      </c>
      <c r="D154" s="265">
        <v>2191.1530282599897</v>
      </c>
      <c r="E154" s="266">
        <v>0.80072158468240817</v>
      </c>
      <c r="F154" s="265">
        <v>4851.5466541799797</v>
      </c>
      <c r="G154" s="266">
        <v>6.6574262098730808</v>
      </c>
      <c r="H154" s="265">
        <v>304141</v>
      </c>
      <c r="I154" s="266">
        <v>50.914361711618682</v>
      </c>
      <c r="J154" s="265"/>
      <c r="K154" s="265">
        <v>2258.3478353010478</v>
      </c>
      <c r="L154" s="266">
        <v>0.46549028511460527</v>
      </c>
      <c r="M154" s="265">
        <v>144.84918999000453</v>
      </c>
      <c r="N154" s="265">
        <v>-159.42000371997088</v>
      </c>
      <c r="O154" s="71"/>
      <c r="P154" s="71"/>
      <c r="Q154" s="71"/>
    </row>
    <row r="155" spans="1:17" x14ac:dyDescent="0.25">
      <c r="A155" s="938" t="s">
        <v>557</v>
      </c>
      <c r="B155" s="939"/>
      <c r="C155" s="265">
        <v>747922.04664454237</v>
      </c>
      <c r="D155" s="265">
        <v>315919.17916224466</v>
      </c>
      <c r="E155" s="266">
        <v>0.31006609898313309</v>
      </c>
      <c r="F155" s="265">
        <v>847495.9632744384</v>
      </c>
      <c r="G155" s="267"/>
      <c r="H155" s="265">
        <v>9964076</v>
      </c>
      <c r="I155" s="267"/>
      <c r="J155" s="265">
        <v>1</v>
      </c>
      <c r="K155" s="265">
        <v>180168.66122512403</v>
      </c>
      <c r="L155" s="266">
        <v>0.21258940341026891</v>
      </c>
      <c r="M155" s="265">
        <v>4451.1161607188023</v>
      </c>
      <c r="N155" s="265">
        <v>-3900.7844039475217</v>
      </c>
      <c r="O155" s="71"/>
      <c r="P155" s="71"/>
    </row>
  </sheetData>
  <mergeCells count="9">
    <mergeCell ref="A21:B21"/>
    <mergeCell ref="A40:B40"/>
    <mergeCell ref="A59:B59"/>
    <mergeCell ref="A154:B154"/>
    <mergeCell ref="A155:B155"/>
    <mergeCell ref="A78:B78"/>
    <mergeCell ref="A97:B97"/>
    <mergeCell ref="A116:B116"/>
    <mergeCell ref="A135:B135"/>
  </mergeCells>
  <hyperlinks>
    <hyperlink ref="P1" location="Index!A1" display="Index" xr:uid="{38621A22-D964-48F0-81F0-33DE07855FB8}"/>
  </hyperlinks>
  <pageMargins left="0.70866141732283472" right="0.70866141732283472" top="0.74803149606299213" bottom="0.74803149606299213" header="0.31496062992125984" footer="0.31496062992125984"/>
  <pageSetup paperSize="9" scale="61" fitToHeight="0" orientation="landscape" r:id="rId1"/>
  <headerFooter>
    <oddHeader>&amp;CEN
Annex XXI</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showGridLines="0" zoomScale="90" zoomScaleNormal="90" workbookViewId="0">
      <selection activeCell="F36" sqref="F36"/>
    </sheetView>
  </sheetViews>
  <sheetFormatPr defaultColWidth="9.1796875" defaultRowHeight="10.5" x14ac:dyDescent="0.25"/>
  <cols>
    <col min="1" max="1" width="7.81640625" style="8" customWidth="1"/>
    <col min="2" max="2" width="64.453125" style="8" customWidth="1"/>
    <col min="3" max="3" width="17.453125" style="8" bestFit="1" customWidth="1"/>
    <col min="4" max="4" width="17.7265625" style="8" bestFit="1" customWidth="1"/>
    <col min="5" max="5" width="17.453125" style="8" bestFit="1" customWidth="1"/>
    <col min="6" max="6" width="17.7265625" style="8" bestFit="1" customWidth="1"/>
    <col min="7" max="16384" width="9.1796875" style="8"/>
  </cols>
  <sheetData>
    <row r="1" spans="1:8" x14ac:dyDescent="0.25">
      <c r="A1" s="1" t="s">
        <v>83</v>
      </c>
      <c r="B1" s="1"/>
      <c r="C1" s="1"/>
      <c r="D1" s="1"/>
      <c r="E1" s="361"/>
      <c r="F1" s="362"/>
      <c r="H1" s="1" t="s">
        <v>948</v>
      </c>
    </row>
    <row r="2" spans="1:8" ht="29.5" customHeight="1" thickBot="1" x14ac:dyDescent="0.3">
      <c r="A2" s="851"/>
      <c r="B2" s="852"/>
      <c r="C2" s="849" t="s">
        <v>84</v>
      </c>
      <c r="D2" s="850"/>
      <c r="E2" s="855" t="s">
        <v>37</v>
      </c>
      <c r="F2" s="856"/>
    </row>
    <row r="3" spans="1:8" ht="11" thickBot="1" x14ac:dyDescent="0.3">
      <c r="A3" s="853"/>
      <c r="B3" s="854"/>
      <c r="C3" s="513">
        <v>44561</v>
      </c>
      <c r="D3" s="513">
        <v>44196</v>
      </c>
      <c r="E3" s="513">
        <v>44561</v>
      </c>
      <c r="F3" s="513">
        <v>44196</v>
      </c>
    </row>
    <row r="4" spans="1:8" x14ac:dyDescent="0.25">
      <c r="A4" s="184">
        <v>1</v>
      </c>
      <c r="B4" s="723" t="s">
        <v>0</v>
      </c>
      <c r="C4" s="359">
        <v>240627.41675336999</v>
      </c>
      <c r="D4" s="359">
        <v>233407.85414848998</v>
      </c>
      <c r="E4" s="359">
        <v>19250.193340269601</v>
      </c>
      <c r="F4" s="359">
        <v>18672.628331879198</v>
      </c>
    </row>
    <row r="5" spans="1:8" x14ac:dyDescent="0.25">
      <c r="A5" s="184">
        <v>2</v>
      </c>
      <c r="B5" s="4" t="s">
        <v>1</v>
      </c>
      <c r="C5" s="359">
        <v>27663.112525600001</v>
      </c>
      <c r="D5" s="359">
        <v>26865.151261179999</v>
      </c>
      <c r="E5" s="359">
        <v>2213.0490020480001</v>
      </c>
      <c r="F5" s="359">
        <v>2149.2121008944</v>
      </c>
    </row>
    <row r="6" spans="1:8" x14ac:dyDescent="0.25">
      <c r="A6" s="184">
        <v>3</v>
      </c>
      <c r="B6" s="5" t="s">
        <v>93</v>
      </c>
      <c r="C6" s="359">
        <v>30050.334979310002</v>
      </c>
      <c r="D6" s="359">
        <v>15025.169543329999</v>
      </c>
      <c r="E6" s="359">
        <v>2404.0267983448002</v>
      </c>
      <c r="F6" s="359">
        <v>1202.0135634664</v>
      </c>
    </row>
    <row r="7" spans="1:8" x14ac:dyDescent="0.25">
      <c r="A7" s="184">
        <v>4</v>
      </c>
      <c r="B7" s="4" t="s">
        <v>70</v>
      </c>
      <c r="C7" s="359"/>
      <c r="D7" s="359"/>
      <c r="E7" s="359"/>
      <c r="F7" s="359"/>
    </row>
    <row r="8" spans="1:8" x14ac:dyDescent="0.25">
      <c r="A8" s="184" t="s">
        <v>44</v>
      </c>
      <c r="B8" s="4" t="s">
        <v>68</v>
      </c>
      <c r="C8" s="359">
        <v>2745.3080233400001</v>
      </c>
      <c r="D8" s="359">
        <v>1172.98384431</v>
      </c>
      <c r="E8" s="359">
        <v>219.62464186720001</v>
      </c>
      <c r="F8" s="359">
        <v>93.838707544800002</v>
      </c>
    </row>
    <row r="9" spans="1:8" x14ac:dyDescent="0.25">
      <c r="A9" s="184">
        <v>5</v>
      </c>
      <c r="B9" s="5" t="s">
        <v>94</v>
      </c>
      <c r="C9" s="359">
        <v>180168.66122511</v>
      </c>
      <c r="D9" s="359">
        <v>190344.54949966999</v>
      </c>
      <c r="E9" s="359">
        <v>14413.492898008801</v>
      </c>
      <c r="F9" s="359">
        <v>15227.563959973599</v>
      </c>
    </row>
    <row r="10" spans="1:8" x14ac:dyDescent="0.25">
      <c r="A10" s="184">
        <v>6</v>
      </c>
      <c r="B10" s="7" t="s">
        <v>43</v>
      </c>
      <c r="C10" s="360">
        <v>12503.538750970001</v>
      </c>
      <c r="D10" s="360">
        <v>11056.161356010001</v>
      </c>
      <c r="E10" s="360">
        <v>1000.2831000776001</v>
      </c>
      <c r="F10" s="360">
        <v>884.49290848080011</v>
      </c>
    </row>
    <row r="11" spans="1:8" x14ac:dyDescent="0.25">
      <c r="A11" s="184">
        <v>7</v>
      </c>
      <c r="B11" s="4" t="s">
        <v>1</v>
      </c>
      <c r="C11" s="359">
        <v>10005.49967859</v>
      </c>
      <c r="D11" s="359">
        <v>10325.0209059851</v>
      </c>
      <c r="E11" s="359">
        <v>800.43997428720002</v>
      </c>
      <c r="F11" s="359">
        <v>826.00167247880802</v>
      </c>
    </row>
    <row r="12" spans="1:8" x14ac:dyDescent="0.25">
      <c r="A12" s="184">
        <v>8</v>
      </c>
      <c r="B12" s="4" t="s">
        <v>41</v>
      </c>
      <c r="C12" s="359"/>
      <c r="D12" s="359"/>
      <c r="E12" s="359"/>
      <c r="F12" s="359"/>
    </row>
    <row r="13" spans="1:8" x14ac:dyDescent="0.25">
      <c r="A13" s="184" t="s">
        <v>47</v>
      </c>
      <c r="B13" s="4" t="s">
        <v>67</v>
      </c>
      <c r="C13" s="359">
        <v>297.98642991000003</v>
      </c>
      <c r="D13" s="359">
        <v>152.33324565999999</v>
      </c>
      <c r="E13" s="359">
        <v>23.838914392800003</v>
      </c>
      <c r="F13" s="359">
        <v>12.1866596528</v>
      </c>
    </row>
    <row r="14" spans="1:8" x14ac:dyDescent="0.25">
      <c r="A14" s="184" t="s">
        <v>48</v>
      </c>
      <c r="B14" s="4" t="s">
        <v>69</v>
      </c>
      <c r="C14" s="359">
        <v>583.88616999999999</v>
      </c>
      <c r="D14" s="359">
        <v>578.80720437000002</v>
      </c>
      <c r="E14" s="359">
        <v>46.710893599999999</v>
      </c>
      <c r="F14" s="359">
        <v>46.304576349600005</v>
      </c>
    </row>
    <row r="15" spans="1:8" x14ac:dyDescent="0.25">
      <c r="A15" s="184">
        <v>9</v>
      </c>
      <c r="B15" s="4" t="s">
        <v>42</v>
      </c>
      <c r="C15" s="359">
        <v>1616.1664724700011</v>
      </c>
      <c r="D15" s="359"/>
      <c r="E15" s="359">
        <v>129.29331779760008</v>
      </c>
      <c r="F15" s="359"/>
    </row>
    <row r="16" spans="1:8" x14ac:dyDescent="0.25">
      <c r="A16" s="184">
        <v>15</v>
      </c>
      <c r="B16" s="7" t="s">
        <v>2</v>
      </c>
      <c r="C16" s="360">
        <v>15</v>
      </c>
      <c r="D16" s="360">
        <v>450</v>
      </c>
      <c r="E16" s="360">
        <v>1.2</v>
      </c>
      <c r="F16" s="360">
        <v>36</v>
      </c>
    </row>
    <row r="17" spans="1:6" x14ac:dyDescent="0.25">
      <c r="A17" s="184">
        <v>16</v>
      </c>
      <c r="B17" s="7" t="s">
        <v>29</v>
      </c>
      <c r="C17" s="360">
        <v>2341.1659786300002</v>
      </c>
      <c r="D17" s="360">
        <v>1902.8321551099998</v>
      </c>
      <c r="E17" s="360">
        <v>187.29327829040002</v>
      </c>
      <c r="F17" s="360">
        <v>152.17992890400001</v>
      </c>
    </row>
    <row r="18" spans="1:6" x14ac:dyDescent="0.25">
      <c r="A18" s="184">
        <v>17</v>
      </c>
      <c r="B18" s="4" t="s">
        <v>30</v>
      </c>
      <c r="C18" s="359">
        <v>420.78474101999996</v>
      </c>
      <c r="D18" s="359">
        <v>510.25633297000002</v>
      </c>
      <c r="E18" s="359">
        <v>33.662779281599995</v>
      </c>
      <c r="F18" s="359">
        <v>40.820506637600005</v>
      </c>
    </row>
    <row r="19" spans="1:6" x14ac:dyDescent="0.25">
      <c r="A19" s="184">
        <v>18</v>
      </c>
      <c r="B19" s="4" t="s">
        <v>32</v>
      </c>
      <c r="C19" s="359">
        <v>799.88869581999995</v>
      </c>
      <c r="D19" s="359">
        <v>723.84886668999991</v>
      </c>
      <c r="E19" s="359">
        <v>63.9910956656</v>
      </c>
      <c r="F19" s="359">
        <v>57.861265830400001</v>
      </c>
    </row>
    <row r="20" spans="1:6" x14ac:dyDescent="0.25">
      <c r="A20" s="184">
        <v>19</v>
      </c>
      <c r="B20" s="4" t="s">
        <v>31</v>
      </c>
      <c r="C20" s="359">
        <v>1120.4925417899999</v>
      </c>
      <c r="D20" s="359">
        <v>668.72695544999999</v>
      </c>
      <c r="E20" s="359">
        <v>89.639403343199987</v>
      </c>
      <c r="F20" s="359">
        <v>53.498156436000002</v>
      </c>
    </row>
    <row r="21" spans="1:6" x14ac:dyDescent="0.25">
      <c r="A21" s="184" t="s">
        <v>46</v>
      </c>
      <c r="B21" s="4" t="s">
        <v>71</v>
      </c>
      <c r="C21" s="359"/>
      <c r="D21" s="359"/>
      <c r="E21" s="359"/>
      <c r="F21" s="359"/>
    </row>
    <row r="22" spans="1:6" x14ac:dyDescent="0.25">
      <c r="A22" s="184">
        <v>20</v>
      </c>
      <c r="B22" s="7" t="s">
        <v>33</v>
      </c>
      <c r="C22" s="360">
        <v>8834.6797097600011</v>
      </c>
      <c r="D22" s="360">
        <v>8747.0899239200007</v>
      </c>
      <c r="E22" s="360">
        <v>706.77437678080014</v>
      </c>
      <c r="F22" s="360">
        <v>699.76719391360007</v>
      </c>
    </row>
    <row r="23" spans="1:6" x14ac:dyDescent="0.25">
      <c r="A23" s="184">
        <v>21</v>
      </c>
      <c r="B23" s="4" t="s">
        <v>1</v>
      </c>
      <c r="C23" s="359">
        <v>5.5800078200000005</v>
      </c>
      <c r="D23" s="359">
        <v>1.55484672</v>
      </c>
      <c r="E23" s="359">
        <v>0.44640062560000004</v>
      </c>
      <c r="F23" s="359">
        <v>0.12438773760000001</v>
      </c>
    </row>
    <row r="24" spans="1:6" x14ac:dyDescent="0.25">
      <c r="A24" s="184">
        <v>22</v>
      </c>
      <c r="B24" s="4" t="s">
        <v>4</v>
      </c>
      <c r="C24" s="359">
        <v>8829.0997019400002</v>
      </c>
      <c r="D24" s="359">
        <v>8745.5350772000002</v>
      </c>
      <c r="E24" s="359">
        <v>706.32797615520008</v>
      </c>
      <c r="F24" s="359">
        <v>699.64280617600002</v>
      </c>
    </row>
    <row r="25" spans="1:6" x14ac:dyDescent="0.25">
      <c r="A25" s="184" t="s">
        <v>45</v>
      </c>
      <c r="B25" s="186" t="s">
        <v>5</v>
      </c>
      <c r="C25" s="359">
        <v>0</v>
      </c>
      <c r="D25" s="359"/>
      <c r="E25" s="359">
        <v>0</v>
      </c>
      <c r="F25" s="359"/>
    </row>
    <row r="26" spans="1:6" x14ac:dyDescent="0.25">
      <c r="A26" s="184">
        <v>23</v>
      </c>
      <c r="B26" s="7" t="s">
        <v>6</v>
      </c>
      <c r="C26" s="360">
        <v>35550.254217959999</v>
      </c>
      <c r="D26" s="360">
        <v>37785.232657</v>
      </c>
      <c r="E26" s="360">
        <v>2844.0203374367998</v>
      </c>
      <c r="F26" s="360">
        <v>3022.81861256</v>
      </c>
    </row>
    <row r="27" spans="1:6" x14ac:dyDescent="0.25">
      <c r="A27" s="184" t="s">
        <v>63</v>
      </c>
      <c r="B27" s="186" t="s">
        <v>7</v>
      </c>
      <c r="C27" s="359"/>
      <c r="D27" s="359"/>
      <c r="E27" s="359"/>
      <c r="F27" s="359"/>
    </row>
    <row r="28" spans="1:6" x14ac:dyDescent="0.25">
      <c r="A28" s="184" t="s">
        <v>64</v>
      </c>
      <c r="B28" s="186" t="s">
        <v>3</v>
      </c>
      <c r="C28" s="359"/>
      <c r="D28" s="359"/>
      <c r="E28" s="359"/>
      <c r="F28" s="359"/>
    </row>
    <row r="29" spans="1:6" x14ac:dyDescent="0.25">
      <c r="A29" s="184" t="s">
        <v>65</v>
      </c>
      <c r="B29" s="186" t="s">
        <v>8</v>
      </c>
      <c r="C29" s="359">
        <v>35550.254217959999</v>
      </c>
      <c r="D29" s="359">
        <v>37785.232657</v>
      </c>
      <c r="E29" s="359">
        <v>2844.0203374367998</v>
      </c>
      <c r="F29" s="359">
        <v>3022.81861256</v>
      </c>
    </row>
    <row r="30" spans="1:6" ht="21" x14ac:dyDescent="0.25">
      <c r="A30" s="184">
        <v>24</v>
      </c>
      <c r="B30" s="7" t="s">
        <v>72</v>
      </c>
      <c r="C30" s="360">
        <v>9391.9375</v>
      </c>
      <c r="D30" s="360">
        <v>9162.1857600000003</v>
      </c>
      <c r="E30" s="360">
        <v>751.35500000000002</v>
      </c>
      <c r="F30" s="360">
        <v>732.97486079999999</v>
      </c>
    </row>
    <row r="31" spans="1:6" x14ac:dyDescent="0.25">
      <c r="A31" s="184">
        <v>25</v>
      </c>
      <c r="B31" s="363" t="s">
        <v>1081</v>
      </c>
      <c r="C31" s="360">
        <v>3800.4728247899998</v>
      </c>
      <c r="D31" s="360">
        <v>3812.62858095</v>
      </c>
      <c r="E31" s="360">
        <v>304.03782598319998</v>
      </c>
      <c r="F31" s="360">
        <v>305.01028647600003</v>
      </c>
    </row>
    <row r="32" spans="1:6" x14ac:dyDescent="0.25">
      <c r="A32" s="185">
        <v>29</v>
      </c>
      <c r="B32" s="7" t="s">
        <v>9</v>
      </c>
      <c r="C32" s="360">
        <v>313064.46573547996</v>
      </c>
      <c r="D32" s="360">
        <v>306323.98458147998</v>
      </c>
      <c r="E32" s="360">
        <v>25045.157258838397</v>
      </c>
      <c r="F32" s="360">
        <v>24505.8721230136</v>
      </c>
    </row>
  </sheetData>
  <mergeCells count="3">
    <mergeCell ref="C2:D2"/>
    <mergeCell ref="A2:B3"/>
    <mergeCell ref="E2:F2"/>
  </mergeCells>
  <hyperlinks>
    <hyperlink ref="H1" location="Index!A1" display="Index" xr:uid="{6B6E71F3-813F-4CEA-A677-D80E8813CD20}"/>
  </hyperlinks>
  <pageMargins left="0.7" right="0.7" top="0.75" bottom="0.75" header="0.3" footer="0.3"/>
  <pageSetup paperSize="9" orientation="landscape" r:id="rId1"/>
  <headerFooter>
    <oddHeader>&amp;CEN
Annex I</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28B04-39E1-4971-BFBE-F1D74FEC1090}">
  <sheetPr>
    <pageSetUpPr autoPageBreaks="0" fitToPage="1"/>
  </sheetPr>
  <dimension ref="A1:I19"/>
  <sheetViews>
    <sheetView showGridLines="0" zoomScale="90" zoomScaleNormal="90" zoomScaleSheetLayoutView="100" workbookViewId="0">
      <selection activeCell="F16" sqref="F16"/>
    </sheetView>
  </sheetViews>
  <sheetFormatPr defaultColWidth="9.1796875" defaultRowHeight="10.5" x14ac:dyDescent="0.25"/>
  <cols>
    <col min="1" max="1" width="7.453125" style="600" customWidth="1"/>
    <col min="2" max="2" width="47" style="600" customWidth="1"/>
    <col min="3" max="3" width="26" style="600" customWidth="1"/>
    <col min="4" max="7" width="23.26953125" style="600" customWidth="1"/>
    <col min="8" max="16384" width="9.1796875" style="600"/>
  </cols>
  <sheetData>
    <row r="1" spans="1:9" x14ac:dyDescent="0.25">
      <c r="A1" s="599" t="s">
        <v>1151</v>
      </c>
      <c r="B1" s="599"/>
      <c r="C1" s="599"/>
      <c r="D1" s="599"/>
      <c r="E1" s="599"/>
      <c r="F1" s="599"/>
      <c r="G1" s="599"/>
      <c r="I1" s="599" t="s">
        <v>948</v>
      </c>
    </row>
    <row r="2" spans="1:9" ht="42" x14ac:dyDescent="0.25">
      <c r="A2" s="607"/>
      <c r="B2" s="607"/>
      <c r="C2" s="604" t="s">
        <v>1230</v>
      </c>
      <c r="D2" s="604" t="s">
        <v>1231</v>
      </c>
      <c r="E2" s="604" t="s">
        <v>1232</v>
      </c>
      <c r="F2" s="604" t="s">
        <v>1233</v>
      </c>
      <c r="G2" s="604" t="s">
        <v>1234</v>
      </c>
    </row>
    <row r="3" spans="1:9" x14ac:dyDescent="0.25">
      <c r="A3" s="607"/>
      <c r="B3" s="607"/>
      <c r="C3" s="601" t="s">
        <v>1194</v>
      </c>
      <c r="D3" s="601" t="s">
        <v>1195</v>
      </c>
      <c r="E3" s="601" t="s">
        <v>1196</v>
      </c>
      <c r="F3" s="601" t="s">
        <v>1197</v>
      </c>
      <c r="G3" s="601" t="s">
        <v>1198</v>
      </c>
    </row>
    <row r="4" spans="1:9" x14ac:dyDescent="0.25">
      <c r="A4" s="602">
        <v>1</v>
      </c>
      <c r="B4" s="602" t="s">
        <v>590</v>
      </c>
      <c r="C4" s="840">
        <v>189265.07497348002</v>
      </c>
      <c r="D4" s="840">
        <v>310320.85527971003</v>
      </c>
      <c r="E4" s="838">
        <v>100</v>
      </c>
      <c r="F4" s="841"/>
      <c r="G4" s="841"/>
    </row>
    <row r="5" spans="1:9" x14ac:dyDescent="0.25">
      <c r="A5" s="602">
        <v>1.1000000000000001</v>
      </c>
      <c r="B5" s="608" t="s">
        <v>1235</v>
      </c>
      <c r="C5" s="842"/>
      <c r="D5" s="840">
        <v>44689.169323230002</v>
      </c>
      <c r="E5" s="838">
        <v>100</v>
      </c>
      <c r="F5" s="841"/>
      <c r="G5" s="841"/>
    </row>
    <row r="6" spans="1:9" x14ac:dyDescent="0.25">
      <c r="A6" s="602">
        <v>1.2</v>
      </c>
      <c r="B6" s="608" t="s">
        <v>1236</v>
      </c>
      <c r="C6" s="842"/>
      <c r="D6" s="840">
        <v>12902.06639695</v>
      </c>
      <c r="E6" s="838">
        <v>100</v>
      </c>
      <c r="F6" s="841"/>
      <c r="G6" s="841"/>
    </row>
    <row r="7" spans="1:9" x14ac:dyDescent="0.25">
      <c r="A7" s="602">
        <v>2</v>
      </c>
      <c r="B7" s="602" t="s">
        <v>347</v>
      </c>
      <c r="C7" s="840">
        <v>65273.050752260002</v>
      </c>
      <c r="D7" s="840">
        <v>91554.301455969995</v>
      </c>
      <c r="E7" s="838">
        <v>0.46</v>
      </c>
      <c r="F7" s="845">
        <v>0.2</v>
      </c>
      <c r="G7" s="845">
        <v>99.34</v>
      </c>
    </row>
    <row r="8" spans="1:9" x14ac:dyDescent="0.25">
      <c r="A8" s="602">
        <v>3</v>
      </c>
      <c r="B8" s="602" t="s">
        <v>342</v>
      </c>
      <c r="C8" s="840">
        <v>479757.46680532</v>
      </c>
      <c r="D8" s="840">
        <v>541164.48675446992</v>
      </c>
      <c r="E8" s="838">
        <v>0.9</v>
      </c>
      <c r="F8" s="845">
        <v>1.45</v>
      </c>
      <c r="G8" s="845">
        <v>97.65</v>
      </c>
    </row>
    <row r="9" spans="1:9" ht="21" x14ac:dyDescent="0.25">
      <c r="A9" s="602">
        <v>3.1</v>
      </c>
      <c r="B9" s="608" t="s">
        <v>1237</v>
      </c>
      <c r="C9" s="842"/>
      <c r="D9" s="840">
        <v>124673.27802759</v>
      </c>
      <c r="E9" s="838">
        <v>0.03</v>
      </c>
      <c r="F9" s="845">
        <v>1.78</v>
      </c>
      <c r="G9" s="845">
        <v>98.18</v>
      </c>
    </row>
    <row r="10" spans="1:9" x14ac:dyDescent="0.25">
      <c r="A10" s="602">
        <v>3.2</v>
      </c>
      <c r="B10" s="608" t="s">
        <v>1238</v>
      </c>
      <c r="C10" s="842"/>
      <c r="D10" s="840"/>
      <c r="E10" s="838"/>
      <c r="F10" s="845"/>
      <c r="G10" s="845"/>
    </row>
    <row r="11" spans="1:9" x14ac:dyDescent="0.25">
      <c r="A11" s="602">
        <v>4</v>
      </c>
      <c r="B11" s="602" t="s">
        <v>535</v>
      </c>
      <c r="C11" s="843">
        <v>382788.23096188001</v>
      </c>
      <c r="D11" s="843">
        <v>384407.48216337</v>
      </c>
      <c r="E11" s="839">
        <v>3.97</v>
      </c>
      <c r="F11" s="846">
        <v>4.88</v>
      </c>
      <c r="G11" s="846">
        <v>91.14</v>
      </c>
    </row>
    <row r="12" spans="1:9" x14ac:dyDescent="0.25">
      <c r="A12" s="602">
        <v>4.0999999999999996</v>
      </c>
      <c r="B12" s="641" t="s">
        <v>1239</v>
      </c>
      <c r="C12" s="844"/>
      <c r="D12" s="843">
        <v>13968.13393681</v>
      </c>
      <c r="E12" s="839">
        <v>0.8</v>
      </c>
      <c r="F12" s="846">
        <v>3.59</v>
      </c>
      <c r="G12" s="846">
        <v>95.61</v>
      </c>
    </row>
    <row r="13" spans="1:9" x14ac:dyDescent="0.25">
      <c r="A13" s="602">
        <v>4.2</v>
      </c>
      <c r="B13" s="641" t="s">
        <v>1240</v>
      </c>
      <c r="C13" s="844"/>
      <c r="D13" s="843">
        <v>326462.43501265999</v>
      </c>
      <c r="E13" s="839">
        <v>0.85</v>
      </c>
      <c r="F13" s="846">
        <v>4.08</v>
      </c>
      <c r="G13" s="846">
        <v>95.07</v>
      </c>
    </row>
    <row r="14" spans="1:9" x14ac:dyDescent="0.25">
      <c r="A14" s="602">
        <v>4.3</v>
      </c>
      <c r="B14" s="641" t="s">
        <v>1241</v>
      </c>
      <c r="C14" s="844"/>
      <c r="D14" s="843"/>
      <c r="E14" s="839"/>
      <c r="F14" s="846"/>
      <c r="G14" s="846"/>
    </row>
    <row r="15" spans="1:9" x14ac:dyDescent="0.25">
      <c r="A15" s="602">
        <v>4.4000000000000004</v>
      </c>
      <c r="B15" s="641" t="s">
        <v>1242</v>
      </c>
      <c r="C15" s="844"/>
      <c r="D15" s="843">
        <v>7472.58360085</v>
      </c>
      <c r="E15" s="839">
        <v>12.17</v>
      </c>
      <c r="F15" s="846">
        <v>26.96</v>
      </c>
      <c r="G15" s="846">
        <v>60.87</v>
      </c>
    </row>
    <row r="16" spans="1:9" x14ac:dyDescent="0.25">
      <c r="A16" s="602">
        <v>4.5</v>
      </c>
      <c r="B16" s="641" t="s">
        <v>1243</v>
      </c>
      <c r="C16" s="844"/>
      <c r="D16" s="843">
        <v>36504.329613050002</v>
      </c>
      <c r="E16" s="839">
        <v>31.45</v>
      </c>
      <c r="F16" s="846">
        <v>8.0399999999999991</v>
      </c>
      <c r="G16" s="846">
        <v>60.51</v>
      </c>
    </row>
    <row r="17" spans="1:7" x14ac:dyDescent="0.25">
      <c r="A17" s="602">
        <v>5</v>
      </c>
      <c r="B17" s="602" t="s">
        <v>98</v>
      </c>
      <c r="C17" s="843"/>
      <c r="D17" s="843"/>
      <c r="E17" s="839"/>
      <c r="F17" s="846"/>
      <c r="G17" s="846"/>
    </row>
    <row r="18" spans="1:7" x14ac:dyDescent="0.25">
      <c r="A18" s="602">
        <v>6</v>
      </c>
      <c r="B18" s="602" t="s">
        <v>1244</v>
      </c>
      <c r="C18" s="843"/>
      <c r="D18" s="843"/>
      <c r="E18" s="839"/>
      <c r="F18" s="846"/>
      <c r="G18" s="846"/>
    </row>
    <row r="19" spans="1:7" x14ac:dyDescent="0.25">
      <c r="A19" s="602">
        <v>7</v>
      </c>
      <c r="B19" s="606" t="s">
        <v>1245</v>
      </c>
      <c r="C19" s="843">
        <v>1117083.82349294</v>
      </c>
      <c r="D19" s="843">
        <v>1327447.12565352</v>
      </c>
      <c r="E19" s="839">
        <v>24.93</v>
      </c>
      <c r="F19" s="846">
        <v>2.02</v>
      </c>
      <c r="G19" s="846">
        <v>73.05</v>
      </c>
    </row>
  </sheetData>
  <hyperlinks>
    <hyperlink ref="I1" location="Index!A1" display="Index" xr:uid="{E46B8605-7CE0-4F98-88E1-1BF33545BCFF}"/>
  </hyperlinks>
  <pageMargins left="0.7" right="0.7" top="0.75" bottom="0.75" header="0.3" footer="0.3"/>
  <pageSetup paperSize="9" scale="74"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D9E00-CDBE-4C95-A8B6-B4467C8A32B2}">
  <sheetPr>
    <pageSetUpPr autoPageBreaks="0" fitToPage="1"/>
  </sheetPr>
  <dimension ref="A1:F22"/>
  <sheetViews>
    <sheetView showGridLines="0" zoomScale="90" zoomScaleNormal="90" zoomScaleSheetLayoutView="100" zoomScalePageLayoutView="80" workbookViewId="0">
      <selection activeCell="C9" sqref="C9"/>
    </sheetView>
  </sheetViews>
  <sheetFormatPr defaultColWidth="9.1796875" defaultRowHeight="10.5" x14ac:dyDescent="0.25"/>
  <cols>
    <col min="1" max="1" width="4.81640625" style="600" customWidth="1"/>
    <col min="2" max="2" width="51.54296875" style="600" customWidth="1"/>
    <col min="3" max="3" width="31.54296875" style="600" customWidth="1"/>
    <col min="4" max="4" width="30.453125" style="600" bestFit="1" customWidth="1"/>
    <col min="5" max="16384" width="9.1796875" style="600"/>
  </cols>
  <sheetData>
    <row r="1" spans="1:6" x14ac:dyDescent="0.25">
      <c r="A1" s="599" t="s">
        <v>1514</v>
      </c>
      <c r="B1" s="599"/>
      <c r="C1" s="599"/>
      <c r="D1" s="599"/>
      <c r="F1" s="599" t="s">
        <v>948</v>
      </c>
    </row>
    <row r="2" spans="1:6" ht="21" x14ac:dyDescent="0.25">
      <c r="A2" s="650"/>
      <c r="B2" s="650"/>
      <c r="C2" s="649" t="s">
        <v>1515</v>
      </c>
      <c r="D2" s="649" t="s">
        <v>1516</v>
      </c>
    </row>
    <row r="3" spans="1:6" x14ac:dyDescent="0.25">
      <c r="A3" s="594">
        <v>1</v>
      </c>
      <c r="B3" s="130" t="s">
        <v>1517</v>
      </c>
      <c r="C3" s="663"/>
      <c r="D3" s="663"/>
    </row>
    <row r="4" spans="1:6" x14ac:dyDescent="0.25">
      <c r="A4" s="594">
        <v>2</v>
      </c>
      <c r="B4" s="594" t="s">
        <v>591</v>
      </c>
      <c r="C4" s="663"/>
      <c r="D4" s="663"/>
    </row>
    <row r="5" spans="1:6" x14ac:dyDescent="0.25">
      <c r="A5" s="594">
        <v>3</v>
      </c>
      <c r="B5" s="594" t="s">
        <v>347</v>
      </c>
      <c r="C5" s="663"/>
      <c r="D5" s="663"/>
    </row>
    <row r="6" spans="1:6" x14ac:dyDescent="0.25">
      <c r="A6" s="594">
        <v>4</v>
      </c>
      <c r="B6" s="594" t="s">
        <v>1518</v>
      </c>
      <c r="C6" s="663"/>
      <c r="D6" s="663"/>
    </row>
    <row r="7" spans="1:6" x14ac:dyDescent="0.25">
      <c r="A7" s="136">
        <v>4.0999999999999996</v>
      </c>
      <c r="B7" s="136" t="s">
        <v>1519</v>
      </c>
      <c r="C7" s="663"/>
      <c r="D7" s="663"/>
    </row>
    <row r="8" spans="1:6" x14ac:dyDescent="0.25">
      <c r="A8" s="136">
        <v>4.2</v>
      </c>
      <c r="B8" s="136" t="s">
        <v>1520</v>
      </c>
      <c r="C8" s="663"/>
      <c r="D8" s="663"/>
    </row>
    <row r="9" spans="1:6" x14ac:dyDescent="0.25">
      <c r="A9" s="594">
        <v>5</v>
      </c>
      <c r="B9" s="130" t="s">
        <v>1521</v>
      </c>
      <c r="C9" s="807">
        <v>180692.30679233978</v>
      </c>
      <c r="D9" s="807">
        <v>180168.66122512115</v>
      </c>
    </row>
    <row r="10" spans="1:6" x14ac:dyDescent="0.25">
      <c r="A10" s="594">
        <v>6</v>
      </c>
      <c r="B10" s="594" t="s">
        <v>591</v>
      </c>
      <c r="C10" s="663"/>
      <c r="D10" s="663"/>
    </row>
    <row r="11" spans="1:6" x14ac:dyDescent="0.25">
      <c r="A11" s="594">
        <v>7</v>
      </c>
      <c r="B11" s="594" t="s">
        <v>347</v>
      </c>
      <c r="C11" s="663">
        <v>6787.181901676362</v>
      </c>
      <c r="D11" s="663">
        <v>6756.0545069963509</v>
      </c>
    </row>
    <row r="12" spans="1:6" x14ac:dyDescent="0.25">
      <c r="A12" s="594">
        <v>8</v>
      </c>
      <c r="B12" s="594" t="s">
        <v>1518</v>
      </c>
      <c r="C12" s="663">
        <v>120624.78959858898</v>
      </c>
      <c r="D12" s="663">
        <v>120132.27142605034</v>
      </c>
    </row>
    <row r="13" spans="1:6" x14ac:dyDescent="0.25">
      <c r="A13" s="136">
        <v>8.1</v>
      </c>
      <c r="B13" s="136" t="s">
        <v>1519</v>
      </c>
      <c r="C13" s="663">
        <v>11673.818964088561</v>
      </c>
      <c r="D13" s="663">
        <v>11673.818964088561</v>
      </c>
    </row>
    <row r="14" spans="1:6" x14ac:dyDescent="0.25">
      <c r="A14" s="136">
        <v>8.1999999999999993</v>
      </c>
      <c r="B14" s="136" t="s">
        <v>1520</v>
      </c>
      <c r="C14" s="663">
        <v>29665.466597908424</v>
      </c>
      <c r="D14" s="663">
        <v>29664.838287304312</v>
      </c>
    </row>
    <row r="15" spans="1:6" x14ac:dyDescent="0.25">
      <c r="A15" s="136">
        <v>8.3000000000000007</v>
      </c>
      <c r="B15" s="136" t="s">
        <v>1528</v>
      </c>
      <c r="C15" s="663">
        <v>79285.504036588958</v>
      </c>
      <c r="D15" s="663">
        <v>78793.614174654329</v>
      </c>
    </row>
    <row r="16" spans="1:6" x14ac:dyDescent="0.25">
      <c r="A16" s="136">
        <v>9</v>
      </c>
      <c r="B16" s="594" t="s">
        <v>535</v>
      </c>
      <c r="C16" s="663">
        <v>53280.335292074451</v>
      </c>
      <c r="D16" s="663">
        <v>53280.335292074451</v>
      </c>
    </row>
    <row r="17" spans="1:4" x14ac:dyDescent="0.25">
      <c r="A17" s="136">
        <v>9.1</v>
      </c>
      <c r="B17" s="136" t="s">
        <v>1522</v>
      </c>
      <c r="C17" s="663">
        <v>3201.245113477074</v>
      </c>
      <c r="D17" s="663">
        <v>3201.245113477074</v>
      </c>
    </row>
    <row r="18" spans="1:4" x14ac:dyDescent="0.25">
      <c r="A18" s="136">
        <v>9.1999999999999993</v>
      </c>
      <c r="B18" s="136" t="s">
        <v>1523</v>
      </c>
      <c r="C18" s="663">
        <v>34129.196024982259</v>
      </c>
      <c r="D18" s="663">
        <v>34129.196024982259</v>
      </c>
    </row>
    <row r="19" spans="1:4" x14ac:dyDescent="0.25">
      <c r="A19" s="136">
        <v>9.3000000000000007</v>
      </c>
      <c r="B19" s="136" t="s">
        <v>1241</v>
      </c>
      <c r="C19" s="663"/>
      <c r="D19" s="663"/>
    </row>
    <row r="20" spans="1:4" x14ac:dyDescent="0.25">
      <c r="A20" s="136">
        <v>9.4</v>
      </c>
      <c r="B20" s="136" t="s">
        <v>1524</v>
      </c>
      <c r="C20" s="663">
        <v>2258.3478353010441</v>
      </c>
      <c r="D20" s="663">
        <v>2258.3478353010441</v>
      </c>
    </row>
    <row r="21" spans="1:4" x14ac:dyDescent="0.25">
      <c r="A21" s="136">
        <v>9.5</v>
      </c>
      <c r="B21" s="136" t="s">
        <v>1525</v>
      </c>
      <c r="C21" s="663">
        <v>13691.546318314526</v>
      </c>
      <c r="D21" s="663">
        <v>13691.546318314526</v>
      </c>
    </row>
    <row r="22" spans="1:4" s="71" customFormat="1" x14ac:dyDescent="0.25">
      <c r="A22" s="594">
        <v>10</v>
      </c>
      <c r="B22" s="130" t="s">
        <v>1526</v>
      </c>
      <c r="C22" s="807">
        <v>180692.30679233978</v>
      </c>
      <c r="D22" s="807">
        <v>180168.66122512115</v>
      </c>
    </row>
  </sheetData>
  <hyperlinks>
    <hyperlink ref="F1" location="Index!A1" display="Index" xr:uid="{5FCA5754-02BA-4FC8-B144-1EE9C75D092D}"/>
  </hyperlinks>
  <pageMargins left="0.70866141732283472" right="0.70866141732283472" top="0.74803149606299213" bottom="0.74803149606299213" header="0.31496062992125984" footer="0.31496062992125984"/>
  <pageSetup paperSize="9" scale="82" orientation="landscape" r:id="rId1"/>
  <headerFooter>
    <oddHeader>&amp;CEN
Annex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D3E1-3D3D-4FDF-9C3D-A8DC3B44244E}">
  <sheetPr>
    <pageSetUpPr fitToPage="1"/>
  </sheetPr>
  <dimension ref="A1:R20"/>
  <sheetViews>
    <sheetView showGridLines="0" zoomScale="90" zoomScaleNormal="90" zoomScalePageLayoutView="80" workbookViewId="0">
      <selection activeCell="T31" sqref="T31"/>
    </sheetView>
  </sheetViews>
  <sheetFormatPr defaultColWidth="9.1796875" defaultRowHeight="10.5" x14ac:dyDescent="0.25"/>
  <cols>
    <col min="1" max="1" width="4.453125" style="9" customWidth="1"/>
    <col min="2" max="2" width="28.81640625" style="9" customWidth="1"/>
    <col min="3" max="3" width="12" style="9" customWidth="1"/>
    <col min="4" max="14" width="12.453125" style="9" customWidth="1"/>
    <col min="15" max="16" width="14.1796875" style="9" customWidth="1"/>
    <col min="17" max="16384" width="9.1796875" style="9"/>
  </cols>
  <sheetData>
    <row r="1" spans="1:18" x14ac:dyDescent="0.25">
      <c r="A1" s="1" t="s">
        <v>555</v>
      </c>
      <c r="B1" s="1"/>
      <c r="C1" s="1"/>
      <c r="D1" s="1"/>
      <c r="E1" s="1"/>
      <c r="F1" s="1"/>
      <c r="G1" s="1"/>
      <c r="H1" s="1"/>
      <c r="I1" s="1"/>
      <c r="J1" s="1"/>
      <c r="K1" s="1"/>
      <c r="L1" s="1"/>
      <c r="M1" s="1"/>
      <c r="N1" s="1"/>
      <c r="O1" s="1"/>
      <c r="P1" s="1"/>
      <c r="R1" s="1" t="s">
        <v>948</v>
      </c>
    </row>
    <row r="2" spans="1:18" ht="33" customHeight="1" x14ac:dyDescent="0.25">
      <c r="A2" s="940" t="s">
        <v>589</v>
      </c>
      <c r="B2" s="912"/>
      <c r="C2" s="943" t="s">
        <v>598</v>
      </c>
      <c r="D2" s="938" t="s">
        <v>597</v>
      </c>
      <c r="E2" s="945"/>
      <c r="F2" s="945"/>
      <c r="G2" s="945"/>
      <c r="H2" s="945"/>
      <c r="I2" s="945"/>
      <c r="J2" s="945"/>
      <c r="K2" s="945"/>
      <c r="L2" s="945"/>
      <c r="M2" s="945"/>
      <c r="N2" s="939"/>
      <c r="O2" s="938" t="s">
        <v>596</v>
      </c>
      <c r="P2" s="939"/>
    </row>
    <row r="3" spans="1:18" ht="24.75" customHeight="1" x14ac:dyDescent="0.25">
      <c r="A3" s="941"/>
      <c r="B3" s="942"/>
      <c r="C3" s="944"/>
      <c r="D3" s="946" t="s">
        <v>595</v>
      </c>
      <c r="E3" s="947"/>
      <c r="F3" s="947"/>
      <c r="G3" s="947"/>
      <c r="H3" s="947"/>
      <c r="I3" s="947"/>
      <c r="J3" s="947"/>
      <c r="K3" s="947"/>
      <c r="L3" s="948"/>
      <c r="M3" s="946" t="s">
        <v>902</v>
      </c>
      <c r="N3" s="948"/>
      <c r="O3" s="943" t="s">
        <v>903</v>
      </c>
      <c r="P3" s="950" t="s">
        <v>904</v>
      </c>
    </row>
    <row r="4" spans="1:18" x14ac:dyDescent="0.25">
      <c r="A4" s="941"/>
      <c r="B4" s="942"/>
      <c r="C4" s="944"/>
      <c r="D4" s="943" t="s">
        <v>905</v>
      </c>
      <c r="E4" s="953" t="s">
        <v>906</v>
      </c>
      <c r="F4" s="137"/>
      <c r="G4" s="137"/>
      <c r="H4" s="137"/>
      <c r="I4" s="953" t="s">
        <v>907</v>
      </c>
      <c r="J4" s="137"/>
      <c r="K4" s="137"/>
      <c r="L4" s="137"/>
      <c r="M4" s="943" t="s">
        <v>908</v>
      </c>
      <c r="N4" s="943" t="s">
        <v>909</v>
      </c>
      <c r="O4" s="944"/>
      <c r="P4" s="951"/>
    </row>
    <row r="5" spans="1:18" ht="52.5" x14ac:dyDescent="0.25">
      <c r="A5" s="941"/>
      <c r="B5" s="942"/>
      <c r="C5" s="138"/>
      <c r="D5" s="949"/>
      <c r="E5" s="949"/>
      <c r="F5" s="139" t="s">
        <v>910</v>
      </c>
      <c r="G5" s="139" t="s">
        <v>911</v>
      </c>
      <c r="H5" s="139" t="s">
        <v>912</v>
      </c>
      <c r="I5" s="949"/>
      <c r="J5" s="139" t="s">
        <v>913</v>
      </c>
      <c r="K5" s="139" t="s">
        <v>914</v>
      </c>
      <c r="L5" s="139" t="s">
        <v>915</v>
      </c>
      <c r="M5" s="949"/>
      <c r="N5" s="949"/>
      <c r="O5" s="949"/>
      <c r="P5" s="952"/>
    </row>
    <row r="6" spans="1:18" x14ac:dyDescent="0.25">
      <c r="A6" s="20">
        <v>1</v>
      </c>
      <c r="B6" s="53" t="s">
        <v>591</v>
      </c>
      <c r="C6" s="268"/>
      <c r="D6" s="269"/>
      <c r="E6" s="269"/>
      <c r="F6" s="268"/>
      <c r="G6" s="268"/>
      <c r="H6" s="268"/>
      <c r="I6" s="270"/>
      <c r="J6" s="268"/>
      <c r="K6" s="268"/>
      <c r="L6" s="268"/>
      <c r="M6" s="269"/>
      <c r="N6" s="271"/>
      <c r="O6" s="268"/>
      <c r="P6" s="268"/>
    </row>
    <row r="7" spans="1:18" x14ac:dyDescent="0.25">
      <c r="A7" s="20">
        <v>2</v>
      </c>
      <c r="B7" s="53" t="s">
        <v>347</v>
      </c>
      <c r="C7" s="268">
        <v>46026.623483289855</v>
      </c>
      <c r="D7" s="270">
        <v>0.11566776695933034</v>
      </c>
      <c r="E7" s="270">
        <v>0.87165814396151797</v>
      </c>
      <c r="F7" s="270">
        <v>5.0584830143042749E-2</v>
      </c>
      <c r="G7" s="270">
        <v>0.79580438229426076</v>
      </c>
      <c r="H7" s="270">
        <v>2.5036716303301423E-2</v>
      </c>
      <c r="I7" s="270"/>
      <c r="J7" s="270"/>
      <c r="K7" s="270"/>
      <c r="L7" s="270"/>
      <c r="M7" s="270">
        <v>0.10977344113161654</v>
      </c>
      <c r="N7" s="272">
        <v>3.2589833589348458E-3</v>
      </c>
      <c r="O7" s="268">
        <v>6756.0545069964246</v>
      </c>
      <c r="P7" s="268">
        <v>6756.0545069964246</v>
      </c>
    </row>
    <row r="8" spans="1:18" x14ac:dyDescent="0.25">
      <c r="A8" s="20">
        <v>3</v>
      </c>
      <c r="B8" s="53" t="s">
        <v>342</v>
      </c>
      <c r="C8" s="268">
        <v>451506.02907594672</v>
      </c>
      <c r="D8" s="270">
        <v>0.39605923470222526</v>
      </c>
      <c r="E8" s="270">
        <v>0.55756017742992647</v>
      </c>
      <c r="F8" s="270">
        <v>0.29611011272615861</v>
      </c>
      <c r="G8" s="270">
        <v>6.1767827012293539E-2</v>
      </c>
      <c r="H8" s="270">
        <v>0.1977090951423266</v>
      </c>
      <c r="I8" s="270"/>
      <c r="J8" s="270"/>
      <c r="K8" s="270"/>
      <c r="L8" s="270"/>
      <c r="M8" s="270">
        <v>0.15694422135553507</v>
      </c>
      <c r="N8" s="272">
        <v>2.835208964982999E-3</v>
      </c>
      <c r="O8" s="268">
        <v>120132.27142604608</v>
      </c>
      <c r="P8" s="268">
        <v>120132.27142604608</v>
      </c>
    </row>
    <row r="9" spans="1:18" x14ac:dyDescent="0.25">
      <c r="A9" s="140">
        <v>3.1</v>
      </c>
      <c r="B9" s="136" t="s">
        <v>594</v>
      </c>
      <c r="C9" s="268">
        <v>27900.412226390708</v>
      </c>
      <c r="D9" s="270">
        <v>2.8440380542458017E-2</v>
      </c>
      <c r="E9" s="270">
        <v>1.4555371529510055</v>
      </c>
      <c r="F9" s="270">
        <v>0.90702557895517544</v>
      </c>
      <c r="G9" s="270">
        <v>7.9307080697791577E-2</v>
      </c>
      <c r="H9" s="270">
        <v>0.46722407575468466</v>
      </c>
      <c r="I9" s="270"/>
      <c r="J9" s="270"/>
      <c r="K9" s="270"/>
      <c r="L9" s="270"/>
      <c r="M9" s="270">
        <v>0.16727320322548647</v>
      </c>
      <c r="N9" s="272"/>
      <c r="O9" s="268">
        <v>11673.818964088405</v>
      </c>
      <c r="P9" s="268">
        <v>11673.818964088405</v>
      </c>
    </row>
    <row r="10" spans="1:18" x14ac:dyDescent="0.25">
      <c r="A10" s="140">
        <v>3.2</v>
      </c>
      <c r="B10" s="136" t="s">
        <v>593</v>
      </c>
      <c r="C10" s="268">
        <v>107247.72167362916</v>
      </c>
      <c r="D10" s="270">
        <v>4.2550194560283222E-2</v>
      </c>
      <c r="E10" s="270">
        <v>1.1657437409815994</v>
      </c>
      <c r="F10" s="270">
        <v>0.75272402495529611</v>
      </c>
      <c r="G10" s="270">
        <v>5.7742040986151148E-2</v>
      </c>
      <c r="H10" s="270">
        <v>0.34795347706836954</v>
      </c>
      <c r="I10" s="270"/>
      <c r="J10" s="270"/>
      <c r="K10" s="270"/>
      <c r="L10" s="270"/>
      <c r="M10" s="270">
        <v>0.21439260613471564</v>
      </c>
      <c r="N10" s="272">
        <v>1.9139345693948897E-5</v>
      </c>
      <c r="O10" s="268">
        <v>29664.838287304225</v>
      </c>
      <c r="P10" s="268">
        <v>29664.838287304225</v>
      </c>
    </row>
    <row r="11" spans="1:18" x14ac:dyDescent="0.25">
      <c r="A11" s="140">
        <v>3.3</v>
      </c>
      <c r="B11" s="136" t="s">
        <v>592</v>
      </c>
      <c r="C11" s="268">
        <v>316357.89517593605</v>
      </c>
      <c r="D11" s="270">
        <v>0.54832272315637898</v>
      </c>
      <c r="E11" s="270">
        <v>0.27218645762149185</v>
      </c>
      <c r="F11" s="270">
        <v>8.7436341276220936E-2</v>
      </c>
      <c r="G11" s="270">
        <v>6.1585767295754899E-2</v>
      </c>
      <c r="H11" s="270">
        <v>0.1230058964029301</v>
      </c>
      <c r="I11" s="270"/>
      <c r="J11" s="270"/>
      <c r="K11" s="270"/>
      <c r="L11" s="270"/>
      <c r="M11" s="270">
        <v>0.13655784462273246</v>
      </c>
      <c r="N11" s="272">
        <v>4.0399222198934971E-3</v>
      </c>
      <c r="O11" s="268">
        <v>78793.614174651797</v>
      </c>
      <c r="P11" s="268">
        <v>78793.614174651797</v>
      </c>
    </row>
    <row r="12" spans="1:18" x14ac:dyDescent="0.25">
      <c r="A12" s="20">
        <v>4</v>
      </c>
      <c r="B12" s="53" t="s">
        <v>535</v>
      </c>
      <c r="C12" s="268">
        <v>349963.31071514607</v>
      </c>
      <c r="D12" s="270">
        <v>2.2995391625896276E-2</v>
      </c>
      <c r="E12" s="270">
        <v>1.9303340210348678</v>
      </c>
      <c r="F12" s="270">
        <v>1.9191446325555461</v>
      </c>
      <c r="G12" s="270">
        <v>1.5981849495796117E-3</v>
      </c>
      <c r="H12" s="270">
        <v>9.5912035297382597E-3</v>
      </c>
      <c r="I12" s="270"/>
      <c r="J12" s="270"/>
      <c r="K12" s="270"/>
      <c r="L12" s="270"/>
      <c r="M12" s="270">
        <v>7.1542098861612141E-2</v>
      </c>
      <c r="N12" s="272"/>
      <c r="O12" s="268">
        <v>53280.335292075339</v>
      </c>
      <c r="P12" s="268">
        <v>53280.335292075339</v>
      </c>
    </row>
    <row r="13" spans="1:18" ht="21" x14ac:dyDescent="0.25">
      <c r="A13" s="140">
        <v>4.0999999999999996</v>
      </c>
      <c r="B13" s="136" t="s">
        <v>603</v>
      </c>
      <c r="C13" s="268">
        <v>13508.827052340017</v>
      </c>
      <c r="D13" s="270">
        <v>1.7224520556704766E-2</v>
      </c>
      <c r="E13" s="270">
        <v>1.6808480951857954</v>
      </c>
      <c r="F13" s="270">
        <v>1.5676838307417376</v>
      </c>
      <c r="G13" s="270">
        <v>1.9331772729651114E-2</v>
      </c>
      <c r="H13" s="270">
        <v>9.3832491714403235E-2</v>
      </c>
      <c r="I13" s="270"/>
      <c r="J13" s="270"/>
      <c r="K13" s="270"/>
      <c r="L13" s="270"/>
      <c r="M13" s="270">
        <v>9.4992293458055516E-2</v>
      </c>
      <c r="N13" s="272"/>
      <c r="O13" s="268">
        <v>3201.2451134770067</v>
      </c>
      <c r="P13" s="268">
        <v>3201.2451134770067</v>
      </c>
    </row>
    <row r="14" spans="1:18" ht="21" x14ac:dyDescent="0.25">
      <c r="A14" s="140">
        <v>4.2</v>
      </c>
      <c r="B14" s="136" t="s">
        <v>602</v>
      </c>
      <c r="C14" s="268">
        <v>307235.53649204475</v>
      </c>
      <c r="D14" s="270">
        <v>1.6535724611763902E-2</v>
      </c>
      <c r="E14" s="270">
        <v>2.1178873261736229</v>
      </c>
      <c r="F14" s="270">
        <v>2.1171139479333259</v>
      </c>
      <c r="G14" s="270">
        <v>7.1328479212454067E-4</v>
      </c>
      <c r="H14" s="270">
        <v>6.0093448175966671E-5</v>
      </c>
      <c r="I14" s="270"/>
      <c r="J14" s="270"/>
      <c r="K14" s="270"/>
      <c r="L14" s="270"/>
      <c r="M14" s="270">
        <v>7.3081797133065632E-2</v>
      </c>
      <c r="N14" s="272"/>
      <c r="O14" s="268">
        <v>34129.196024983314</v>
      </c>
      <c r="P14" s="268">
        <v>34129.196024983314</v>
      </c>
    </row>
    <row r="15" spans="1:18" x14ac:dyDescent="0.25">
      <c r="A15" s="140">
        <v>4.3</v>
      </c>
      <c r="B15" s="136" t="s">
        <v>601</v>
      </c>
      <c r="C15" s="268"/>
      <c r="D15" s="270"/>
      <c r="E15" s="270"/>
      <c r="F15" s="270"/>
      <c r="G15" s="270"/>
      <c r="H15" s="270"/>
      <c r="I15" s="270"/>
      <c r="J15" s="270"/>
      <c r="K15" s="270"/>
      <c r="L15" s="270"/>
      <c r="M15" s="270"/>
      <c r="N15" s="272"/>
      <c r="O15" s="268"/>
      <c r="P15" s="268"/>
    </row>
    <row r="16" spans="1:18" x14ac:dyDescent="0.25">
      <c r="A16" s="140">
        <v>4.4000000000000004</v>
      </c>
      <c r="B16" s="136" t="s">
        <v>600</v>
      </c>
      <c r="C16" s="268">
        <v>4851.5466541799424</v>
      </c>
      <c r="D16" s="270">
        <v>0.19012617881047947</v>
      </c>
      <c r="E16" s="270">
        <v>0.43434441947177016</v>
      </c>
      <c r="F16" s="270"/>
      <c r="G16" s="270">
        <v>1.5499537417663051E-2</v>
      </c>
      <c r="H16" s="270">
        <v>0.41884488205410714</v>
      </c>
      <c r="I16" s="270"/>
      <c r="J16" s="270"/>
      <c r="K16" s="270"/>
      <c r="L16" s="270"/>
      <c r="M16" s="270">
        <v>0.2612258276127451</v>
      </c>
      <c r="N16" s="272"/>
      <c r="O16" s="268">
        <v>2258.3478353009741</v>
      </c>
      <c r="P16" s="268">
        <v>2258.3478353009741</v>
      </c>
    </row>
    <row r="17" spans="1:18" x14ac:dyDescent="0.25">
      <c r="A17" s="140">
        <v>4.5</v>
      </c>
      <c r="B17" s="136" t="s">
        <v>599</v>
      </c>
      <c r="C17" s="268">
        <v>24367.400516619826</v>
      </c>
      <c r="D17" s="270">
        <v>7.4365423797834257E-2</v>
      </c>
      <c r="E17" s="270">
        <v>1.7362322489485132E-3</v>
      </c>
      <c r="F17" s="270"/>
      <c r="G17" s="270">
        <v>1.5649420574833552E-4</v>
      </c>
      <c r="H17" s="270">
        <v>1.579738043200178E-3</v>
      </c>
      <c r="I17" s="270"/>
      <c r="J17" s="270"/>
      <c r="K17" s="270"/>
      <c r="L17" s="270"/>
      <c r="M17" s="270">
        <v>1.3625117520170169E-3</v>
      </c>
      <c r="N17" s="272"/>
      <c r="O17" s="268">
        <v>13691.546318314455</v>
      </c>
      <c r="P17" s="268">
        <v>13691.546318314455</v>
      </c>
    </row>
    <row r="18" spans="1:18" x14ac:dyDescent="0.25">
      <c r="A18" s="20">
        <v>5</v>
      </c>
      <c r="B18" s="130" t="s">
        <v>9</v>
      </c>
      <c r="C18" s="273">
        <v>847495.96327438252</v>
      </c>
      <c r="D18" s="274">
        <v>0.22677921879448043</v>
      </c>
      <c r="E18" s="274">
        <v>1.1414890330926148</v>
      </c>
      <c r="F18" s="274">
        <v>0.95298856212491101</v>
      </c>
      <c r="G18" s="274">
        <v>7.6786254903024043E-2</v>
      </c>
      <c r="H18" s="274">
        <v>0.1106504070569949</v>
      </c>
      <c r="I18" s="274"/>
      <c r="J18" s="274"/>
      <c r="K18" s="274"/>
      <c r="L18" s="274"/>
      <c r="M18" s="274">
        <v>0.11911664144944201</v>
      </c>
      <c r="N18" s="275">
        <v>1.6874581158529849E-3</v>
      </c>
      <c r="O18" s="273">
        <v>180168.66122511786</v>
      </c>
      <c r="P18" s="273">
        <v>180168.66122511786</v>
      </c>
      <c r="Q18" s="71"/>
      <c r="R18" s="71"/>
    </row>
    <row r="20" spans="1:18" x14ac:dyDescent="0.25">
      <c r="C20" s="554"/>
      <c r="D20" s="554"/>
      <c r="E20" s="554"/>
      <c r="F20" s="554"/>
      <c r="G20" s="554"/>
      <c r="H20" s="554"/>
      <c r="I20" s="554"/>
      <c r="J20" s="554"/>
      <c r="K20" s="554"/>
      <c r="L20" s="554"/>
      <c r="M20" s="554"/>
      <c r="N20" s="554"/>
      <c r="O20" s="554"/>
    </row>
  </sheetData>
  <mergeCells count="13">
    <mergeCell ref="A2:B5"/>
    <mergeCell ref="C2:C4"/>
    <mergeCell ref="O2:P2"/>
    <mergeCell ref="D2:N2"/>
    <mergeCell ref="D3:L3"/>
    <mergeCell ref="M3:N3"/>
    <mergeCell ref="O3:O5"/>
    <mergeCell ref="P3:P5"/>
    <mergeCell ref="D4:D5"/>
    <mergeCell ref="E4:E5"/>
    <mergeCell ref="I4:I5"/>
    <mergeCell ref="M4:M5"/>
    <mergeCell ref="N4:N5"/>
  </mergeCells>
  <hyperlinks>
    <hyperlink ref="R1" location="Index!A1" display="Index" xr:uid="{2275EB28-F55A-4FEA-A810-B366B8637F69}"/>
  </hyperlinks>
  <pageMargins left="0.70866141732283472" right="0.70866141732283472" top="0.74803149606299213" bottom="0.74803149606299213" header="0.31496062992125984" footer="0.31496062992125984"/>
  <pageSetup paperSize="9" scale="46" fitToHeight="0" orientation="landscape" r:id="rId1"/>
  <headerFooter>
    <oddHeader>&amp;CEN
Annex XXI</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E9DD-FC19-4882-8B1A-D9C0DDE6C607}">
  <sheetPr>
    <pageSetUpPr fitToPage="1"/>
  </sheetPr>
  <dimension ref="A1:F22"/>
  <sheetViews>
    <sheetView showGridLines="0" zoomScale="90" zoomScaleNormal="90" workbookViewId="0">
      <selection activeCell="B17" sqref="B17"/>
    </sheetView>
  </sheetViews>
  <sheetFormatPr defaultColWidth="9.1796875" defaultRowHeight="10.5" x14ac:dyDescent="0.25"/>
  <cols>
    <col min="1" max="1" width="3.54296875" style="9" customWidth="1"/>
    <col min="2" max="2" width="55.1796875" style="9" bestFit="1" customWidth="1"/>
    <col min="3" max="3" width="23.1796875" style="9" bestFit="1" customWidth="1"/>
    <col min="4" max="4" width="23.1796875" style="180" customWidth="1"/>
    <col min="5" max="5" width="10.26953125" style="180" bestFit="1" customWidth="1"/>
    <col min="6" max="16384" width="9.1796875" style="9"/>
  </cols>
  <sheetData>
    <row r="1" spans="1:6" ht="11" thickBot="1" x14ac:dyDescent="0.3">
      <c r="A1" s="1" t="s">
        <v>554</v>
      </c>
      <c r="B1" s="1"/>
      <c r="C1" s="1"/>
      <c r="D1" s="1"/>
      <c r="F1" s="1" t="s">
        <v>948</v>
      </c>
    </row>
    <row r="2" spans="1:6" s="180" customFormat="1" ht="11" thickBot="1" x14ac:dyDescent="0.3">
      <c r="C2" s="742">
        <v>44561</v>
      </c>
      <c r="D2" s="742">
        <v>44196</v>
      </c>
    </row>
    <row r="3" spans="1:6" x14ac:dyDescent="0.25">
      <c r="A3" s="142"/>
      <c r="B3" s="142"/>
      <c r="C3" s="743" t="s">
        <v>613</v>
      </c>
      <c r="D3" s="744" t="s">
        <v>613</v>
      </c>
      <c r="E3" s="600"/>
    </row>
    <row r="4" spans="1:6" ht="11" thickBot="1" x14ac:dyDescent="0.3">
      <c r="A4" s="826">
        <v>1</v>
      </c>
      <c r="B4" s="822" t="s">
        <v>612</v>
      </c>
      <c r="C4" s="804">
        <v>193977.28794162758</v>
      </c>
      <c r="D4" s="829">
        <v>207080</v>
      </c>
      <c r="E4" s="600"/>
    </row>
    <row r="5" spans="1:6" ht="11" thickBot="1" x14ac:dyDescent="0.3">
      <c r="A5" s="827">
        <v>2</v>
      </c>
      <c r="B5" s="823" t="s">
        <v>611</v>
      </c>
      <c r="C5" s="205">
        <v>6427.7544584521038</v>
      </c>
      <c r="D5" s="240">
        <v>-5055.9380307337115</v>
      </c>
      <c r="E5" s="600"/>
    </row>
    <row r="6" spans="1:6" ht="11" thickBot="1" x14ac:dyDescent="0.3">
      <c r="A6" s="827">
        <v>3</v>
      </c>
      <c r="B6" s="824" t="s">
        <v>610</v>
      </c>
      <c r="C6" s="205">
        <v>-15510.977981859549</v>
      </c>
      <c r="D6" s="240">
        <v>-9047.4630335666352</v>
      </c>
      <c r="E6" s="600"/>
    </row>
    <row r="7" spans="1:6" ht="11" thickBot="1" x14ac:dyDescent="0.3">
      <c r="A7" s="827">
        <v>4</v>
      </c>
      <c r="B7" s="824" t="s">
        <v>609</v>
      </c>
      <c r="C7" s="205">
        <v>1442.8548266289004</v>
      </c>
      <c r="D7" s="240">
        <v>13053.300565163599</v>
      </c>
      <c r="E7" s="600"/>
    </row>
    <row r="8" spans="1:6" ht="11" thickBot="1" x14ac:dyDescent="0.3">
      <c r="A8" s="827">
        <v>5</v>
      </c>
      <c r="B8" s="824" t="s">
        <v>608</v>
      </c>
      <c r="C8" s="205">
        <v>-4234.561397940045</v>
      </c>
      <c r="D8" s="240">
        <v>-4982.4601742768355</v>
      </c>
      <c r="E8" s="600"/>
    </row>
    <row r="9" spans="1:6" ht="11" thickBot="1" x14ac:dyDescent="0.3">
      <c r="A9" s="827">
        <v>6</v>
      </c>
      <c r="B9" s="824" t="s">
        <v>607</v>
      </c>
      <c r="C9" s="205"/>
      <c r="D9" s="240"/>
      <c r="E9" s="600"/>
    </row>
    <row r="10" spans="1:6" ht="11" thickBot="1" x14ac:dyDescent="0.3">
      <c r="A10" s="827">
        <v>7</v>
      </c>
      <c r="B10" s="824" t="s">
        <v>606</v>
      </c>
      <c r="C10" s="205">
        <v>3707.8085271646569</v>
      </c>
      <c r="D10" s="240">
        <v>-4909.7139694324533</v>
      </c>
      <c r="E10" s="600"/>
    </row>
    <row r="11" spans="1:6" ht="11" thickBot="1" x14ac:dyDescent="0.3">
      <c r="A11" s="827">
        <v>8</v>
      </c>
      <c r="B11" s="824" t="s">
        <v>605</v>
      </c>
      <c r="C11" s="805">
        <v>-1821.6148575330508</v>
      </c>
      <c r="D11" s="745">
        <v>-2160.4374155263531</v>
      </c>
      <c r="E11" s="600"/>
    </row>
    <row r="12" spans="1:6" ht="11" thickBot="1" x14ac:dyDescent="0.3">
      <c r="A12" s="828">
        <v>9</v>
      </c>
      <c r="B12" s="825" t="s">
        <v>604</v>
      </c>
      <c r="C12" s="806">
        <v>183988.55151700001</v>
      </c>
      <c r="D12" s="746">
        <v>193977.28794162758</v>
      </c>
      <c r="E12" s="600"/>
    </row>
    <row r="13" spans="1:6" ht="11" thickTop="1" x14ac:dyDescent="0.25"/>
    <row r="14" spans="1:6" x14ac:dyDescent="0.25">
      <c r="B14" s="565"/>
      <c r="C14" s="565"/>
      <c r="D14" s="565"/>
    </row>
    <row r="15" spans="1:6" x14ac:dyDescent="0.25">
      <c r="D15" s="9"/>
      <c r="E15" s="180" t="s">
        <v>97</v>
      </c>
    </row>
    <row r="16" spans="1:6" x14ac:dyDescent="0.25">
      <c r="B16" s="565"/>
      <c r="C16" s="565"/>
      <c r="D16" s="565"/>
    </row>
    <row r="17" spans="2:4" x14ac:dyDescent="0.25">
      <c r="B17" s="180"/>
      <c r="C17" s="180"/>
    </row>
    <row r="18" spans="2:4" x14ac:dyDescent="0.25">
      <c r="B18" s="565"/>
      <c r="C18" s="565"/>
      <c r="D18" s="565"/>
    </row>
    <row r="19" spans="2:4" x14ac:dyDescent="0.25">
      <c r="B19" s="180"/>
      <c r="C19" s="180"/>
    </row>
    <row r="20" spans="2:4" x14ac:dyDescent="0.25">
      <c r="B20" s="565"/>
      <c r="C20" s="565"/>
      <c r="D20" s="565"/>
    </row>
    <row r="21" spans="2:4" x14ac:dyDescent="0.25">
      <c r="B21" s="180"/>
      <c r="C21" s="180"/>
    </row>
    <row r="22" spans="2:4" x14ac:dyDescent="0.25">
      <c r="B22" s="565"/>
      <c r="C22" s="565"/>
      <c r="D22" s="565"/>
    </row>
  </sheetData>
  <hyperlinks>
    <hyperlink ref="F1" location="Index!A1" display="Index" xr:uid="{04352A49-7AE9-45B3-995E-9DB038CB2FBA}"/>
  </hyperlink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A223B-95CD-4F2D-96B0-229CD038EBE8}">
  <sheetPr>
    <pageSetUpPr fitToPage="1"/>
  </sheetPr>
  <dimension ref="A1:J161"/>
  <sheetViews>
    <sheetView showGridLines="0" zoomScale="80" zoomScaleNormal="80" zoomScaleSheetLayoutView="100" workbookViewId="0">
      <selection activeCell="F12" sqref="F12"/>
    </sheetView>
  </sheetViews>
  <sheetFormatPr defaultColWidth="11.54296875" defaultRowHeight="14.5" x14ac:dyDescent="0.35"/>
  <cols>
    <col min="1" max="1" width="25.7265625" style="567" customWidth="1"/>
    <col min="2" max="2" width="31.453125" customWidth="1"/>
    <col min="3" max="5" width="23.54296875" customWidth="1"/>
    <col min="6" max="8" width="23.54296875" style="818" customWidth="1"/>
  </cols>
  <sheetData>
    <row r="1" spans="1:10" x14ac:dyDescent="0.35">
      <c r="A1" s="747" t="s">
        <v>1249</v>
      </c>
      <c r="B1" s="599"/>
      <c r="C1" s="599"/>
      <c r="D1" s="599"/>
      <c r="E1" s="599"/>
      <c r="F1" s="816"/>
      <c r="G1" s="816"/>
      <c r="H1" s="816"/>
      <c r="J1" s="1" t="s">
        <v>948</v>
      </c>
    </row>
    <row r="2" spans="1:10" ht="21" x14ac:dyDescent="0.5">
      <c r="A2" s="568" t="s">
        <v>589</v>
      </c>
      <c r="B2" s="556"/>
      <c r="C2" s="573"/>
      <c r="D2" s="573"/>
      <c r="E2" s="573"/>
      <c r="F2" s="817"/>
    </row>
    <row r="3" spans="1:10" s="556" customFormat="1" ht="15" customHeight="1" x14ac:dyDescent="0.3">
      <c r="A3" s="958" t="s">
        <v>1246</v>
      </c>
      <c r="B3" s="958" t="s">
        <v>588</v>
      </c>
      <c r="C3" s="958" t="s">
        <v>1250</v>
      </c>
      <c r="D3" s="960" t="s">
        <v>1247</v>
      </c>
      <c r="E3" s="961"/>
      <c r="F3" s="955" t="s">
        <v>1248</v>
      </c>
      <c r="G3" s="955" t="s">
        <v>1251</v>
      </c>
      <c r="H3" s="955" t="s">
        <v>1252</v>
      </c>
    </row>
    <row r="4" spans="1:10" s="556" customFormat="1" ht="46.5" customHeight="1" x14ac:dyDescent="0.3">
      <c r="A4" s="959"/>
      <c r="B4" s="959"/>
      <c r="C4" s="959"/>
      <c r="D4" s="569"/>
      <c r="E4" s="570" t="s">
        <v>1253</v>
      </c>
      <c r="F4" s="956"/>
      <c r="G4" s="956"/>
      <c r="H4" s="956"/>
    </row>
    <row r="5" spans="1:10" x14ac:dyDescent="0.35">
      <c r="A5" s="571" t="s">
        <v>1194</v>
      </c>
      <c r="B5" s="571" t="s">
        <v>1195</v>
      </c>
      <c r="C5" s="571" t="s">
        <v>1196</v>
      </c>
      <c r="D5" s="572" t="s">
        <v>1197</v>
      </c>
      <c r="E5" s="572" t="s">
        <v>1198</v>
      </c>
      <c r="F5" s="819" t="s">
        <v>1208</v>
      </c>
      <c r="G5" s="819" t="s">
        <v>1209</v>
      </c>
      <c r="H5" s="819" t="s">
        <v>1210</v>
      </c>
    </row>
    <row r="6" spans="1:10" x14ac:dyDescent="0.35">
      <c r="A6" s="957" t="s">
        <v>1614</v>
      </c>
      <c r="B6" s="566" t="s">
        <v>1558</v>
      </c>
      <c r="C6" s="695" t="s">
        <v>1559</v>
      </c>
      <c r="D6" s="811">
        <v>20</v>
      </c>
      <c r="E6" s="811">
        <v>0</v>
      </c>
      <c r="F6" s="808">
        <v>0</v>
      </c>
      <c r="G6" s="808">
        <v>0.03</v>
      </c>
      <c r="H6" s="808">
        <v>0</v>
      </c>
    </row>
    <row r="7" spans="1:10" x14ac:dyDescent="0.35">
      <c r="A7" s="954"/>
      <c r="B7" s="566" t="s">
        <v>1560</v>
      </c>
      <c r="C7" s="695" t="s">
        <v>1561</v>
      </c>
      <c r="D7" s="812">
        <v>17</v>
      </c>
      <c r="E7" s="811">
        <v>0</v>
      </c>
      <c r="F7" s="808">
        <v>0</v>
      </c>
      <c r="G7" s="808">
        <v>0.03</v>
      </c>
      <c r="H7" s="808">
        <v>0</v>
      </c>
    </row>
    <row r="8" spans="1:10" x14ac:dyDescent="0.35">
      <c r="A8" s="954"/>
      <c r="B8" s="566" t="s">
        <v>1562</v>
      </c>
      <c r="C8" s="695" t="s">
        <v>1563</v>
      </c>
      <c r="D8" s="812">
        <v>70</v>
      </c>
      <c r="E8" s="811">
        <v>0</v>
      </c>
      <c r="F8" s="808">
        <v>0</v>
      </c>
      <c r="G8" s="808">
        <v>3.09E-2</v>
      </c>
      <c r="H8" s="808">
        <v>0.82459311999999996</v>
      </c>
    </row>
    <row r="9" spans="1:10" x14ac:dyDescent="0.35">
      <c r="A9" s="954"/>
      <c r="B9" s="566" t="s">
        <v>1564</v>
      </c>
      <c r="C9" s="696" t="s">
        <v>1565</v>
      </c>
      <c r="D9" s="812">
        <v>124</v>
      </c>
      <c r="E9" s="811">
        <v>0</v>
      </c>
      <c r="F9" s="808">
        <v>0</v>
      </c>
      <c r="G9" s="808">
        <v>4.1200000000000001E-2</v>
      </c>
      <c r="H9" s="808">
        <v>0</v>
      </c>
    </row>
    <row r="10" spans="1:10" x14ac:dyDescent="0.35">
      <c r="A10" s="954"/>
      <c r="B10" s="566" t="s">
        <v>1566</v>
      </c>
      <c r="C10" s="696" t="s">
        <v>1567</v>
      </c>
      <c r="D10" s="812">
        <v>1289</v>
      </c>
      <c r="E10" s="811">
        <v>0</v>
      </c>
      <c r="F10" s="808">
        <v>0</v>
      </c>
      <c r="G10" s="808">
        <v>5.1486339999999998E-2</v>
      </c>
      <c r="H10" s="808">
        <v>0.11418344</v>
      </c>
    </row>
    <row r="11" spans="1:10" x14ac:dyDescent="0.35">
      <c r="A11" s="954"/>
      <c r="B11" s="566" t="s">
        <v>1568</v>
      </c>
      <c r="C11" s="696" t="s">
        <v>1569</v>
      </c>
      <c r="D11" s="813">
        <v>651</v>
      </c>
      <c r="E11" s="811">
        <v>0</v>
      </c>
      <c r="F11" s="808">
        <v>0</v>
      </c>
      <c r="G11" s="808">
        <v>6.2131409999999998E-2</v>
      </c>
      <c r="H11" s="808">
        <v>3.1446540000000002E-2</v>
      </c>
    </row>
    <row r="12" spans="1:10" x14ac:dyDescent="0.35">
      <c r="A12" s="954"/>
      <c r="B12" s="566" t="s">
        <v>1570</v>
      </c>
      <c r="C12" s="696" t="s">
        <v>1571</v>
      </c>
      <c r="D12" s="813">
        <v>245</v>
      </c>
      <c r="E12" s="811">
        <v>0</v>
      </c>
      <c r="F12" s="808">
        <v>0</v>
      </c>
      <c r="G12" s="808">
        <v>9.1871170000000002E-2</v>
      </c>
      <c r="H12" s="808">
        <v>0.17467247999999999</v>
      </c>
    </row>
    <row r="13" spans="1:10" x14ac:dyDescent="0.35">
      <c r="A13" s="954"/>
      <c r="B13" s="566" t="s">
        <v>1572</v>
      </c>
      <c r="C13" s="695" t="s">
        <v>1573</v>
      </c>
      <c r="D13" s="813">
        <v>472</v>
      </c>
      <c r="E13" s="811">
        <v>0</v>
      </c>
      <c r="F13" s="808">
        <v>0</v>
      </c>
      <c r="G13" s="808">
        <v>0.13837653</v>
      </c>
      <c r="H13" s="808">
        <v>0.23865400000000001</v>
      </c>
    </row>
    <row r="14" spans="1:10" x14ac:dyDescent="0.35">
      <c r="A14" s="954"/>
      <c r="B14" s="566" t="s">
        <v>1574</v>
      </c>
      <c r="C14" s="695" t="s">
        <v>1575</v>
      </c>
      <c r="D14" s="813">
        <v>394</v>
      </c>
      <c r="E14" s="811">
        <v>1</v>
      </c>
      <c r="F14" s="808">
        <v>0.25380710000000001</v>
      </c>
      <c r="G14" s="808">
        <v>0.21313665000000001</v>
      </c>
      <c r="H14" s="808">
        <v>0.70986842000000006</v>
      </c>
    </row>
    <row r="15" spans="1:10" x14ac:dyDescent="0.35">
      <c r="A15" s="954"/>
      <c r="B15" s="566" t="s">
        <v>1576</v>
      </c>
      <c r="C15" s="695" t="s">
        <v>1577</v>
      </c>
      <c r="D15" s="813">
        <v>644</v>
      </c>
      <c r="E15" s="811">
        <v>0</v>
      </c>
      <c r="F15" s="808">
        <v>0</v>
      </c>
      <c r="G15" s="808">
        <v>0.3083709</v>
      </c>
      <c r="H15" s="808">
        <v>0.30700142000000002</v>
      </c>
    </row>
    <row r="16" spans="1:10" x14ac:dyDescent="0.35">
      <c r="A16" s="954"/>
      <c r="B16" s="566" t="s">
        <v>1578</v>
      </c>
      <c r="C16" s="695" t="s">
        <v>1579</v>
      </c>
      <c r="D16" s="813">
        <v>346</v>
      </c>
      <c r="E16" s="811">
        <v>1</v>
      </c>
      <c r="F16" s="808">
        <v>0.28901734000000001</v>
      </c>
      <c r="G16" s="808">
        <v>0.44828475000000001</v>
      </c>
      <c r="H16" s="808">
        <v>0.71384261000000004</v>
      </c>
    </row>
    <row r="17" spans="1:8" x14ac:dyDescent="0.35">
      <c r="A17" s="954"/>
      <c r="B17" s="566" t="s">
        <v>1580</v>
      </c>
      <c r="C17" s="695" t="s">
        <v>1581</v>
      </c>
      <c r="D17" s="813">
        <v>204</v>
      </c>
      <c r="E17" s="811">
        <v>3</v>
      </c>
      <c r="F17" s="808">
        <v>1.4705882299999999</v>
      </c>
      <c r="G17" s="808">
        <v>0.78577472000000004</v>
      </c>
      <c r="H17" s="808">
        <v>1.6895505099999999</v>
      </c>
    </row>
    <row r="18" spans="1:8" x14ac:dyDescent="0.35">
      <c r="A18" s="954"/>
      <c r="B18" s="566" t="s">
        <v>1582</v>
      </c>
      <c r="C18" s="695" t="s">
        <v>1583</v>
      </c>
      <c r="D18" s="813">
        <v>210</v>
      </c>
      <c r="E18" s="811">
        <v>8</v>
      </c>
      <c r="F18" s="808">
        <v>3.8095238</v>
      </c>
      <c r="G18" s="808">
        <v>1.4059266699999999</v>
      </c>
      <c r="H18" s="808">
        <v>2.42527589</v>
      </c>
    </row>
    <row r="19" spans="1:8" x14ac:dyDescent="0.35">
      <c r="A19" s="954"/>
      <c r="B19" s="566" t="s">
        <v>1584</v>
      </c>
      <c r="C19" s="695" t="s">
        <v>1585</v>
      </c>
      <c r="D19" s="813">
        <v>194</v>
      </c>
      <c r="E19" s="811">
        <v>19</v>
      </c>
      <c r="F19" s="808">
        <v>9.7938144299999994</v>
      </c>
      <c r="G19" s="808">
        <v>2.5296739100000001</v>
      </c>
      <c r="H19" s="808">
        <v>7.3164689000000003</v>
      </c>
    </row>
    <row r="20" spans="1:8" x14ac:dyDescent="0.35">
      <c r="A20" s="954"/>
      <c r="B20" s="566" t="s">
        <v>1586</v>
      </c>
      <c r="C20" s="695" t="s">
        <v>1587</v>
      </c>
      <c r="D20" s="813">
        <v>114</v>
      </c>
      <c r="E20" s="811">
        <v>7</v>
      </c>
      <c r="F20" s="808">
        <v>6.1403508699999998</v>
      </c>
      <c r="G20" s="808">
        <v>4.4119886900000003</v>
      </c>
      <c r="H20" s="808">
        <v>5.1277391999999997</v>
      </c>
    </row>
    <row r="21" spans="1:8" x14ac:dyDescent="0.35">
      <c r="A21" s="954"/>
      <c r="B21" s="566" t="s">
        <v>1588</v>
      </c>
      <c r="C21" s="695" t="s">
        <v>1589</v>
      </c>
      <c r="D21" s="813">
        <v>61</v>
      </c>
      <c r="E21" s="811">
        <v>8</v>
      </c>
      <c r="F21" s="808">
        <v>13.11475409</v>
      </c>
      <c r="G21" s="808">
        <v>8.5445071600000002</v>
      </c>
      <c r="H21" s="808">
        <v>8.4343967099999997</v>
      </c>
    </row>
    <row r="22" spans="1:8" x14ac:dyDescent="0.35">
      <c r="A22" s="954"/>
      <c r="B22" s="566" t="s">
        <v>1590</v>
      </c>
      <c r="C22" s="695" t="s">
        <v>1591</v>
      </c>
      <c r="D22" s="813">
        <v>84</v>
      </c>
      <c r="E22" s="811">
        <v>4</v>
      </c>
      <c r="F22" s="808">
        <v>4.7619047600000002</v>
      </c>
      <c r="G22" s="808">
        <v>16.511092609999999</v>
      </c>
      <c r="H22" s="808">
        <v>4.9918962100000002</v>
      </c>
    </row>
    <row r="23" spans="1:8" x14ac:dyDescent="0.35">
      <c r="A23" s="954"/>
      <c r="B23" s="566" t="s">
        <v>1592</v>
      </c>
      <c r="C23" s="695" t="s">
        <v>1593</v>
      </c>
      <c r="D23" s="813">
        <v>15</v>
      </c>
      <c r="E23" s="811">
        <v>7</v>
      </c>
      <c r="F23" s="808">
        <v>46.666666659999997</v>
      </c>
      <c r="G23" s="808">
        <v>26.473914659999998</v>
      </c>
      <c r="H23" s="808">
        <v>33.324675319999997</v>
      </c>
    </row>
    <row r="24" spans="1:8" x14ac:dyDescent="0.35">
      <c r="A24" s="954"/>
      <c r="B24" s="705" t="s">
        <v>1594</v>
      </c>
      <c r="C24" s="706" t="s">
        <v>1595</v>
      </c>
      <c r="D24" s="814">
        <v>13</v>
      </c>
      <c r="E24" s="811">
        <v>4</v>
      </c>
      <c r="F24" s="820">
        <v>30.769230759999999</v>
      </c>
      <c r="G24" s="820">
        <v>39.003210760000002</v>
      </c>
      <c r="H24" s="820">
        <v>21.225274720000002</v>
      </c>
    </row>
    <row r="25" spans="1:8" x14ac:dyDescent="0.35">
      <c r="A25" s="707"/>
      <c r="B25" s="566" t="s">
        <v>1558</v>
      </c>
      <c r="C25" s="695" t="s">
        <v>1559</v>
      </c>
      <c r="D25" s="813">
        <v>2</v>
      </c>
      <c r="E25" s="811">
        <v>0</v>
      </c>
      <c r="F25" s="809">
        <v>0</v>
      </c>
      <c r="G25" s="809">
        <v>0.03</v>
      </c>
      <c r="H25" s="809">
        <v>0</v>
      </c>
    </row>
    <row r="26" spans="1:8" x14ac:dyDescent="0.35">
      <c r="A26" s="697"/>
      <c r="B26" s="566"/>
      <c r="C26" s="695"/>
      <c r="D26" s="815"/>
      <c r="E26" s="811"/>
      <c r="F26" s="810"/>
      <c r="G26" s="810"/>
      <c r="H26" s="810"/>
    </row>
    <row r="27" spans="1:8" x14ac:dyDescent="0.35">
      <c r="A27" s="697"/>
      <c r="B27" s="566" t="s">
        <v>1562</v>
      </c>
      <c r="C27" s="695" t="s">
        <v>1563</v>
      </c>
      <c r="D27" s="813">
        <v>14</v>
      </c>
      <c r="E27" s="811">
        <v>0</v>
      </c>
      <c r="F27" s="809">
        <v>0</v>
      </c>
      <c r="G27" s="809">
        <v>3.3570709999999997E-2</v>
      </c>
      <c r="H27" s="809">
        <v>0</v>
      </c>
    </row>
    <row r="28" spans="1:8" x14ac:dyDescent="0.35">
      <c r="A28" s="697"/>
      <c r="B28" s="566" t="s">
        <v>1564</v>
      </c>
      <c r="C28" s="695" t="s">
        <v>1565</v>
      </c>
      <c r="D28" s="813">
        <v>15</v>
      </c>
      <c r="E28" s="811">
        <v>0</v>
      </c>
      <c r="F28" s="809">
        <v>0</v>
      </c>
      <c r="G28" s="809">
        <v>4.3672000000000002E-2</v>
      </c>
      <c r="H28" s="809">
        <v>0</v>
      </c>
    </row>
    <row r="29" spans="1:8" x14ac:dyDescent="0.35">
      <c r="A29" s="697"/>
      <c r="B29" s="566" t="s">
        <v>1566</v>
      </c>
      <c r="C29" s="695" t="s">
        <v>1567</v>
      </c>
      <c r="D29" s="813">
        <v>21</v>
      </c>
      <c r="E29" s="811">
        <v>0</v>
      </c>
      <c r="F29" s="809">
        <v>0</v>
      </c>
      <c r="G29" s="809">
        <v>5.440238E-2</v>
      </c>
      <c r="H29" s="809">
        <v>8.8709440000000001E-2</v>
      </c>
    </row>
    <row r="30" spans="1:8" x14ac:dyDescent="0.35">
      <c r="A30" s="725" t="s">
        <v>1596</v>
      </c>
      <c r="B30" s="698" t="s">
        <v>1568</v>
      </c>
      <c r="C30" s="695" t="s">
        <v>1569</v>
      </c>
      <c r="D30" s="813">
        <v>38</v>
      </c>
      <c r="E30" s="811">
        <v>0</v>
      </c>
      <c r="F30" s="809">
        <v>0</v>
      </c>
      <c r="G30" s="809">
        <v>6.4608150000000003E-2</v>
      </c>
      <c r="H30" s="809">
        <v>0</v>
      </c>
    </row>
    <row r="31" spans="1:8" x14ac:dyDescent="0.35">
      <c r="A31" s="697"/>
      <c r="B31" s="699" t="s">
        <v>1570</v>
      </c>
      <c r="C31" s="695" t="s">
        <v>1571</v>
      </c>
      <c r="D31" s="813">
        <v>120</v>
      </c>
      <c r="E31" s="811">
        <v>0</v>
      </c>
      <c r="F31" s="809">
        <v>0</v>
      </c>
      <c r="G31" s="809">
        <v>9.3976149999999994E-2</v>
      </c>
      <c r="H31" s="809">
        <v>8.3828760000000002E-2</v>
      </c>
    </row>
    <row r="32" spans="1:8" x14ac:dyDescent="0.35">
      <c r="A32" s="697"/>
      <c r="B32" s="698" t="s">
        <v>1572</v>
      </c>
      <c r="C32" s="695" t="s">
        <v>1573</v>
      </c>
      <c r="D32" s="813">
        <v>372</v>
      </c>
      <c r="E32" s="811">
        <v>0</v>
      </c>
      <c r="F32" s="809">
        <v>0</v>
      </c>
      <c r="G32" s="809">
        <v>0.14028788</v>
      </c>
      <c r="H32" s="809">
        <v>7.0347740000000006E-2</v>
      </c>
    </row>
    <row r="33" spans="1:8" x14ac:dyDescent="0.35">
      <c r="A33" s="697"/>
      <c r="B33" s="698" t="s">
        <v>1574</v>
      </c>
      <c r="C33" s="695" t="s">
        <v>1575</v>
      </c>
      <c r="D33" s="813">
        <v>787</v>
      </c>
      <c r="E33" s="811">
        <v>0</v>
      </c>
      <c r="F33" s="809">
        <v>0</v>
      </c>
      <c r="G33" s="809">
        <v>0.21336501999999999</v>
      </c>
      <c r="H33" s="809">
        <v>0.13691344</v>
      </c>
    </row>
    <row r="34" spans="1:8" x14ac:dyDescent="0.35">
      <c r="A34" s="697"/>
      <c r="B34" s="698" t="s">
        <v>1576</v>
      </c>
      <c r="C34" s="695" t="s">
        <v>1577</v>
      </c>
      <c r="D34" s="813">
        <v>1128</v>
      </c>
      <c r="E34" s="811">
        <v>0</v>
      </c>
      <c r="F34" s="809">
        <v>0</v>
      </c>
      <c r="G34" s="809">
        <v>0.30744632999999999</v>
      </c>
      <c r="H34" s="809">
        <v>0.25998233999999998</v>
      </c>
    </row>
    <row r="35" spans="1:8" x14ac:dyDescent="0.35">
      <c r="A35" s="697"/>
      <c r="B35" s="698" t="s">
        <v>1578</v>
      </c>
      <c r="C35" s="695" t="s">
        <v>1579</v>
      </c>
      <c r="D35" s="813">
        <v>1295</v>
      </c>
      <c r="E35" s="811">
        <v>1</v>
      </c>
      <c r="F35" s="809">
        <v>7.7220070000000002E-2</v>
      </c>
      <c r="G35" s="809">
        <v>0.44596465000000002</v>
      </c>
      <c r="H35" s="809">
        <v>0.21692976</v>
      </c>
    </row>
    <row r="36" spans="1:8" x14ac:dyDescent="0.35">
      <c r="A36" s="697"/>
      <c r="B36" s="698" t="s">
        <v>1580</v>
      </c>
      <c r="C36" s="695" t="s">
        <v>1581</v>
      </c>
      <c r="D36" s="813">
        <v>1136</v>
      </c>
      <c r="E36" s="811">
        <v>3</v>
      </c>
      <c r="F36" s="809">
        <v>0.2640845</v>
      </c>
      <c r="G36" s="809">
        <v>0.76053382000000003</v>
      </c>
      <c r="H36" s="809">
        <v>0.44577182999999998</v>
      </c>
    </row>
    <row r="37" spans="1:8" x14ac:dyDescent="0.35">
      <c r="A37" s="697"/>
      <c r="B37" s="698" t="s">
        <v>1582</v>
      </c>
      <c r="C37" s="695" t="s">
        <v>1583</v>
      </c>
      <c r="D37" s="813">
        <v>713</v>
      </c>
      <c r="E37" s="811">
        <v>4</v>
      </c>
      <c r="F37" s="809">
        <v>0.56100981000000005</v>
      </c>
      <c r="G37" s="809">
        <v>1.3338923199999999</v>
      </c>
      <c r="H37" s="809">
        <v>0.76641588000000005</v>
      </c>
    </row>
    <row r="38" spans="1:8" x14ac:dyDescent="0.35">
      <c r="A38" s="697"/>
      <c r="B38" s="698" t="s">
        <v>1584</v>
      </c>
      <c r="C38" s="695" t="s">
        <v>1585</v>
      </c>
      <c r="D38" s="813">
        <v>272</v>
      </c>
      <c r="E38" s="811">
        <v>2</v>
      </c>
      <c r="F38" s="809">
        <v>0.73529411</v>
      </c>
      <c r="G38" s="809">
        <v>2.39106979</v>
      </c>
      <c r="H38" s="809">
        <v>1.1772500699999999</v>
      </c>
    </row>
    <row r="39" spans="1:8" x14ac:dyDescent="0.35">
      <c r="A39" s="697"/>
      <c r="B39" s="698" t="s">
        <v>1586</v>
      </c>
      <c r="C39" s="695" t="s">
        <v>1587</v>
      </c>
      <c r="D39" s="813">
        <v>142</v>
      </c>
      <c r="E39" s="811">
        <v>3</v>
      </c>
      <c r="F39" s="809">
        <v>2.1126760500000001</v>
      </c>
      <c r="G39" s="809">
        <v>4.4347374200000003</v>
      </c>
      <c r="H39" s="809">
        <v>2.5441943199999999</v>
      </c>
    </row>
    <row r="40" spans="1:8" x14ac:dyDescent="0.35">
      <c r="A40" s="697"/>
      <c r="B40" s="699" t="s">
        <v>1588</v>
      </c>
      <c r="C40" s="695" t="s">
        <v>1589</v>
      </c>
      <c r="D40" s="813">
        <v>53</v>
      </c>
      <c r="E40" s="811">
        <v>1</v>
      </c>
      <c r="F40" s="809">
        <v>1.88679245</v>
      </c>
      <c r="G40" s="809">
        <v>8.3858563200000003</v>
      </c>
      <c r="H40" s="809">
        <v>5.1155566300000004</v>
      </c>
    </row>
    <row r="41" spans="1:8" x14ac:dyDescent="0.35">
      <c r="A41" s="697"/>
      <c r="B41" s="699" t="s">
        <v>1590</v>
      </c>
      <c r="C41" s="695" t="s">
        <v>1591</v>
      </c>
      <c r="D41" s="813">
        <v>81</v>
      </c>
      <c r="E41" s="811">
        <v>5</v>
      </c>
      <c r="F41" s="809">
        <v>6.1728395000000003</v>
      </c>
      <c r="G41" s="809">
        <v>16.486981020000002</v>
      </c>
      <c r="H41" s="809">
        <v>7.7116794999999998</v>
      </c>
    </row>
    <row r="42" spans="1:8" x14ac:dyDescent="0.35">
      <c r="A42" s="697"/>
      <c r="B42" s="699" t="s">
        <v>1592</v>
      </c>
      <c r="C42" s="695" t="s">
        <v>1593</v>
      </c>
      <c r="D42" s="813">
        <v>60</v>
      </c>
      <c r="E42" s="811">
        <v>14</v>
      </c>
      <c r="F42" s="809">
        <v>23.333333329999999</v>
      </c>
      <c r="G42" s="809">
        <v>24.833333329999999</v>
      </c>
      <c r="H42" s="809">
        <v>17.387329059999999</v>
      </c>
    </row>
    <row r="43" spans="1:8" x14ac:dyDescent="0.35">
      <c r="A43" s="748"/>
      <c r="B43" s="699" t="s">
        <v>1594</v>
      </c>
      <c r="C43" s="708" t="s">
        <v>1595</v>
      </c>
      <c r="D43" s="813">
        <v>6</v>
      </c>
      <c r="E43" s="811">
        <v>1</v>
      </c>
      <c r="F43" s="809">
        <v>16.666666660000001</v>
      </c>
      <c r="G43" s="809">
        <v>38.813666660000003</v>
      </c>
      <c r="H43" s="809">
        <v>37.273549189999997</v>
      </c>
    </row>
    <row r="44" spans="1:8" x14ac:dyDescent="0.35">
      <c r="A44" s="749"/>
      <c r="B44" s="701"/>
      <c r="C44" s="703"/>
      <c r="D44" s="813"/>
      <c r="E44" s="811"/>
      <c r="F44" s="809"/>
      <c r="G44" s="809"/>
      <c r="H44" s="809"/>
    </row>
    <row r="45" spans="1:8" x14ac:dyDescent="0.35">
      <c r="A45" s="750"/>
      <c r="B45" s="701"/>
      <c r="C45" s="702"/>
      <c r="D45" s="813"/>
      <c r="E45" s="811"/>
      <c r="F45" s="809"/>
      <c r="G45" s="809"/>
      <c r="H45" s="809"/>
    </row>
    <row r="46" spans="1:8" x14ac:dyDescent="0.35">
      <c r="A46" s="750"/>
      <c r="B46" s="710" t="s">
        <v>1562</v>
      </c>
      <c r="C46" s="702" t="s">
        <v>1563</v>
      </c>
      <c r="D46" s="813">
        <v>1</v>
      </c>
      <c r="E46" s="811">
        <v>0</v>
      </c>
      <c r="F46" s="809">
        <v>0</v>
      </c>
      <c r="G46" s="809">
        <v>3.1210000000000002E-2</v>
      </c>
      <c r="H46" s="809">
        <v>0</v>
      </c>
    </row>
    <row r="47" spans="1:8" x14ac:dyDescent="0.35">
      <c r="A47" s="750"/>
      <c r="B47" s="710" t="s">
        <v>1564</v>
      </c>
      <c r="C47" s="702" t="s">
        <v>1565</v>
      </c>
      <c r="D47" s="813">
        <v>3</v>
      </c>
      <c r="E47" s="811">
        <v>0</v>
      </c>
      <c r="F47" s="809">
        <v>0</v>
      </c>
      <c r="G47" s="809">
        <v>4.3245329999999998E-2</v>
      </c>
      <c r="H47" s="809">
        <v>0</v>
      </c>
    </row>
    <row r="48" spans="1:8" x14ac:dyDescent="0.35">
      <c r="A48" s="750"/>
      <c r="B48" s="710" t="s">
        <v>1566</v>
      </c>
      <c r="C48" s="702" t="s">
        <v>1567</v>
      </c>
      <c r="D48" s="813">
        <v>1490</v>
      </c>
      <c r="E48" s="811">
        <v>4</v>
      </c>
      <c r="F48" s="809">
        <v>0.26845637</v>
      </c>
      <c r="G48" s="809">
        <v>4.714434E-2</v>
      </c>
      <c r="H48" s="809">
        <v>0.20321260999999999</v>
      </c>
    </row>
    <row r="49" spans="1:8" x14ac:dyDescent="0.35">
      <c r="A49" s="750"/>
      <c r="B49" s="710" t="s">
        <v>1568</v>
      </c>
      <c r="C49" s="702" t="s">
        <v>1569</v>
      </c>
      <c r="D49" s="813">
        <v>734</v>
      </c>
      <c r="E49" s="811">
        <v>3</v>
      </c>
      <c r="F49" s="809">
        <v>0.40871933999999999</v>
      </c>
      <c r="G49" s="809">
        <v>6.6708500000000004E-2</v>
      </c>
      <c r="H49" s="809">
        <v>0.17848343</v>
      </c>
    </row>
    <row r="50" spans="1:8" x14ac:dyDescent="0.35">
      <c r="A50" s="750"/>
      <c r="B50" s="710" t="s">
        <v>1570</v>
      </c>
      <c r="C50" s="702" t="s">
        <v>1571</v>
      </c>
      <c r="D50" s="813">
        <v>1344</v>
      </c>
      <c r="E50" s="811">
        <v>6</v>
      </c>
      <c r="F50" s="809">
        <v>0.44642857000000002</v>
      </c>
      <c r="G50" s="809">
        <v>0.10546063999999999</v>
      </c>
      <c r="H50" s="809">
        <v>0.29992753</v>
      </c>
    </row>
    <row r="51" spans="1:8" x14ac:dyDescent="0.35">
      <c r="A51" s="750" t="s">
        <v>1597</v>
      </c>
      <c r="B51" s="710" t="s">
        <v>1572</v>
      </c>
      <c r="C51" s="702" t="s">
        <v>1573</v>
      </c>
      <c r="D51" s="813">
        <v>7868</v>
      </c>
      <c r="E51" s="811">
        <v>31</v>
      </c>
      <c r="F51" s="809">
        <v>0.39400100999999998</v>
      </c>
      <c r="G51" s="809">
        <v>0.13433561999999999</v>
      </c>
      <c r="H51" s="809">
        <v>0.37051970000000001</v>
      </c>
    </row>
    <row r="52" spans="1:8" x14ac:dyDescent="0.35">
      <c r="A52" s="750"/>
      <c r="B52" s="710" t="s">
        <v>1574</v>
      </c>
      <c r="C52" s="702" t="s">
        <v>1575</v>
      </c>
      <c r="D52" s="813">
        <v>4158</v>
      </c>
      <c r="E52" s="811">
        <v>18</v>
      </c>
      <c r="F52" s="809">
        <v>0.43290043</v>
      </c>
      <c r="G52" s="809">
        <v>0.21403061000000001</v>
      </c>
      <c r="H52" s="809">
        <v>0.50166681000000002</v>
      </c>
    </row>
    <row r="53" spans="1:8" x14ac:dyDescent="0.35">
      <c r="A53" s="750"/>
      <c r="B53" s="710" t="s">
        <v>1576</v>
      </c>
      <c r="C53" s="702" t="s">
        <v>1577</v>
      </c>
      <c r="D53" s="813">
        <v>5730</v>
      </c>
      <c r="E53" s="811">
        <v>30</v>
      </c>
      <c r="F53" s="809">
        <v>0.52356020000000003</v>
      </c>
      <c r="G53" s="809">
        <v>0.30224919</v>
      </c>
      <c r="H53" s="809">
        <v>0.60681503000000003</v>
      </c>
    </row>
    <row r="54" spans="1:8" x14ac:dyDescent="0.35">
      <c r="A54" s="750"/>
      <c r="B54" s="710" t="s">
        <v>1578</v>
      </c>
      <c r="C54" s="702" t="s">
        <v>1579</v>
      </c>
      <c r="D54" s="813">
        <v>6892</v>
      </c>
      <c r="E54" s="811">
        <v>43</v>
      </c>
      <c r="F54" s="809">
        <v>0.62391178000000003</v>
      </c>
      <c r="G54" s="809">
        <v>0.44492505999999998</v>
      </c>
      <c r="H54" s="809">
        <v>0.59349441000000003</v>
      </c>
    </row>
    <row r="55" spans="1:8" x14ac:dyDescent="0.35">
      <c r="A55" s="750"/>
      <c r="B55" s="710" t="s">
        <v>1580</v>
      </c>
      <c r="C55" s="702" t="s">
        <v>1581</v>
      </c>
      <c r="D55" s="813">
        <v>7454</v>
      </c>
      <c r="E55" s="811">
        <v>47</v>
      </c>
      <c r="F55" s="809">
        <v>0.63053393999999996</v>
      </c>
      <c r="G55" s="809">
        <v>0.80640082000000002</v>
      </c>
      <c r="H55" s="809">
        <v>1.07644396</v>
      </c>
    </row>
    <row r="56" spans="1:8" x14ac:dyDescent="0.35">
      <c r="A56" s="750"/>
      <c r="B56" s="710" t="s">
        <v>1582</v>
      </c>
      <c r="C56" s="702" t="s">
        <v>1583</v>
      </c>
      <c r="D56" s="813">
        <v>8236</v>
      </c>
      <c r="E56" s="811">
        <v>94</v>
      </c>
      <c r="F56" s="809">
        <v>1.1413307399999999</v>
      </c>
      <c r="G56" s="809">
        <v>1.38514574</v>
      </c>
      <c r="H56" s="809">
        <v>1.45497294</v>
      </c>
    </row>
    <row r="57" spans="1:8" x14ac:dyDescent="0.35">
      <c r="A57" s="750"/>
      <c r="B57" s="710" t="s">
        <v>1584</v>
      </c>
      <c r="C57" s="702" t="s">
        <v>1585</v>
      </c>
      <c r="D57" s="813">
        <v>5609</v>
      </c>
      <c r="E57" s="811">
        <v>111</v>
      </c>
      <c r="F57" s="809">
        <v>1.97896238</v>
      </c>
      <c r="G57" s="809">
        <v>2.4202065099999999</v>
      </c>
      <c r="H57" s="809">
        <v>2.5827412000000001</v>
      </c>
    </row>
    <row r="58" spans="1:8" x14ac:dyDescent="0.35">
      <c r="A58" s="750"/>
      <c r="B58" s="710" t="s">
        <v>1586</v>
      </c>
      <c r="C58" s="702" t="s">
        <v>1587</v>
      </c>
      <c r="D58" s="813">
        <v>4498</v>
      </c>
      <c r="E58" s="811">
        <v>134</v>
      </c>
      <c r="F58" s="809">
        <v>2.9791018199999999</v>
      </c>
      <c r="G58" s="809">
        <v>4.3559498200000002</v>
      </c>
      <c r="H58" s="809">
        <v>4.0230578399999999</v>
      </c>
    </row>
    <row r="59" spans="1:8" x14ac:dyDescent="0.35">
      <c r="A59" s="750"/>
      <c r="B59" s="710" t="s">
        <v>1588</v>
      </c>
      <c r="C59" s="702" t="s">
        <v>1589</v>
      </c>
      <c r="D59" s="813">
        <v>1776</v>
      </c>
      <c r="E59" s="811">
        <v>97</v>
      </c>
      <c r="F59" s="809">
        <v>5.4617117100000003</v>
      </c>
      <c r="G59" s="809">
        <v>8.4641949099999998</v>
      </c>
      <c r="H59" s="809">
        <v>7.4505561800000004</v>
      </c>
    </row>
    <row r="60" spans="1:8" x14ac:dyDescent="0.35">
      <c r="A60" s="750"/>
      <c r="B60" s="710" t="s">
        <v>1590</v>
      </c>
      <c r="C60" s="702" t="s">
        <v>1591</v>
      </c>
      <c r="D60" s="813">
        <v>1284</v>
      </c>
      <c r="E60" s="811">
        <v>113</v>
      </c>
      <c r="F60" s="809">
        <v>8.8006230500000004</v>
      </c>
      <c r="G60" s="809">
        <v>15.370541810000001</v>
      </c>
      <c r="H60" s="809">
        <v>12.867682540000001</v>
      </c>
    </row>
    <row r="61" spans="1:8" x14ac:dyDescent="0.35">
      <c r="A61" s="750"/>
      <c r="B61" s="710" t="s">
        <v>1592</v>
      </c>
      <c r="C61" s="702" t="s">
        <v>1593</v>
      </c>
      <c r="D61" s="813">
        <v>243</v>
      </c>
      <c r="E61" s="811">
        <v>34</v>
      </c>
      <c r="F61" s="809">
        <v>13.99176954</v>
      </c>
      <c r="G61" s="809">
        <v>23.644302020000001</v>
      </c>
      <c r="H61" s="809">
        <v>18.309593410000002</v>
      </c>
    </row>
    <row r="62" spans="1:8" x14ac:dyDescent="0.35">
      <c r="A62" s="750"/>
      <c r="B62" s="710" t="s">
        <v>1594</v>
      </c>
      <c r="C62" s="709" t="s">
        <v>1595</v>
      </c>
      <c r="D62" s="813">
        <v>333</v>
      </c>
      <c r="E62" s="811">
        <v>86</v>
      </c>
      <c r="F62" s="809">
        <v>25.825825819999999</v>
      </c>
      <c r="G62" s="809">
        <v>40.4607253</v>
      </c>
      <c r="H62" s="809">
        <v>28.539044799999999</v>
      </c>
    </row>
    <row r="63" spans="1:8" x14ac:dyDescent="0.35">
      <c r="A63" s="749"/>
      <c r="B63" s="710" t="s">
        <v>1558</v>
      </c>
      <c r="C63" s="703" t="s">
        <v>1559</v>
      </c>
      <c r="D63" s="813">
        <v>5</v>
      </c>
      <c r="E63" s="811">
        <v>0</v>
      </c>
      <c r="F63" s="809">
        <v>0</v>
      </c>
      <c r="G63" s="809">
        <v>0.03</v>
      </c>
      <c r="H63" s="809">
        <v>0</v>
      </c>
    </row>
    <row r="64" spans="1:8" x14ac:dyDescent="0.35">
      <c r="A64" s="750"/>
      <c r="B64" s="710" t="s">
        <v>1560</v>
      </c>
      <c r="C64" s="702" t="s">
        <v>1561</v>
      </c>
      <c r="D64" s="813">
        <v>14</v>
      </c>
      <c r="E64" s="811">
        <v>0</v>
      </c>
      <c r="F64" s="809">
        <v>0</v>
      </c>
      <c r="G64" s="809">
        <v>0.03</v>
      </c>
      <c r="H64" s="809">
        <v>0</v>
      </c>
    </row>
    <row r="65" spans="1:8" x14ac:dyDescent="0.35">
      <c r="A65" s="750" t="s">
        <v>1598</v>
      </c>
      <c r="B65" s="710" t="s">
        <v>1562</v>
      </c>
      <c r="C65" s="702" t="s">
        <v>1563</v>
      </c>
      <c r="D65" s="813">
        <v>34</v>
      </c>
      <c r="E65" s="811">
        <v>0</v>
      </c>
      <c r="F65" s="809">
        <v>0</v>
      </c>
      <c r="G65" s="809">
        <v>3.299941E-2</v>
      </c>
      <c r="H65" s="809">
        <v>0.48780487</v>
      </c>
    </row>
    <row r="66" spans="1:8" x14ac:dyDescent="0.35">
      <c r="A66" s="750"/>
      <c r="B66" s="710" t="s">
        <v>1564</v>
      </c>
      <c r="C66" s="702" t="s">
        <v>1565</v>
      </c>
      <c r="D66" s="813">
        <v>42</v>
      </c>
      <c r="E66" s="811">
        <v>0</v>
      </c>
      <c r="F66" s="809">
        <v>0</v>
      </c>
      <c r="G66" s="809">
        <v>4.3554280000000001E-2</v>
      </c>
      <c r="H66" s="809">
        <v>0</v>
      </c>
    </row>
    <row r="67" spans="1:8" x14ac:dyDescent="0.35">
      <c r="A67" s="750"/>
      <c r="B67" s="710" t="s">
        <v>1566</v>
      </c>
      <c r="C67" s="702" t="s">
        <v>1567</v>
      </c>
      <c r="D67" s="813">
        <v>276</v>
      </c>
      <c r="E67" s="811">
        <v>2</v>
      </c>
      <c r="F67" s="809">
        <v>0.72463767999999995</v>
      </c>
      <c r="G67" s="809">
        <v>4.974891E-2</v>
      </c>
      <c r="H67" s="809">
        <v>0.39055453000000001</v>
      </c>
    </row>
    <row r="68" spans="1:8" x14ac:dyDescent="0.35">
      <c r="A68" s="750"/>
      <c r="B68" s="710" t="s">
        <v>1568</v>
      </c>
      <c r="C68" s="702" t="s">
        <v>1569</v>
      </c>
      <c r="D68" s="813">
        <v>288</v>
      </c>
      <c r="E68" s="811">
        <v>1</v>
      </c>
      <c r="F68" s="809">
        <v>0.34722222000000003</v>
      </c>
      <c r="G68" s="809">
        <v>6.5481079999999997E-2</v>
      </c>
      <c r="H68" s="809">
        <v>9.6040180000000003E-2</v>
      </c>
    </row>
    <row r="69" spans="1:8" x14ac:dyDescent="0.35">
      <c r="A69" s="750"/>
      <c r="B69" s="710" t="s">
        <v>1570</v>
      </c>
      <c r="C69" s="702" t="s">
        <v>1571</v>
      </c>
      <c r="D69" s="813">
        <v>435</v>
      </c>
      <c r="E69" s="811">
        <v>2</v>
      </c>
      <c r="F69" s="809">
        <v>0.45977011000000001</v>
      </c>
      <c r="G69" s="809">
        <v>9.9741389999999999E-2</v>
      </c>
      <c r="H69" s="809">
        <v>0.40438407999999998</v>
      </c>
    </row>
    <row r="70" spans="1:8" x14ac:dyDescent="0.35">
      <c r="A70" s="750"/>
      <c r="B70" s="710" t="s">
        <v>1572</v>
      </c>
      <c r="C70" s="702" t="s">
        <v>1573</v>
      </c>
      <c r="D70" s="813">
        <v>2701</v>
      </c>
      <c r="E70" s="811">
        <v>15</v>
      </c>
      <c r="F70" s="809">
        <v>0.55534987000000002</v>
      </c>
      <c r="G70" s="809">
        <v>0.13873364999999999</v>
      </c>
      <c r="H70" s="809">
        <v>0.49283612999999998</v>
      </c>
    </row>
    <row r="71" spans="1:8" x14ac:dyDescent="0.35">
      <c r="A71" s="750"/>
      <c r="B71" s="710" t="s">
        <v>1574</v>
      </c>
      <c r="C71" s="702" t="s">
        <v>1575</v>
      </c>
      <c r="D71" s="813">
        <v>2541</v>
      </c>
      <c r="E71" s="811">
        <v>14</v>
      </c>
      <c r="F71" s="809">
        <v>0.55096418000000003</v>
      </c>
      <c r="G71" s="809">
        <v>0.22100980000000001</v>
      </c>
      <c r="H71" s="809">
        <v>0.39894876000000001</v>
      </c>
    </row>
    <row r="72" spans="1:8" x14ac:dyDescent="0.35">
      <c r="A72" s="750"/>
      <c r="B72" s="710" t="s">
        <v>1576</v>
      </c>
      <c r="C72" s="702" t="s">
        <v>1577</v>
      </c>
      <c r="D72" s="813">
        <v>4410</v>
      </c>
      <c r="E72" s="811">
        <v>14</v>
      </c>
      <c r="F72" s="809">
        <v>0.31746031000000002</v>
      </c>
      <c r="G72" s="809">
        <v>0.32253152000000002</v>
      </c>
      <c r="H72" s="809">
        <v>0.48943692999999999</v>
      </c>
    </row>
    <row r="73" spans="1:8" x14ac:dyDescent="0.35">
      <c r="A73" s="750"/>
      <c r="B73" s="710" t="s">
        <v>1578</v>
      </c>
      <c r="C73" s="702" t="s">
        <v>1579</v>
      </c>
      <c r="D73" s="813">
        <v>4330</v>
      </c>
      <c r="E73" s="811">
        <v>29</v>
      </c>
      <c r="F73" s="809">
        <v>0.66974595000000003</v>
      </c>
      <c r="G73" s="809">
        <v>0.46223679000000001</v>
      </c>
      <c r="H73" s="809">
        <v>0.65899174000000005</v>
      </c>
    </row>
    <row r="74" spans="1:8" x14ac:dyDescent="0.35">
      <c r="A74" s="750"/>
      <c r="B74" s="710" t="s">
        <v>1580</v>
      </c>
      <c r="C74" s="702" t="s">
        <v>1581</v>
      </c>
      <c r="D74" s="813">
        <v>5101</v>
      </c>
      <c r="E74" s="811">
        <v>36</v>
      </c>
      <c r="F74" s="809">
        <v>0.70574397</v>
      </c>
      <c r="G74" s="809">
        <v>0.82082295999999999</v>
      </c>
      <c r="H74" s="809">
        <v>0.91209693999999997</v>
      </c>
    </row>
    <row r="75" spans="1:8" x14ac:dyDescent="0.35">
      <c r="A75" s="750"/>
      <c r="B75" s="710" t="s">
        <v>1582</v>
      </c>
      <c r="C75" s="702" t="s">
        <v>1583</v>
      </c>
      <c r="D75" s="813">
        <v>5286</v>
      </c>
      <c r="E75" s="811">
        <v>74</v>
      </c>
      <c r="F75" s="809">
        <v>1.39992432</v>
      </c>
      <c r="G75" s="809">
        <v>1.4045048</v>
      </c>
      <c r="H75" s="809">
        <v>1.6423501199999999</v>
      </c>
    </row>
    <row r="76" spans="1:8" x14ac:dyDescent="0.35">
      <c r="A76" s="750"/>
      <c r="B76" s="710" t="s">
        <v>1584</v>
      </c>
      <c r="C76" s="702" t="s">
        <v>1585</v>
      </c>
      <c r="D76" s="813">
        <v>3843</v>
      </c>
      <c r="E76" s="811">
        <v>81</v>
      </c>
      <c r="F76" s="809">
        <v>2.10772833</v>
      </c>
      <c r="G76" s="809">
        <v>2.4817396</v>
      </c>
      <c r="H76" s="809">
        <v>3.3341192400000002</v>
      </c>
    </row>
    <row r="77" spans="1:8" x14ac:dyDescent="0.35">
      <c r="A77" s="750"/>
      <c r="B77" s="710" t="s">
        <v>1586</v>
      </c>
      <c r="C77" s="702" t="s">
        <v>1587</v>
      </c>
      <c r="D77" s="813">
        <v>3667</v>
      </c>
      <c r="E77" s="811">
        <v>76</v>
      </c>
      <c r="F77" s="809">
        <v>2.0725388599999999</v>
      </c>
      <c r="G77" s="809">
        <v>4.7784476900000001</v>
      </c>
      <c r="H77" s="809">
        <v>3.5265769599999999</v>
      </c>
    </row>
    <row r="78" spans="1:8" x14ac:dyDescent="0.35">
      <c r="A78" s="750"/>
      <c r="B78" s="710" t="s">
        <v>1588</v>
      </c>
      <c r="C78" s="702" t="s">
        <v>1589</v>
      </c>
      <c r="D78" s="813">
        <v>1172</v>
      </c>
      <c r="E78" s="811">
        <v>102</v>
      </c>
      <c r="F78" s="809">
        <v>8.7030716699999999</v>
      </c>
      <c r="G78" s="809">
        <v>8.5924685200000006</v>
      </c>
      <c r="H78" s="809">
        <v>8.3054586300000004</v>
      </c>
    </row>
    <row r="79" spans="1:8" x14ac:dyDescent="0.35">
      <c r="A79" s="750"/>
      <c r="B79" s="710" t="s">
        <v>1590</v>
      </c>
      <c r="C79" s="702" t="s">
        <v>1591</v>
      </c>
      <c r="D79" s="813">
        <v>1482</v>
      </c>
      <c r="E79" s="811">
        <v>131</v>
      </c>
      <c r="F79" s="809">
        <v>8.8394062000000009</v>
      </c>
      <c r="G79" s="809">
        <v>15.25038769</v>
      </c>
      <c r="H79" s="809">
        <v>14.81391809</v>
      </c>
    </row>
    <row r="80" spans="1:8" x14ac:dyDescent="0.35">
      <c r="A80" s="750"/>
      <c r="B80" s="710" t="s">
        <v>1592</v>
      </c>
      <c r="C80" s="702" t="s">
        <v>1593</v>
      </c>
      <c r="D80" s="813">
        <v>667</v>
      </c>
      <c r="E80" s="811">
        <v>40</v>
      </c>
      <c r="F80" s="809">
        <v>5.9970014899999997</v>
      </c>
      <c r="G80" s="809">
        <v>26.000323860000002</v>
      </c>
      <c r="H80" s="809">
        <v>15.46156214</v>
      </c>
    </row>
    <row r="81" spans="1:8" x14ac:dyDescent="0.35">
      <c r="A81" s="751"/>
      <c r="B81" s="710" t="s">
        <v>1594</v>
      </c>
      <c r="C81" s="702" t="s">
        <v>1595</v>
      </c>
      <c r="D81" s="813">
        <v>632</v>
      </c>
      <c r="E81" s="811">
        <v>84</v>
      </c>
      <c r="F81" s="809">
        <v>13.29113924</v>
      </c>
      <c r="G81" s="809">
        <v>46.834935139999999</v>
      </c>
      <c r="H81" s="809">
        <v>24.300748370000001</v>
      </c>
    </row>
    <row r="82" spans="1:8" x14ac:dyDescent="0.35">
      <c r="A82" s="750"/>
      <c r="B82" s="710"/>
      <c r="C82" s="700"/>
      <c r="D82" s="813"/>
      <c r="E82" s="811"/>
      <c r="F82" s="809"/>
      <c r="G82" s="809"/>
      <c r="H82" s="809"/>
    </row>
    <row r="83" spans="1:8" x14ac:dyDescent="0.35">
      <c r="A83" s="750" t="s">
        <v>1599</v>
      </c>
      <c r="B83" s="710"/>
      <c r="C83" s="702"/>
      <c r="D83" s="813"/>
      <c r="E83" s="811"/>
      <c r="F83" s="809"/>
      <c r="G83" s="809"/>
      <c r="H83" s="809"/>
    </row>
    <row r="84" spans="1:8" x14ac:dyDescent="0.35">
      <c r="A84" s="750"/>
      <c r="B84" s="710" t="s">
        <v>1562</v>
      </c>
      <c r="C84" s="702" t="s">
        <v>1563</v>
      </c>
      <c r="D84" s="813">
        <v>868</v>
      </c>
      <c r="E84" s="811">
        <v>0</v>
      </c>
      <c r="F84" s="809">
        <v>0</v>
      </c>
      <c r="G84" s="809">
        <v>3.1210000000000002E-2</v>
      </c>
      <c r="H84" s="809">
        <v>0</v>
      </c>
    </row>
    <row r="85" spans="1:8" x14ac:dyDescent="0.35">
      <c r="A85" s="750"/>
      <c r="B85" s="710" t="s">
        <v>1564</v>
      </c>
      <c r="C85" s="702" t="s">
        <v>1565</v>
      </c>
      <c r="D85" s="813">
        <v>2521</v>
      </c>
      <c r="E85" s="811">
        <v>7</v>
      </c>
      <c r="F85" s="809">
        <v>0.27766759000000002</v>
      </c>
      <c r="G85" s="809">
        <v>4.4268000000000002E-2</v>
      </c>
      <c r="H85" s="809">
        <v>7.3414599999999997E-2</v>
      </c>
    </row>
    <row r="86" spans="1:8" x14ac:dyDescent="0.35">
      <c r="A86" s="750"/>
      <c r="B86" s="710" t="s">
        <v>1566</v>
      </c>
      <c r="C86" s="702" t="s">
        <v>1567</v>
      </c>
      <c r="D86" s="813">
        <v>1262</v>
      </c>
      <c r="E86" s="811">
        <v>4</v>
      </c>
      <c r="F86" s="809">
        <v>0.31695720999999999</v>
      </c>
      <c r="G86" s="809">
        <v>5.5183940000000001E-2</v>
      </c>
      <c r="H86" s="809">
        <v>0.15646942999999999</v>
      </c>
    </row>
    <row r="87" spans="1:8" x14ac:dyDescent="0.35">
      <c r="A87" s="750"/>
      <c r="B87" s="710" t="s">
        <v>1568</v>
      </c>
      <c r="C87" s="702" t="s">
        <v>1569</v>
      </c>
      <c r="D87" s="813">
        <v>200</v>
      </c>
      <c r="E87" s="811">
        <v>0</v>
      </c>
      <c r="F87" s="809">
        <v>0</v>
      </c>
      <c r="G87" s="809">
        <v>7.0206619999999997E-2</v>
      </c>
      <c r="H87" s="809">
        <v>0</v>
      </c>
    </row>
    <row r="88" spans="1:8" x14ac:dyDescent="0.35">
      <c r="A88" s="750"/>
      <c r="B88" s="710" t="s">
        <v>1570</v>
      </c>
      <c r="C88" s="702" t="s">
        <v>1571</v>
      </c>
      <c r="D88" s="813">
        <v>7597</v>
      </c>
      <c r="E88" s="811">
        <v>31</v>
      </c>
      <c r="F88" s="809">
        <v>0.40805581000000002</v>
      </c>
      <c r="G88" s="809">
        <v>0.1020266</v>
      </c>
      <c r="H88" s="809">
        <v>0.18878439999999999</v>
      </c>
    </row>
    <row r="89" spans="1:8" x14ac:dyDescent="0.35">
      <c r="A89" s="750"/>
      <c r="B89" s="710" t="s">
        <v>1572</v>
      </c>
      <c r="C89" s="702" t="s">
        <v>1573</v>
      </c>
      <c r="D89" s="813">
        <v>8095</v>
      </c>
      <c r="E89" s="811">
        <v>40</v>
      </c>
      <c r="F89" s="809">
        <v>0.49413217999999998</v>
      </c>
      <c r="G89" s="809">
        <v>0.14858203</v>
      </c>
      <c r="H89" s="809">
        <v>0.26661642000000002</v>
      </c>
    </row>
    <row r="90" spans="1:8" x14ac:dyDescent="0.35">
      <c r="A90" s="750"/>
      <c r="B90" s="710" t="s">
        <v>1574</v>
      </c>
      <c r="C90" s="702" t="s">
        <v>1575</v>
      </c>
      <c r="D90" s="813">
        <v>4025</v>
      </c>
      <c r="E90" s="811">
        <v>31</v>
      </c>
      <c r="F90" s="809">
        <v>0.77018633000000003</v>
      </c>
      <c r="G90" s="809">
        <v>0.21329044999999999</v>
      </c>
      <c r="H90" s="809">
        <v>0.36568603</v>
      </c>
    </row>
    <row r="91" spans="1:8" x14ac:dyDescent="0.35">
      <c r="A91" s="750"/>
      <c r="B91" s="710" t="s">
        <v>1576</v>
      </c>
      <c r="C91" s="702" t="s">
        <v>1577</v>
      </c>
      <c r="D91" s="813">
        <v>6786</v>
      </c>
      <c r="E91" s="811">
        <v>65</v>
      </c>
      <c r="F91" s="809">
        <v>0.95785439999999999</v>
      </c>
      <c r="G91" s="809">
        <v>0.32601384</v>
      </c>
      <c r="H91" s="809">
        <v>0.54350076999999997</v>
      </c>
    </row>
    <row r="92" spans="1:8" x14ac:dyDescent="0.35">
      <c r="A92" s="750"/>
      <c r="B92" s="710" t="s">
        <v>1578</v>
      </c>
      <c r="C92" s="702" t="s">
        <v>1579</v>
      </c>
      <c r="D92" s="813">
        <v>5782</v>
      </c>
      <c r="E92" s="811">
        <v>63</v>
      </c>
      <c r="F92" s="809">
        <v>1.08958837</v>
      </c>
      <c r="G92" s="809">
        <v>0.50446793000000001</v>
      </c>
      <c r="H92" s="809">
        <v>0.74036254999999995</v>
      </c>
    </row>
    <row r="93" spans="1:8" x14ac:dyDescent="0.35">
      <c r="A93" s="750"/>
      <c r="B93" s="710" t="s">
        <v>1580</v>
      </c>
      <c r="C93" s="702" t="s">
        <v>1581</v>
      </c>
      <c r="D93" s="813">
        <v>5998</v>
      </c>
      <c r="E93" s="811">
        <v>73</v>
      </c>
      <c r="F93" s="809">
        <v>1.21707235</v>
      </c>
      <c r="G93" s="809">
        <v>0.88768047999999999</v>
      </c>
      <c r="H93" s="809">
        <v>0.85607752999999998</v>
      </c>
    </row>
    <row r="94" spans="1:8" x14ac:dyDescent="0.35">
      <c r="A94" s="750"/>
      <c r="B94" s="710" t="s">
        <v>1582</v>
      </c>
      <c r="C94" s="702" t="s">
        <v>1583</v>
      </c>
      <c r="D94" s="813">
        <v>5876</v>
      </c>
      <c r="E94" s="811">
        <v>79</v>
      </c>
      <c r="F94" s="809">
        <v>1.344452</v>
      </c>
      <c r="G94" s="809">
        <v>1.3870247200000001</v>
      </c>
      <c r="H94" s="809">
        <v>0.98425414</v>
      </c>
    </row>
    <row r="95" spans="1:8" x14ac:dyDescent="0.35">
      <c r="A95" s="750"/>
      <c r="B95" s="710" t="s">
        <v>1584</v>
      </c>
      <c r="C95" s="702" t="s">
        <v>1585</v>
      </c>
      <c r="D95" s="813">
        <v>3400</v>
      </c>
      <c r="E95" s="811">
        <v>85</v>
      </c>
      <c r="F95" s="809">
        <v>2.5</v>
      </c>
      <c r="G95" s="809">
        <v>2.5999887799999999</v>
      </c>
      <c r="H95" s="809">
        <v>1.9783001600000001</v>
      </c>
    </row>
    <row r="96" spans="1:8" x14ac:dyDescent="0.35">
      <c r="A96" s="750"/>
      <c r="B96" s="710" t="s">
        <v>1586</v>
      </c>
      <c r="C96" s="702" t="s">
        <v>1587</v>
      </c>
      <c r="D96" s="813">
        <v>1550</v>
      </c>
      <c r="E96" s="811">
        <v>62</v>
      </c>
      <c r="F96" s="809">
        <v>4</v>
      </c>
      <c r="G96" s="809">
        <v>4.7793690700000004</v>
      </c>
      <c r="H96" s="809">
        <v>3.4295120899999998</v>
      </c>
    </row>
    <row r="97" spans="1:8" x14ac:dyDescent="0.35">
      <c r="A97" s="750"/>
      <c r="B97" s="710" t="s">
        <v>1588</v>
      </c>
      <c r="C97" s="702" t="s">
        <v>1589</v>
      </c>
      <c r="D97" s="813">
        <v>906</v>
      </c>
      <c r="E97" s="811">
        <v>73</v>
      </c>
      <c r="F97" s="809">
        <v>8.0573951400000006</v>
      </c>
      <c r="G97" s="809">
        <v>8.9630541899999994</v>
      </c>
      <c r="H97" s="809">
        <v>7.2864627000000004</v>
      </c>
    </row>
    <row r="98" spans="1:8" x14ac:dyDescent="0.35">
      <c r="A98" s="750"/>
      <c r="B98" s="710" t="s">
        <v>1590</v>
      </c>
      <c r="C98" s="702" t="s">
        <v>1591</v>
      </c>
      <c r="D98" s="813">
        <v>704</v>
      </c>
      <c r="E98" s="811">
        <v>88</v>
      </c>
      <c r="F98" s="809">
        <v>12.5</v>
      </c>
      <c r="G98" s="809">
        <v>17.05121733</v>
      </c>
      <c r="H98" s="809">
        <v>9.8696630499999998</v>
      </c>
    </row>
    <row r="99" spans="1:8" x14ac:dyDescent="0.35">
      <c r="A99" s="750"/>
      <c r="B99" s="710" t="s">
        <v>1592</v>
      </c>
      <c r="C99" s="702" t="s">
        <v>1593</v>
      </c>
      <c r="D99" s="813">
        <v>180</v>
      </c>
      <c r="E99" s="811">
        <v>44</v>
      </c>
      <c r="F99" s="809">
        <v>24.444444440000002</v>
      </c>
      <c r="G99" s="809">
        <v>26.305363069999999</v>
      </c>
      <c r="H99" s="809">
        <v>17.842083290000001</v>
      </c>
    </row>
    <row r="100" spans="1:8" x14ac:dyDescent="0.35">
      <c r="A100" s="750"/>
      <c r="B100" s="710" t="s">
        <v>1594</v>
      </c>
      <c r="C100" s="709" t="s">
        <v>1595</v>
      </c>
      <c r="D100" s="813">
        <v>219</v>
      </c>
      <c r="E100" s="811">
        <v>71</v>
      </c>
      <c r="F100" s="809">
        <v>32.420091319999997</v>
      </c>
      <c r="G100" s="809">
        <v>41.625399770000001</v>
      </c>
      <c r="H100" s="809">
        <v>32.067966609999999</v>
      </c>
    </row>
    <row r="101" spans="1:8" x14ac:dyDescent="0.35">
      <c r="A101" s="749"/>
      <c r="B101" s="710" t="s">
        <v>1558</v>
      </c>
      <c r="C101" s="703" t="s">
        <v>1559</v>
      </c>
      <c r="D101" s="813">
        <v>57013</v>
      </c>
      <c r="E101" s="811">
        <v>9</v>
      </c>
      <c r="F101" s="809">
        <v>1.578587E-2</v>
      </c>
      <c r="G101" s="809">
        <v>0.03</v>
      </c>
      <c r="H101" s="809">
        <v>1.406107E-2</v>
      </c>
    </row>
    <row r="102" spans="1:8" x14ac:dyDescent="0.35">
      <c r="A102" s="750" t="s">
        <v>1600</v>
      </c>
      <c r="B102" s="710" t="s">
        <v>1560</v>
      </c>
      <c r="C102" s="702" t="s">
        <v>1561</v>
      </c>
      <c r="D102" s="813">
        <v>62946</v>
      </c>
      <c r="E102" s="811">
        <v>57</v>
      </c>
      <c r="F102" s="809">
        <v>9.0553800000000004E-2</v>
      </c>
      <c r="G102" s="809">
        <v>0.03</v>
      </c>
      <c r="H102" s="809">
        <v>7.6331850000000007E-2</v>
      </c>
    </row>
    <row r="103" spans="1:8" x14ac:dyDescent="0.35">
      <c r="A103" s="750"/>
      <c r="B103" s="710" t="s">
        <v>1562</v>
      </c>
      <c r="C103" s="702" t="s">
        <v>1563</v>
      </c>
      <c r="D103" s="813">
        <v>70954</v>
      </c>
      <c r="E103" s="811">
        <v>96</v>
      </c>
      <c r="F103" s="809">
        <v>0.13529891999999999</v>
      </c>
      <c r="G103" s="809">
        <v>3.5831880000000003E-2</v>
      </c>
      <c r="H103" s="809">
        <v>0.10360601999999999</v>
      </c>
    </row>
    <row r="104" spans="1:8" x14ac:dyDescent="0.35">
      <c r="A104" s="750"/>
      <c r="B104" s="710" t="s">
        <v>1564</v>
      </c>
      <c r="C104" s="702" t="s">
        <v>1565</v>
      </c>
      <c r="D104" s="813">
        <v>58271</v>
      </c>
      <c r="E104" s="811">
        <v>86</v>
      </c>
      <c r="F104" s="809">
        <v>0.14758626999999999</v>
      </c>
      <c r="G104" s="809">
        <v>4.6138180000000001E-2</v>
      </c>
      <c r="H104" s="809">
        <v>7.9170400000000002E-2</v>
      </c>
    </row>
    <row r="105" spans="1:8" x14ac:dyDescent="0.35">
      <c r="A105" s="750"/>
      <c r="B105" s="710" t="s">
        <v>1566</v>
      </c>
      <c r="C105" s="702" t="s">
        <v>1567</v>
      </c>
      <c r="D105" s="813">
        <v>35714</v>
      </c>
      <c r="E105" s="811">
        <v>41</v>
      </c>
      <c r="F105" s="809">
        <v>0.11480091000000001</v>
      </c>
      <c r="G105" s="809">
        <v>5.0151189999999998E-2</v>
      </c>
      <c r="H105" s="809">
        <v>6.5573900000000004E-2</v>
      </c>
    </row>
    <row r="106" spans="1:8" x14ac:dyDescent="0.35">
      <c r="A106" s="750"/>
      <c r="B106" s="710" t="s">
        <v>1568</v>
      </c>
      <c r="C106" s="702" t="s">
        <v>1569</v>
      </c>
      <c r="D106" s="813">
        <v>108436</v>
      </c>
      <c r="E106" s="811">
        <v>126</v>
      </c>
      <c r="F106" s="809">
        <v>0.11619757</v>
      </c>
      <c r="G106" s="809">
        <v>6.4024159999999997E-2</v>
      </c>
      <c r="H106" s="809">
        <v>8.1842029999999996E-2</v>
      </c>
    </row>
    <row r="107" spans="1:8" x14ac:dyDescent="0.35">
      <c r="A107" s="750"/>
      <c r="B107" s="710" t="s">
        <v>1570</v>
      </c>
      <c r="C107" s="702" t="s">
        <v>1571</v>
      </c>
      <c r="D107" s="813">
        <v>222967</v>
      </c>
      <c r="E107" s="811">
        <v>336</v>
      </c>
      <c r="F107" s="809">
        <v>0.15069494</v>
      </c>
      <c r="G107" s="809">
        <v>0.10348638</v>
      </c>
      <c r="H107" s="809">
        <v>0.10524056</v>
      </c>
    </row>
    <row r="108" spans="1:8" x14ac:dyDescent="0.35">
      <c r="A108" s="750"/>
      <c r="B108" s="710" t="s">
        <v>1572</v>
      </c>
      <c r="C108" s="702" t="s">
        <v>1573</v>
      </c>
      <c r="D108" s="813">
        <v>249087</v>
      </c>
      <c r="E108" s="811">
        <v>950</v>
      </c>
      <c r="F108" s="809">
        <v>0.38139284000000001</v>
      </c>
      <c r="G108" s="809">
        <v>0.13203381</v>
      </c>
      <c r="H108" s="809">
        <v>0.31811708999999999</v>
      </c>
    </row>
    <row r="109" spans="1:8" x14ac:dyDescent="0.35">
      <c r="A109" s="750"/>
      <c r="B109" s="710" t="s">
        <v>1574</v>
      </c>
      <c r="C109" s="702" t="s">
        <v>1575</v>
      </c>
      <c r="D109" s="813">
        <v>303512</v>
      </c>
      <c r="E109" s="811">
        <v>800</v>
      </c>
      <c r="F109" s="809">
        <v>0.26358101</v>
      </c>
      <c r="G109" s="809">
        <v>0.18259262000000001</v>
      </c>
      <c r="H109" s="809">
        <v>0.22188039000000001</v>
      </c>
    </row>
    <row r="110" spans="1:8" x14ac:dyDescent="0.35">
      <c r="A110" s="750"/>
      <c r="B110" s="710" t="s">
        <v>1576</v>
      </c>
      <c r="C110" s="702" t="s">
        <v>1577</v>
      </c>
      <c r="D110" s="813">
        <v>270686</v>
      </c>
      <c r="E110" s="811">
        <v>1241</v>
      </c>
      <c r="F110" s="809">
        <v>0.45846478000000002</v>
      </c>
      <c r="G110" s="809">
        <v>0.29037519000000001</v>
      </c>
      <c r="H110" s="809">
        <v>0.42757631000000001</v>
      </c>
    </row>
    <row r="111" spans="1:8" x14ac:dyDescent="0.35">
      <c r="A111" s="750"/>
      <c r="B111" s="710" t="s">
        <v>1578</v>
      </c>
      <c r="C111" s="702" t="s">
        <v>1579</v>
      </c>
      <c r="D111" s="813">
        <v>147427</v>
      </c>
      <c r="E111" s="811">
        <v>1133</v>
      </c>
      <c r="F111" s="809">
        <v>0.76851594000000001</v>
      </c>
      <c r="G111" s="809">
        <v>0.45955657</v>
      </c>
      <c r="H111" s="809">
        <v>0.70325884999999999</v>
      </c>
    </row>
    <row r="112" spans="1:8" x14ac:dyDescent="0.35">
      <c r="A112" s="750"/>
      <c r="B112" s="710" t="s">
        <v>1580</v>
      </c>
      <c r="C112" s="702" t="s">
        <v>1581</v>
      </c>
      <c r="D112" s="813">
        <v>39640</v>
      </c>
      <c r="E112" s="811">
        <v>463</v>
      </c>
      <c r="F112" s="809">
        <v>1.1680121000000001</v>
      </c>
      <c r="G112" s="809">
        <v>0.79328894999999999</v>
      </c>
      <c r="H112" s="809">
        <v>1.0613232699999999</v>
      </c>
    </row>
    <row r="113" spans="1:8" x14ac:dyDescent="0.35">
      <c r="A113" s="750"/>
      <c r="B113" s="710" t="s">
        <v>1582</v>
      </c>
      <c r="C113" s="702" t="s">
        <v>1583</v>
      </c>
      <c r="D113" s="813">
        <v>34771</v>
      </c>
      <c r="E113" s="811">
        <v>615</v>
      </c>
      <c r="F113" s="809">
        <v>1.7687153</v>
      </c>
      <c r="G113" s="809">
        <v>1.2589494400000001</v>
      </c>
      <c r="H113" s="809">
        <v>1.42120556</v>
      </c>
    </row>
    <row r="114" spans="1:8" x14ac:dyDescent="0.35">
      <c r="A114" s="750"/>
      <c r="B114" s="710" t="s">
        <v>1584</v>
      </c>
      <c r="C114" s="702" t="s">
        <v>1585</v>
      </c>
      <c r="D114" s="813">
        <v>19082</v>
      </c>
      <c r="E114" s="811">
        <v>689</v>
      </c>
      <c r="F114" s="809">
        <v>3.6107326199999998</v>
      </c>
      <c r="G114" s="809">
        <v>2.7038169500000002</v>
      </c>
      <c r="H114" s="809">
        <v>2.8255589200000002</v>
      </c>
    </row>
    <row r="115" spans="1:8" x14ac:dyDescent="0.35">
      <c r="A115" s="750"/>
      <c r="B115" s="710" t="s">
        <v>1586</v>
      </c>
      <c r="C115" s="702" t="s">
        <v>1587</v>
      </c>
      <c r="D115" s="813">
        <v>7297</v>
      </c>
      <c r="E115" s="811">
        <v>367</v>
      </c>
      <c r="F115" s="809">
        <v>5.0294641599999999</v>
      </c>
      <c r="G115" s="809">
        <v>5.1296846499999997</v>
      </c>
      <c r="H115" s="809">
        <v>6.98159698</v>
      </c>
    </row>
    <row r="116" spans="1:8" x14ac:dyDescent="0.35">
      <c r="A116" s="750"/>
      <c r="B116" s="710" t="s">
        <v>1588</v>
      </c>
      <c r="C116" s="702" t="s">
        <v>1589</v>
      </c>
      <c r="D116" s="813">
        <v>12096</v>
      </c>
      <c r="E116" s="811">
        <v>566</v>
      </c>
      <c r="F116" s="809">
        <v>4.6792328000000003</v>
      </c>
      <c r="G116" s="809">
        <v>8.0276931499999993</v>
      </c>
      <c r="H116" s="809">
        <v>5.9544171300000004</v>
      </c>
    </row>
    <row r="117" spans="1:8" x14ac:dyDescent="0.35">
      <c r="A117" s="750"/>
      <c r="B117" s="710" t="s">
        <v>1590</v>
      </c>
      <c r="C117" s="702" t="s">
        <v>1591</v>
      </c>
      <c r="D117" s="813">
        <v>5522</v>
      </c>
      <c r="E117" s="811">
        <v>563</v>
      </c>
      <c r="F117" s="809">
        <v>10.19558131</v>
      </c>
      <c r="G117" s="809">
        <v>14.895780309999999</v>
      </c>
      <c r="H117" s="809">
        <v>12.446899119999999</v>
      </c>
    </row>
    <row r="118" spans="1:8" x14ac:dyDescent="0.35">
      <c r="A118" s="750"/>
      <c r="B118" s="710" t="s">
        <v>1592</v>
      </c>
      <c r="C118" s="702" t="s">
        <v>1593</v>
      </c>
      <c r="D118" s="813">
        <v>2922</v>
      </c>
      <c r="E118" s="811">
        <v>529</v>
      </c>
      <c r="F118" s="809">
        <v>18.104038320000001</v>
      </c>
      <c r="G118" s="809">
        <v>25.18750957</v>
      </c>
      <c r="H118" s="809">
        <v>23.10483207</v>
      </c>
    </row>
    <row r="119" spans="1:8" x14ac:dyDescent="0.35">
      <c r="A119" s="751"/>
      <c r="B119" s="710" t="s">
        <v>1594</v>
      </c>
      <c r="C119" s="702" t="s">
        <v>1595</v>
      </c>
      <c r="D119" s="813">
        <v>4273</v>
      </c>
      <c r="E119" s="811">
        <v>1319</v>
      </c>
      <c r="F119" s="809">
        <v>30.86824245</v>
      </c>
      <c r="G119" s="809">
        <v>42.632221459999997</v>
      </c>
      <c r="H119" s="809">
        <v>34.901391599999997</v>
      </c>
    </row>
    <row r="120" spans="1:8" x14ac:dyDescent="0.35">
      <c r="A120" s="749" t="s">
        <v>1601</v>
      </c>
      <c r="B120" s="710"/>
      <c r="C120" s="703"/>
      <c r="D120" s="813"/>
      <c r="E120" s="811"/>
      <c r="F120" s="809"/>
      <c r="G120" s="809"/>
      <c r="H120" s="809"/>
    </row>
    <row r="121" spans="1:8" x14ac:dyDescent="0.35">
      <c r="A121" s="750"/>
      <c r="B121" s="710"/>
      <c r="C121" s="702"/>
      <c r="D121" s="813"/>
      <c r="E121" s="811"/>
      <c r="F121" s="809"/>
      <c r="G121" s="809"/>
      <c r="H121" s="809"/>
    </row>
    <row r="122" spans="1:8" x14ac:dyDescent="0.35">
      <c r="A122" s="750"/>
      <c r="B122" s="710" t="s">
        <v>1562</v>
      </c>
      <c r="C122" s="702" t="s">
        <v>1563</v>
      </c>
      <c r="D122" s="813">
        <v>4745</v>
      </c>
      <c r="E122" s="811">
        <v>4</v>
      </c>
      <c r="F122" s="809">
        <v>8.4299260000000001E-2</v>
      </c>
      <c r="G122" s="809">
        <v>3.1210000000000002E-2</v>
      </c>
      <c r="H122" s="809">
        <v>8.2899459999999994E-2</v>
      </c>
    </row>
    <row r="123" spans="1:8" x14ac:dyDescent="0.35">
      <c r="A123" s="750"/>
      <c r="B123" s="710" t="s">
        <v>1564</v>
      </c>
      <c r="C123" s="702" t="s">
        <v>1565</v>
      </c>
      <c r="D123" s="813">
        <v>2279</v>
      </c>
      <c r="E123" s="811">
        <v>4</v>
      </c>
      <c r="F123" s="809">
        <v>0.17551557000000001</v>
      </c>
      <c r="G123" s="809">
        <v>4.4268000000000002E-2</v>
      </c>
      <c r="H123" s="809">
        <v>7.8158309999999995E-2</v>
      </c>
    </row>
    <row r="124" spans="1:8" x14ac:dyDescent="0.35">
      <c r="A124" s="750"/>
      <c r="B124" s="710" t="s">
        <v>1566</v>
      </c>
      <c r="C124" s="702" t="s">
        <v>1567</v>
      </c>
      <c r="D124" s="813">
        <v>7493</v>
      </c>
      <c r="E124" s="811">
        <v>10</v>
      </c>
      <c r="F124" s="809">
        <v>0.13345789</v>
      </c>
      <c r="G124" s="809">
        <v>5.5872539999999998E-2</v>
      </c>
      <c r="H124" s="809">
        <v>0.14519625</v>
      </c>
    </row>
    <row r="125" spans="1:8" x14ac:dyDescent="0.35">
      <c r="A125" s="750"/>
      <c r="B125" s="710" t="s">
        <v>1568</v>
      </c>
      <c r="C125" s="702" t="s">
        <v>1569</v>
      </c>
      <c r="D125" s="813">
        <v>2520</v>
      </c>
      <c r="E125" s="811">
        <v>7</v>
      </c>
      <c r="F125" s="809">
        <v>0.27777776999999998</v>
      </c>
      <c r="G125" s="809">
        <v>7.4222629999999998E-2</v>
      </c>
      <c r="H125" s="809">
        <v>0.14734356000000001</v>
      </c>
    </row>
    <row r="126" spans="1:8" x14ac:dyDescent="0.35">
      <c r="A126" s="750"/>
      <c r="B126" s="710" t="s">
        <v>1570</v>
      </c>
      <c r="C126" s="702" t="s">
        <v>1571</v>
      </c>
      <c r="D126" s="813">
        <v>17810</v>
      </c>
      <c r="E126" s="811">
        <v>35</v>
      </c>
      <c r="F126" s="809">
        <v>0.19651879999999999</v>
      </c>
      <c r="G126" s="809">
        <v>0.10222649</v>
      </c>
      <c r="H126" s="809">
        <v>0.15283902999999999</v>
      </c>
    </row>
    <row r="127" spans="1:8" x14ac:dyDescent="0.35">
      <c r="A127" s="750"/>
      <c r="B127" s="710" t="s">
        <v>1572</v>
      </c>
      <c r="C127" s="702" t="s">
        <v>1573</v>
      </c>
      <c r="D127" s="813">
        <v>24649</v>
      </c>
      <c r="E127" s="811">
        <v>121</v>
      </c>
      <c r="F127" s="809">
        <v>0.49089211999999999</v>
      </c>
      <c r="G127" s="809">
        <v>0.13778795999999999</v>
      </c>
      <c r="H127" s="809">
        <v>0.40290352000000001</v>
      </c>
    </row>
    <row r="128" spans="1:8" x14ac:dyDescent="0.35">
      <c r="A128" s="750"/>
      <c r="B128" s="710" t="s">
        <v>1574</v>
      </c>
      <c r="C128" s="702" t="s">
        <v>1575</v>
      </c>
      <c r="D128" s="813">
        <v>26059</v>
      </c>
      <c r="E128" s="811">
        <v>135</v>
      </c>
      <c r="F128" s="809">
        <v>0.51805517999999995</v>
      </c>
      <c r="G128" s="809">
        <v>0.21169262999999999</v>
      </c>
      <c r="H128" s="809">
        <v>0.35501820000000001</v>
      </c>
    </row>
    <row r="129" spans="1:8" x14ac:dyDescent="0.35">
      <c r="A129" s="750"/>
      <c r="B129" s="710" t="s">
        <v>1576</v>
      </c>
      <c r="C129" s="702" t="s">
        <v>1577</v>
      </c>
      <c r="D129" s="813">
        <v>28103</v>
      </c>
      <c r="E129" s="811">
        <v>189</v>
      </c>
      <c r="F129" s="809">
        <v>0.67252606000000004</v>
      </c>
      <c r="G129" s="809">
        <v>0.33566489999999999</v>
      </c>
      <c r="H129" s="809">
        <v>0.62833435000000004</v>
      </c>
    </row>
    <row r="130" spans="1:8" x14ac:dyDescent="0.35">
      <c r="A130" s="750"/>
      <c r="B130" s="710" t="s">
        <v>1578</v>
      </c>
      <c r="C130" s="702" t="s">
        <v>1579</v>
      </c>
      <c r="D130" s="813">
        <v>26008</v>
      </c>
      <c r="E130" s="811">
        <v>302</v>
      </c>
      <c r="F130" s="809">
        <v>1.1611811700000001</v>
      </c>
      <c r="G130" s="809">
        <v>0.50415405000000002</v>
      </c>
      <c r="H130" s="809">
        <v>0.92803214000000001</v>
      </c>
    </row>
    <row r="131" spans="1:8" x14ac:dyDescent="0.35">
      <c r="A131" s="750"/>
      <c r="B131" s="710" t="s">
        <v>1580</v>
      </c>
      <c r="C131" s="702" t="s">
        <v>1581</v>
      </c>
      <c r="D131" s="813">
        <v>31000</v>
      </c>
      <c r="E131" s="811">
        <v>745</v>
      </c>
      <c r="F131" s="809">
        <v>2.4032258</v>
      </c>
      <c r="G131" s="809">
        <v>0.87737516000000004</v>
      </c>
      <c r="H131" s="809">
        <v>2.24415472</v>
      </c>
    </row>
    <row r="132" spans="1:8" x14ac:dyDescent="0.35">
      <c r="A132" s="750"/>
      <c r="B132" s="710" t="s">
        <v>1582</v>
      </c>
      <c r="C132" s="702" t="s">
        <v>1583</v>
      </c>
      <c r="D132" s="813">
        <v>35532</v>
      </c>
      <c r="E132" s="811">
        <v>3250</v>
      </c>
      <c r="F132" s="809">
        <v>9.1466846700000008</v>
      </c>
      <c r="G132" s="809">
        <v>1.38892091</v>
      </c>
      <c r="H132" s="809">
        <v>6.3062757200000004</v>
      </c>
    </row>
    <row r="133" spans="1:8" x14ac:dyDescent="0.35">
      <c r="A133" s="750"/>
      <c r="B133" s="710" t="s">
        <v>1584</v>
      </c>
      <c r="C133" s="702" t="s">
        <v>1585</v>
      </c>
      <c r="D133" s="813">
        <v>29180</v>
      </c>
      <c r="E133" s="811">
        <v>4838</v>
      </c>
      <c r="F133" s="809">
        <v>16.579849209999999</v>
      </c>
      <c r="G133" s="809">
        <v>2.7639115900000002</v>
      </c>
      <c r="H133" s="809">
        <v>12.216817929999999</v>
      </c>
    </row>
    <row r="134" spans="1:8" x14ac:dyDescent="0.35">
      <c r="A134" s="750"/>
      <c r="B134" s="710" t="s">
        <v>1586</v>
      </c>
      <c r="C134" s="702" t="s">
        <v>1587</v>
      </c>
      <c r="D134" s="813">
        <v>11482</v>
      </c>
      <c r="E134" s="811">
        <v>1531</v>
      </c>
      <c r="F134" s="809">
        <v>13.333913949999999</v>
      </c>
      <c r="G134" s="809">
        <v>4.8311569299999997</v>
      </c>
      <c r="H134" s="809">
        <v>10.577291300000001</v>
      </c>
    </row>
    <row r="135" spans="1:8" x14ac:dyDescent="0.35">
      <c r="A135" s="750"/>
      <c r="B135" s="710" t="s">
        <v>1588</v>
      </c>
      <c r="C135" s="702" t="s">
        <v>1589</v>
      </c>
      <c r="D135" s="813">
        <v>5539</v>
      </c>
      <c r="E135" s="811">
        <v>700</v>
      </c>
      <c r="F135" s="809">
        <v>12.637660220000001</v>
      </c>
      <c r="G135" s="809">
        <v>8.9699496100000005</v>
      </c>
      <c r="H135" s="809">
        <v>10.54438676</v>
      </c>
    </row>
    <row r="136" spans="1:8" x14ac:dyDescent="0.35">
      <c r="A136" s="750"/>
      <c r="B136" s="710" t="s">
        <v>1590</v>
      </c>
      <c r="C136" s="702" t="s">
        <v>1591</v>
      </c>
      <c r="D136" s="813">
        <v>3367</v>
      </c>
      <c r="E136" s="811">
        <v>557</v>
      </c>
      <c r="F136" s="809">
        <v>16.54291654</v>
      </c>
      <c r="G136" s="809">
        <v>17.18945033</v>
      </c>
      <c r="H136" s="809">
        <v>24.412794869999999</v>
      </c>
    </row>
    <row r="137" spans="1:8" x14ac:dyDescent="0.35">
      <c r="A137" s="750"/>
      <c r="B137" s="710" t="s">
        <v>1592</v>
      </c>
      <c r="C137" s="702" t="s">
        <v>1593</v>
      </c>
      <c r="D137" s="813">
        <v>838</v>
      </c>
      <c r="E137" s="811">
        <v>274</v>
      </c>
      <c r="F137" s="809">
        <v>32.696897370000002</v>
      </c>
      <c r="G137" s="809">
        <v>26.399777390000001</v>
      </c>
      <c r="H137" s="809">
        <v>31.61597995</v>
      </c>
    </row>
    <row r="138" spans="1:8" x14ac:dyDescent="0.35">
      <c r="A138" s="750"/>
      <c r="B138" s="710" t="s">
        <v>1594</v>
      </c>
      <c r="C138" s="709" t="s">
        <v>1595</v>
      </c>
      <c r="D138" s="813">
        <v>1043</v>
      </c>
      <c r="E138" s="811">
        <v>455</v>
      </c>
      <c r="F138" s="809">
        <v>43.62416107</v>
      </c>
      <c r="G138" s="809">
        <v>44.912016489999999</v>
      </c>
      <c r="H138" s="809">
        <v>48.272119060000001</v>
      </c>
    </row>
    <row r="139" spans="1:8" x14ac:dyDescent="0.35">
      <c r="A139" s="749"/>
      <c r="B139" s="710" t="s">
        <v>1558</v>
      </c>
      <c r="C139" s="703" t="s">
        <v>1559</v>
      </c>
      <c r="D139" s="813">
        <v>1995653</v>
      </c>
      <c r="E139" s="811">
        <v>2171</v>
      </c>
      <c r="F139" s="809">
        <v>0.10878644</v>
      </c>
      <c r="G139" s="809">
        <v>0.03</v>
      </c>
      <c r="H139" s="809">
        <v>5.3439590000000002E-2</v>
      </c>
    </row>
    <row r="140" spans="1:8" x14ac:dyDescent="0.35">
      <c r="A140" s="750" t="s">
        <v>1602</v>
      </c>
      <c r="B140" s="710" t="s">
        <v>1560</v>
      </c>
      <c r="C140" s="702" t="s">
        <v>1561</v>
      </c>
      <c r="D140" s="813">
        <v>843278</v>
      </c>
      <c r="E140" s="811">
        <v>2283</v>
      </c>
      <c r="F140" s="809">
        <v>0.27072921999999999</v>
      </c>
      <c r="G140" s="809">
        <v>0.03</v>
      </c>
      <c r="H140" s="809">
        <v>0.13011838000000001</v>
      </c>
    </row>
    <row r="141" spans="1:8" x14ac:dyDescent="0.35">
      <c r="A141" s="750"/>
      <c r="B141" s="710" t="s">
        <v>1562</v>
      </c>
      <c r="C141" s="702" t="s">
        <v>1563</v>
      </c>
      <c r="D141" s="813">
        <v>58515</v>
      </c>
      <c r="E141" s="811">
        <v>36</v>
      </c>
      <c r="F141" s="809">
        <v>6.1522680000000003E-2</v>
      </c>
      <c r="G141" s="809">
        <v>3.121032E-2</v>
      </c>
      <c r="H141" s="809">
        <v>5.5373970000000002E-2</v>
      </c>
    </row>
    <row r="142" spans="1:8" x14ac:dyDescent="0.35">
      <c r="A142" s="750"/>
      <c r="B142" s="710" t="s">
        <v>1564</v>
      </c>
      <c r="C142" s="702" t="s">
        <v>1565</v>
      </c>
      <c r="D142" s="813">
        <v>642112</v>
      </c>
      <c r="E142" s="811">
        <v>1761</v>
      </c>
      <c r="F142" s="809">
        <v>0.27425122000000002</v>
      </c>
      <c r="G142" s="809">
        <v>4.1934989999999998E-2</v>
      </c>
      <c r="H142" s="809">
        <v>0.1162648</v>
      </c>
    </row>
    <row r="143" spans="1:8" x14ac:dyDescent="0.35">
      <c r="A143" s="750"/>
      <c r="B143" s="710" t="s">
        <v>1566</v>
      </c>
      <c r="C143" s="702" t="s">
        <v>1567</v>
      </c>
      <c r="D143" s="813">
        <v>15573</v>
      </c>
      <c r="E143" s="811">
        <v>9</v>
      </c>
      <c r="F143" s="809">
        <v>5.7792330000000003E-2</v>
      </c>
      <c r="G143" s="809">
        <v>5.649303E-2</v>
      </c>
      <c r="H143" s="809">
        <v>8.3217799999999995E-2</v>
      </c>
    </row>
    <row r="144" spans="1:8" x14ac:dyDescent="0.35">
      <c r="A144" s="750"/>
      <c r="B144" s="710" t="s">
        <v>1568</v>
      </c>
      <c r="C144" s="702" t="s">
        <v>1569</v>
      </c>
      <c r="D144" s="813">
        <v>11749</v>
      </c>
      <c r="E144" s="811">
        <v>14</v>
      </c>
      <c r="F144" s="809">
        <v>0.11915907000000001</v>
      </c>
      <c r="G144" s="809">
        <v>7.6187089999999999E-2</v>
      </c>
      <c r="H144" s="809">
        <v>7.6503730000000006E-2</v>
      </c>
    </row>
    <row r="145" spans="1:8" x14ac:dyDescent="0.35">
      <c r="A145" s="750"/>
      <c r="B145" s="710" t="s">
        <v>1570</v>
      </c>
      <c r="C145" s="702" t="s">
        <v>1571</v>
      </c>
      <c r="D145" s="813">
        <v>211382</v>
      </c>
      <c r="E145" s="811">
        <v>489</v>
      </c>
      <c r="F145" s="809">
        <v>0.23133472999999999</v>
      </c>
      <c r="G145" s="809">
        <v>0.10217206</v>
      </c>
      <c r="H145" s="809">
        <v>0.14647963999999999</v>
      </c>
    </row>
    <row r="146" spans="1:8" x14ac:dyDescent="0.35">
      <c r="A146" s="750"/>
      <c r="B146" s="710" t="s">
        <v>1572</v>
      </c>
      <c r="C146" s="702" t="s">
        <v>1573</v>
      </c>
      <c r="D146" s="813">
        <v>952019</v>
      </c>
      <c r="E146" s="811">
        <v>3852</v>
      </c>
      <c r="F146" s="809">
        <v>0.40461376999999998</v>
      </c>
      <c r="G146" s="809">
        <v>0.12712891000000001</v>
      </c>
      <c r="H146" s="809">
        <v>0.20447398999999999</v>
      </c>
    </row>
    <row r="147" spans="1:8" x14ac:dyDescent="0.35">
      <c r="A147" s="750"/>
      <c r="B147" s="710" t="s">
        <v>1574</v>
      </c>
      <c r="C147" s="704" t="s">
        <v>1575</v>
      </c>
      <c r="D147" s="813">
        <v>384144</v>
      </c>
      <c r="E147" s="811">
        <v>1192</v>
      </c>
      <c r="F147" s="809">
        <v>0.31030029999999997</v>
      </c>
      <c r="G147" s="809">
        <v>0.23478555000000001</v>
      </c>
      <c r="H147" s="809">
        <v>0.21234127999999999</v>
      </c>
    </row>
    <row r="148" spans="1:8" x14ac:dyDescent="0.35">
      <c r="A148" s="750"/>
      <c r="B148" s="710" t="s">
        <v>1576</v>
      </c>
      <c r="C148" s="702" t="s">
        <v>1577</v>
      </c>
      <c r="D148" s="813">
        <v>243037</v>
      </c>
      <c r="E148" s="811">
        <v>1926</v>
      </c>
      <c r="F148" s="809">
        <v>0.79247192</v>
      </c>
      <c r="G148" s="809">
        <v>0.34199435</v>
      </c>
      <c r="H148" s="809">
        <v>0.47321693999999997</v>
      </c>
    </row>
    <row r="149" spans="1:8" x14ac:dyDescent="0.35">
      <c r="A149" s="750"/>
      <c r="B149" s="710" t="s">
        <v>1578</v>
      </c>
      <c r="C149" s="702" t="s">
        <v>1579</v>
      </c>
      <c r="D149" s="813">
        <v>324735</v>
      </c>
      <c r="E149" s="811">
        <v>31201</v>
      </c>
      <c r="F149" s="809">
        <v>9.6081420200000007</v>
      </c>
      <c r="G149" s="809">
        <v>0.48436490999999998</v>
      </c>
      <c r="H149" s="809">
        <v>4.0517073799999999</v>
      </c>
    </row>
    <row r="150" spans="1:8" x14ac:dyDescent="0.35">
      <c r="A150" s="750"/>
      <c r="B150" s="710" t="s">
        <v>1580</v>
      </c>
      <c r="C150" s="702" t="s">
        <v>1581</v>
      </c>
      <c r="D150" s="813">
        <v>309371</v>
      </c>
      <c r="E150" s="811">
        <v>3156</v>
      </c>
      <c r="F150" s="809">
        <v>1.0201344000000001</v>
      </c>
      <c r="G150" s="809">
        <v>0.75818987000000004</v>
      </c>
      <c r="H150" s="809">
        <v>0.69693205999999996</v>
      </c>
    </row>
    <row r="151" spans="1:8" x14ac:dyDescent="0.35">
      <c r="A151" s="750"/>
      <c r="B151" s="710" t="s">
        <v>1582</v>
      </c>
      <c r="C151" s="702" t="s">
        <v>1583</v>
      </c>
      <c r="D151" s="813">
        <v>470155</v>
      </c>
      <c r="E151" s="811">
        <v>11545</v>
      </c>
      <c r="F151" s="809">
        <v>2.4555731600000001</v>
      </c>
      <c r="G151" s="809">
        <v>1.49753643</v>
      </c>
      <c r="H151" s="809">
        <v>1.82963981</v>
      </c>
    </row>
    <row r="152" spans="1:8" x14ac:dyDescent="0.35">
      <c r="A152" s="750"/>
      <c r="B152" s="710" t="s">
        <v>1584</v>
      </c>
      <c r="C152" s="702" t="s">
        <v>1585</v>
      </c>
      <c r="D152" s="813">
        <v>411351</v>
      </c>
      <c r="E152" s="811">
        <v>8257</v>
      </c>
      <c r="F152" s="809">
        <v>2.0072881699999998</v>
      </c>
      <c r="G152" s="809">
        <v>2.55256741</v>
      </c>
      <c r="H152" s="809">
        <v>1.3800116600000001</v>
      </c>
    </row>
    <row r="153" spans="1:8" x14ac:dyDescent="0.35">
      <c r="A153" s="750"/>
      <c r="B153" s="710" t="s">
        <v>1586</v>
      </c>
      <c r="C153" s="702" t="s">
        <v>1587</v>
      </c>
      <c r="D153" s="813">
        <v>108982</v>
      </c>
      <c r="E153" s="811">
        <v>5261</v>
      </c>
      <c r="F153" s="809">
        <v>4.8274026900000004</v>
      </c>
      <c r="G153" s="809">
        <v>4.0289825300000004</v>
      </c>
      <c r="H153" s="809">
        <v>4.0455501099999998</v>
      </c>
    </row>
    <row r="154" spans="1:8" x14ac:dyDescent="0.35">
      <c r="A154" s="750"/>
      <c r="B154" s="710" t="s">
        <v>1588</v>
      </c>
      <c r="C154" s="702" t="s">
        <v>1589</v>
      </c>
      <c r="D154" s="813">
        <v>94018</v>
      </c>
      <c r="E154" s="811">
        <v>8293</v>
      </c>
      <c r="F154" s="809">
        <v>8.8206513599999994</v>
      </c>
      <c r="G154" s="809">
        <v>8.0572968100000004</v>
      </c>
      <c r="H154" s="809">
        <v>8.2879602299999995</v>
      </c>
    </row>
    <row r="155" spans="1:8" x14ac:dyDescent="0.35">
      <c r="A155" s="750"/>
      <c r="B155" s="710" t="s">
        <v>1590</v>
      </c>
      <c r="C155" s="702" t="s">
        <v>1591</v>
      </c>
      <c r="D155" s="813">
        <v>46053</v>
      </c>
      <c r="E155" s="811">
        <v>6152</v>
      </c>
      <c r="F155" s="809">
        <v>13.358521700000001</v>
      </c>
      <c r="G155" s="809">
        <v>16.44240915</v>
      </c>
      <c r="H155" s="809">
        <v>11.510424990000001</v>
      </c>
    </row>
    <row r="156" spans="1:8" x14ac:dyDescent="0.35">
      <c r="A156" s="750"/>
      <c r="B156" s="710" t="s">
        <v>1592</v>
      </c>
      <c r="C156" s="702" t="s">
        <v>1593</v>
      </c>
      <c r="D156" s="813">
        <v>2161</v>
      </c>
      <c r="E156" s="811">
        <v>603</v>
      </c>
      <c r="F156" s="809">
        <v>27.90374826</v>
      </c>
      <c r="G156" s="809">
        <v>28.19738096</v>
      </c>
      <c r="H156" s="809">
        <v>27.01249069</v>
      </c>
    </row>
    <row r="157" spans="1:8" x14ac:dyDescent="0.35">
      <c r="A157" s="751"/>
      <c r="B157" s="710" t="s">
        <v>1594</v>
      </c>
      <c r="C157" s="702" t="s">
        <v>1595</v>
      </c>
      <c r="D157" s="813">
        <v>15477</v>
      </c>
      <c r="E157" s="811">
        <v>4624</v>
      </c>
      <c r="F157" s="809">
        <v>29.87659107</v>
      </c>
      <c r="G157" s="809">
        <v>34.692544079999998</v>
      </c>
      <c r="H157" s="809">
        <v>33.530804949999997</v>
      </c>
    </row>
    <row r="158" spans="1:8" x14ac:dyDescent="0.35">
      <c r="B158" s="567"/>
      <c r="C158" s="567"/>
      <c r="D158" s="567"/>
      <c r="E158" s="567"/>
      <c r="F158" s="821"/>
      <c r="G158" s="821"/>
      <c r="H158" s="821"/>
    </row>
    <row r="159" spans="1:8" x14ac:dyDescent="0.35">
      <c r="B159" s="567"/>
      <c r="C159" s="567"/>
      <c r="D159" s="567"/>
      <c r="E159" s="567"/>
      <c r="F159" s="821"/>
      <c r="G159" s="821"/>
      <c r="H159" s="821"/>
    </row>
    <row r="160" spans="1:8" x14ac:dyDescent="0.35">
      <c r="B160" s="567"/>
      <c r="C160" s="567"/>
      <c r="D160" s="567"/>
      <c r="E160" s="567"/>
      <c r="F160" s="821"/>
      <c r="G160" s="821"/>
      <c r="H160" s="821"/>
    </row>
    <row r="161" spans="2:8" x14ac:dyDescent="0.35">
      <c r="B161" s="567"/>
      <c r="C161" s="567"/>
      <c r="D161" s="567"/>
      <c r="E161" s="567"/>
      <c r="F161" s="821"/>
      <c r="G161" s="821"/>
      <c r="H161" s="821"/>
    </row>
  </sheetData>
  <mergeCells count="10">
    <mergeCell ref="A14:A21"/>
    <mergeCell ref="A22:A24"/>
    <mergeCell ref="H3:H4"/>
    <mergeCell ref="A6:A13"/>
    <mergeCell ref="A3:A4"/>
    <mergeCell ref="B3:B4"/>
    <mergeCell ref="C3:C4"/>
    <mergeCell ref="D3:E3"/>
    <mergeCell ref="F3:F4"/>
    <mergeCell ref="G3:G4"/>
  </mergeCells>
  <hyperlinks>
    <hyperlink ref="J1" location="Index!A1" display="Index" xr:uid="{A7FA69DA-85A0-4BED-A344-49F0B30F2221}"/>
  </hyperlinks>
  <pageMargins left="0.7" right="0.7" top="0.78740157499999996" bottom="0.78740157499999996" header="0.3" footer="0.3"/>
  <pageSetup paperSize="9" scale="64"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11F98-1C62-482C-BA3B-1CE39423E3D9}">
  <sheetPr>
    <pageSetUpPr fitToPage="1"/>
  </sheetPr>
  <dimension ref="A1:L8"/>
  <sheetViews>
    <sheetView showGridLines="0" zoomScale="90" zoomScaleNormal="90" workbookViewId="0">
      <selection activeCell="H15" sqref="H15"/>
    </sheetView>
  </sheetViews>
  <sheetFormatPr defaultColWidth="8.7265625" defaultRowHeight="10.5" x14ac:dyDescent="0.25"/>
  <cols>
    <col min="1" max="1" width="14.7265625" style="9" customWidth="1"/>
    <col min="2" max="2" width="16.54296875" style="9" bestFit="1" customWidth="1"/>
    <col min="3" max="3" width="17" style="9" bestFit="1" customWidth="1"/>
    <col min="4" max="4" width="4.81640625" style="9" bestFit="1" customWidth="1"/>
    <col min="5" max="5" width="16.54296875" style="9" bestFit="1" customWidth="1"/>
    <col min="6" max="6" width="17" style="9" bestFit="1" customWidth="1"/>
    <col min="7" max="7" width="16.54296875" style="9" bestFit="1" customWidth="1"/>
    <col min="8" max="8" width="17" style="9" bestFit="1" customWidth="1"/>
    <col min="9" max="9" width="16.54296875" style="9" bestFit="1" customWidth="1"/>
    <col min="10" max="10" width="17" style="9" bestFit="1" customWidth="1"/>
    <col min="11" max="12" width="9.453125" style="180" customWidth="1"/>
    <col min="13" max="16384" width="8.7265625" style="9"/>
  </cols>
  <sheetData>
    <row r="1" spans="1:12" x14ac:dyDescent="0.25">
      <c r="A1" s="1" t="s">
        <v>1270</v>
      </c>
      <c r="B1" s="1"/>
      <c r="C1" s="1"/>
      <c r="D1" s="1"/>
      <c r="E1" s="1"/>
      <c r="F1" s="1"/>
      <c r="G1" s="1"/>
      <c r="H1" s="1"/>
      <c r="I1" s="1"/>
      <c r="J1" s="1"/>
      <c r="L1" s="1" t="s">
        <v>948</v>
      </c>
    </row>
    <row r="2" spans="1:12" ht="10.5" customHeight="1" x14ac:dyDescent="0.25">
      <c r="A2" s="964" t="s">
        <v>618</v>
      </c>
      <c r="B2" s="965"/>
      <c r="C2" s="965"/>
      <c r="D2" s="965"/>
      <c r="E2" s="965"/>
      <c r="F2" s="965"/>
      <c r="G2" s="965"/>
      <c r="H2" s="965"/>
      <c r="I2" s="965"/>
      <c r="J2" s="966"/>
    </row>
    <row r="3" spans="1:12" ht="11" thickBot="1" x14ac:dyDescent="0.3">
      <c r="A3" s="967" t="s">
        <v>617</v>
      </c>
      <c r="B3" s="969" t="s">
        <v>1067</v>
      </c>
      <c r="C3" s="962"/>
      <c r="D3" s="545" t="s">
        <v>1068</v>
      </c>
      <c r="E3" s="962" t="s">
        <v>1069</v>
      </c>
      <c r="F3" s="962"/>
      <c r="G3" s="962" t="s">
        <v>1070</v>
      </c>
      <c r="H3" s="962"/>
      <c r="I3" s="962" t="s">
        <v>1071</v>
      </c>
      <c r="J3" s="963"/>
      <c r="K3" s="304"/>
      <c r="L3" s="304"/>
    </row>
    <row r="4" spans="1:12" ht="11" thickBot="1" x14ac:dyDescent="0.3">
      <c r="A4" s="968"/>
      <c r="B4" s="223">
        <v>44561</v>
      </c>
      <c r="C4" s="223">
        <v>44196</v>
      </c>
      <c r="D4" s="299"/>
      <c r="E4" s="223">
        <v>44561</v>
      </c>
      <c r="F4" s="223">
        <v>44196</v>
      </c>
      <c r="G4" s="223">
        <v>44561</v>
      </c>
      <c r="H4" s="223">
        <v>44196</v>
      </c>
      <c r="I4" s="223">
        <v>44561</v>
      </c>
      <c r="J4" s="308">
        <v>44196</v>
      </c>
      <c r="K4" s="305"/>
      <c r="L4" s="305"/>
    </row>
    <row r="5" spans="1:12" ht="21.5" thickBot="1" x14ac:dyDescent="0.3">
      <c r="A5" s="129" t="s">
        <v>616</v>
      </c>
      <c r="B5" s="214">
        <v>630.35674214107496</v>
      </c>
      <c r="C5" s="208">
        <v>113.36451823101601</v>
      </c>
      <c r="D5" s="300">
        <v>2.9</v>
      </c>
      <c r="E5" s="214">
        <v>630.35674214107496</v>
      </c>
      <c r="F5" s="301">
        <v>113.36451823101601</v>
      </c>
      <c r="G5" s="214">
        <v>1828.03455220912</v>
      </c>
      <c r="H5" s="208">
        <v>328.75710286994638</v>
      </c>
      <c r="I5" s="214">
        <v>146.24276417672942</v>
      </c>
      <c r="J5" s="309">
        <v>26.300568229595708</v>
      </c>
      <c r="K5" s="306"/>
      <c r="L5" s="306"/>
    </row>
    <row r="6" spans="1:12" ht="21.5" thickBot="1" x14ac:dyDescent="0.3">
      <c r="A6" s="129" t="s">
        <v>615</v>
      </c>
      <c r="B6" s="214">
        <v>482.77551112194902</v>
      </c>
      <c r="C6" s="208">
        <v>444.32986391763501</v>
      </c>
      <c r="D6" s="300">
        <v>1.9</v>
      </c>
      <c r="E6" s="214">
        <v>482.77551112194902</v>
      </c>
      <c r="F6" s="301">
        <v>444.32986391763501</v>
      </c>
      <c r="G6" s="214">
        <v>917.27347113170504</v>
      </c>
      <c r="H6" s="208">
        <v>844.22674144350765</v>
      </c>
      <c r="I6" s="214">
        <v>73.381877690536214</v>
      </c>
      <c r="J6" s="309">
        <v>67.53813931548062</v>
      </c>
      <c r="K6" s="306"/>
      <c r="L6" s="306"/>
    </row>
    <row r="7" spans="1:12" ht="21.5" thickBot="1" x14ac:dyDescent="0.3">
      <c r="A7" s="129" t="s">
        <v>614</v>
      </c>
      <c r="B7" s="214">
        <v>0</v>
      </c>
      <c r="C7" s="208">
        <v>0</v>
      </c>
      <c r="D7" s="300">
        <v>3.7</v>
      </c>
      <c r="E7" s="214">
        <v>0</v>
      </c>
      <c r="F7" s="208">
        <v>0</v>
      </c>
      <c r="G7" s="214">
        <v>0</v>
      </c>
      <c r="H7" s="208">
        <v>0</v>
      </c>
      <c r="I7" s="214">
        <v>0</v>
      </c>
      <c r="J7" s="309">
        <v>0</v>
      </c>
      <c r="K7" s="306"/>
      <c r="L7" s="306"/>
    </row>
    <row r="8" spans="1:12" ht="11" thickBot="1" x14ac:dyDescent="0.3">
      <c r="A8" s="129" t="s">
        <v>9</v>
      </c>
      <c r="B8" s="220">
        <v>1113.132253263024</v>
      </c>
      <c r="C8" s="207">
        <v>557.69438214865102</v>
      </c>
      <c r="D8" s="302"/>
      <c r="E8" s="212">
        <v>1113.132253263024</v>
      </c>
      <c r="F8" s="303">
        <v>557.69438214865102</v>
      </c>
      <c r="G8" s="212">
        <v>2745.308023340825</v>
      </c>
      <c r="H8" s="207">
        <v>1172.983844313454</v>
      </c>
      <c r="I8" s="212">
        <v>219.62464186726564</v>
      </c>
      <c r="J8" s="310">
        <v>93.838707545076332</v>
      </c>
      <c r="K8" s="307"/>
      <c r="L8" s="307"/>
    </row>
  </sheetData>
  <mergeCells count="6">
    <mergeCell ref="I3:J3"/>
    <mergeCell ref="A2:J2"/>
    <mergeCell ref="A3:A4"/>
    <mergeCell ref="B3:C3"/>
    <mergeCell ref="E3:F3"/>
    <mergeCell ref="G3:H3"/>
  </mergeCells>
  <hyperlinks>
    <hyperlink ref="L1" location="Index!A1" display="Index" xr:uid="{AF420E6E-D0FC-472D-A9B2-889C98B876EA}"/>
  </hyperlinks>
  <pageMargins left="0.70866141732283472" right="0.70866141732283472" top="0.74803149606299213" bottom="0.74803149606299213" header="0.31496062992125984" footer="0.31496062992125984"/>
  <pageSetup paperSize="9" scale="92" fitToHeight="0" orientation="landscape" r:id="rId1"/>
  <headerFooter>
    <oddHeader>&amp;CEN
Annex XXIII</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D573B-4895-44D3-AA1D-6D26F5C798B0}">
  <sheetPr>
    <pageSetUpPr fitToPage="1"/>
  </sheetPr>
  <dimension ref="A1:L35"/>
  <sheetViews>
    <sheetView showGridLines="0" zoomScale="90" zoomScaleNormal="90" zoomScalePageLayoutView="90" workbookViewId="0">
      <selection activeCell="G16" sqref="G16"/>
    </sheetView>
  </sheetViews>
  <sheetFormatPr defaultColWidth="9.1796875" defaultRowHeight="10.5" x14ac:dyDescent="0.25"/>
  <cols>
    <col min="1" max="1" width="7" style="145" customWidth="1"/>
    <col min="2" max="2" width="44.1796875" style="9" customWidth="1"/>
    <col min="3" max="5" width="11" style="9" customWidth="1"/>
    <col min="6" max="6" width="16.81640625" style="9" customWidth="1"/>
    <col min="7" max="10" width="11" style="9" customWidth="1"/>
    <col min="11" max="16384" width="9.1796875" style="9"/>
  </cols>
  <sheetData>
    <row r="1" spans="1:12" x14ac:dyDescent="0.25">
      <c r="A1" s="1" t="s">
        <v>625</v>
      </c>
      <c r="B1" s="1"/>
      <c r="C1" s="1"/>
      <c r="D1" s="1"/>
      <c r="E1" s="1"/>
      <c r="F1" s="1"/>
      <c r="G1" s="1"/>
      <c r="H1" s="1"/>
      <c r="I1" s="1"/>
      <c r="J1" s="1"/>
      <c r="L1" s="599" t="s">
        <v>948</v>
      </c>
    </row>
    <row r="2" spans="1:12" ht="31.5" x14ac:dyDescent="0.25">
      <c r="A2" s="10"/>
      <c r="B2" s="53"/>
      <c r="C2" s="523" t="s">
        <v>644</v>
      </c>
      <c r="D2" s="523" t="s">
        <v>643</v>
      </c>
      <c r="E2" s="523" t="s">
        <v>642</v>
      </c>
      <c r="F2" s="523" t="s">
        <v>916</v>
      </c>
      <c r="G2" s="523" t="s">
        <v>641</v>
      </c>
      <c r="H2" s="523" t="s">
        <v>640</v>
      </c>
      <c r="I2" s="523" t="s">
        <v>14</v>
      </c>
      <c r="J2" s="523" t="s">
        <v>639</v>
      </c>
      <c r="K2" s="120"/>
    </row>
    <row r="3" spans="1:12" x14ac:dyDescent="0.25">
      <c r="A3" s="2" t="s">
        <v>917</v>
      </c>
      <c r="B3" s="3" t="s">
        <v>638</v>
      </c>
      <c r="C3" s="662"/>
      <c r="D3" s="662"/>
      <c r="E3" s="277"/>
      <c r="F3" s="35" t="s">
        <v>635</v>
      </c>
      <c r="G3" s="278"/>
      <c r="H3" s="279"/>
      <c r="I3" s="279"/>
      <c r="J3" s="279"/>
      <c r="K3" s="120"/>
    </row>
    <row r="4" spans="1:12" x14ac:dyDescent="0.25">
      <c r="A4" s="2" t="s">
        <v>918</v>
      </c>
      <c r="B4" s="3" t="s">
        <v>637</v>
      </c>
      <c r="C4" s="280"/>
      <c r="D4" s="280"/>
      <c r="E4" s="281"/>
      <c r="F4" s="659" t="s">
        <v>635</v>
      </c>
      <c r="G4" s="282"/>
      <c r="H4" s="280"/>
      <c r="I4" s="280"/>
      <c r="J4" s="280"/>
      <c r="K4" s="120"/>
    </row>
    <row r="5" spans="1:12" x14ac:dyDescent="0.25">
      <c r="A5" s="2">
        <v>1</v>
      </c>
      <c r="B5" s="3" t="s">
        <v>636</v>
      </c>
      <c r="C5" s="279">
        <v>6879.3386882999939</v>
      </c>
      <c r="D5" s="279">
        <v>10984.081249459945</v>
      </c>
      <c r="E5" s="277"/>
      <c r="F5" s="659" t="s">
        <v>635</v>
      </c>
      <c r="G5" s="282">
        <v>32311.529856549783</v>
      </c>
      <c r="H5" s="279">
        <v>24917.922700429914</v>
      </c>
      <c r="I5" s="279">
        <v>24762.084791149591</v>
      </c>
      <c r="J5" s="279">
        <v>10005.499678594671</v>
      </c>
      <c r="K5" s="120"/>
    </row>
    <row r="6" spans="1:12" x14ac:dyDescent="0.25">
      <c r="A6" s="2">
        <v>2</v>
      </c>
      <c r="B6" s="53" t="s">
        <v>634</v>
      </c>
      <c r="C6" s="277"/>
      <c r="D6" s="277"/>
      <c r="E6" s="279"/>
      <c r="F6" s="594"/>
      <c r="G6" s="279"/>
      <c r="H6" s="279"/>
      <c r="I6" s="279"/>
      <c r="J6" s="279"/>
      <c r="K6" s="120"/>
    </row>
    <row r="7" spans="1:12" x14ac:dyDescent="0.25">
      <c r="A7" s="2" t="s">
        <v>225</v>
      </c>
      <c r="B7" s="127" t="s">
        <v>633</v>
      </c>
      <c r="C7" s="277"/>
      <c r="D7" s="277"/>
      <c r="E7" s="279"/>
      <c r="F7" s="144"/>
      <c r="G7" s="279"/>
      <c r="H7" s="279"/>
      <c r="I7" s="279"/>
      <c r="J7" s="279"/>
      <c r="K7" s="120"/>
    </row>
    <row r="8" spans="1:12" ht="21" x14ac:dyDescent="0.25">
      <c r="A8" s="2" t="s">
        <v>632</v>
      </c>
      <c r="B8" s="127" t="s">
        <v>631</v>
      </c>
      <c r="C8" s="277"/>
      <c r="D8" s="277"/>
      <c r="E8" s="279"/>
      <c r="F8" s="144"/>
      <c r="G8" s="279"/>
      <c r="H8" s="279"/>
      <c r="I8" s="279"/>
      <c r="J8" s="279"/>
      <c r="K8" s="120"/>
    </row>
    <row r="9" spans="1:12" x14ac:dyDescent="0.25">
      <c r="A9" s="2" t="s">
        <v>630</v>
      </c>
      <c r="B9" s="127" t="s">
        <v>629</v>
      </c>
      <c r="C9" s="277"/>
      <c r="D9" s="277"/>
      <c r="E9" s="279"/>
      <c r="F9" s="144"/>
      <c r="G9" s="279"/>
      <c r="H9" s="279"/>
      <c r="I9" s="279"/>
      <c r="J9" s="279"/>
      <c r="K9" s="120"/>
    </row>
    <row r="10" spans="1:12" x14ac:dyDescent="0.25">
      <c r="A10" s="2">
        <v>3</v>
      </c>
      <c r="B10" s="53" t="s">
        <v>628</v>
      </c>
      <c r="C10" s="277"/>
      <c r="D10" s="277"/>
      <c r="E10" s="277"/>
      <c r="F10" s="144"/>
      <c r="G10" s="279"/>
      <c r="H10" s="279"/>
      <c r="I10" s="279"/>
      <c r="J10" s="279"/>
      <c r="K10" s="120"/>
    </row>
    <row r="11" spans="1:12" x14ac:dyDescent="0.25">
      <c r="A11" s="2">
        <v>4</v>
      </c>
      <c r="B11" s="53" t="s">
        <v>627</v>
      </c>
      <c r="C11" s="277"/>
      <c r="D11" s="277"/>
      <c r="E11" s="277"/>
      <c r="F11" s="144"/>
      <c r="G11" s="279">
        <v>21493.62445394004</v>
      </c>
      <c r="H11" s="279">
        <v>12686.482980869998</v>
      </c>
      <c r="I11" s="279">
        <v>12686.482980869998</v>
      </c>
      <c r="J11" s="279">
        <v>1615.5442343771028</v>
      </c>
      <c r="K11" s="120"/>
    </row>
    <row r="12" spans="1:12" x14ac:dyDescent="0.25">
      <c r="A12" s="2">
        <v>5</v>
      </c>
      <c r="B12" s="53" t="s">
        <v>626</v>
      </c>
      <c r="C12" s="277"/>
      <c r="D12" s="277"/>
      <c r="E12" s="277"/>
      <c r="F12" s="144"/>
      <c r="G12" s="279"/>
      <c r="H12" s="279"/>
      <c r="I12" s="279"/>
      <c r="J12" s="279"/>
      <c r="K12" s="120"/>
    </row>
    <row r="13" spans="1:12" x14ac:dyDescent="0.25">
      <c r="A13" s="2">
        <v>6</v>
      </c>
      <c r="B13" s="130" t="s">
        <v>9</v>
      </c>
      <c r="C13" s="277"/>
      <c r="D13" s="277"/>
      <c r="E13" s="277"/>
      <c r="F13" s="144"/>
      <c r="G13" s="283">
        <v>53805.154310489444</v>
      </c>
      <c r="H13" s="283">
        <v>37604.405681299701</v>
      </c>
      <c r="I13" s="283">
        <v>37448.567772019764</v>
      </c>
      <c r="J13" s="283">
        <v>11621.043912971851</v>
      </c>
      <c r="K13" s="120"/>
    </row>
    <row r="34" spans="11:11" x14ac:dyDescent="0.25">
      <c r="K34" s="52"/>
    </row>
    <row r="35" spans="11:11" x14ac:dyDescent="0.25">
      <c r="K35" s="52"/>
    </row>
  </sheetData>
  <hyperlinks>
    <hyperlink ref="L1" location="Index!A1" display="Index" xr:uid="{98E7C4F9-D088-4F3E-9669-D0F334FCD885}"/>
  </hyperlinks>
  <pageMargins left="0.70866141732283472" right="0.70866141732283472" top="0.74803149606299213" bottom="0.74803149606299213" header="0.31496062992125984" footer="0.31496062992125984"/>
  <pageSetup paperSize="9" scale="67" orientation="landscape" r:id="rId1"/>
  <headerFooter>
    <oddHeader>&amp;CEN
Annex XXV</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572B1-C155-47E0-8838-8BD5B1017151}">
  <sheetPr>
    <pageSetUpPr fitToPage="1"/>
  </sheetPr>
  <dimension ref="A1:F12"/>
  <sheetViews>
    <sheetView showGridLines="0" zoomScale="90" zoomScaleNormal="90" workbookViewId="0">
      <selection activeCell="L26" sqref="L26"/>
    </sheetView>
  </sheetViews>
  <sheetFormatPr defaultColWidth="9.1796875" defaultRowHeight="10.5" x14ac:dyDescent="0.25"/>
  <cols>
    <col min="1" max="1" width="4.453125" style="9" customWidth="1"/>
    <col min="2" max="2" width="62.54296875" style="9" customWidth="1"/>
    <col min="3" max="4" width="15.1796875" style="9" customWidth="1"/>
    <col min="5" max="16384" width="9.1796875" style="9"/>
  </cols>
  <sheetData>
    <row r="1" spans="1:6" x14ac:dyDescent="0.25">
      <c r="A1" s="1" t="s">
        <v>624</v>
      </c>
      <c r="B1" s="1"/>
      <c r="C1" s="1"/>
      <c r="D1" s="1"/>
      <c r="F1" s="1" t="s">
        <v>948</v>
      </c>
    </row>
    <row r="2" spans="1:6" x14ac:dyDescent="0.25">
      <c r="A2" s="120"/>
      <c r="B2" s="970"/>
      <c r="C2" s="971" t="s">
        <v>14</v>
      </c>
      <c r="D2" s="909" t="s">
        <v>639</v>
      </c>
    </row>
    <row r="3" spans="1:6" x14ac:dyDescent="0.25">
      <c r="A3" s="120"/>
      <c r="B3" s="970"/>
      <c r="C3" s="971"/>
      <c r="D3" s="909"/>
    </row>
    <row r="4" spans="1:6" x14ac:dyDescent="0.25">
      <c r="A4" s="53">
        <v>1</v>
      </c>
      <c r="B4" s="3" t="s">
        <v>649</v>
      </c>
      <c r="C4" s="594"/>
      <c r="D4" s="594"/>
    </row>
    <row r="5" spans="1:6" x14ac:dyDescent="0.25">
      <c r="A5" s="53">
        <v>2</v>
      </c>
      <c r="B5" s="3" t="s">
        <v>648</v>
      </c>
      <c r="C5" s="144"/>
      <c r="D5" s="594"/>
    </row>
    <row r="6" spans="1:6" x14ac:dyDescent="0.25">
      <c r="A6" s="53">
        <v>3</v>
      </c>
      <c r="B6" s="3" t="s">
        <v>647</v>
      </c>
      <c r="C6" s="144"/>
      <c r="D6" s="594"/>
    </row>
    <row r="7" spans="1:6" x14ac:dyDescent="0.25">
      <c r="A7" s="53">
        <v>4</v>
      </c>
      <c r="B7" s="3" t="s">
        <v>646</v>
      </c>
      <c r="C7" s="279">
        <v>6605.7857322299997</v>
      </c>
      <c r="D7" s="279">
        <v>583.88616999999999</v>
      </c>
    </row>
    <row r="8" spans="1:6" x14ac:dyDescent="0.25">
      <c r="A8" s="146" t="s">
        <v>350</v>
      </c>
      <c r="B8" s="147" t="s">
        <v>919</v>
      </c>
      <c r="C8" s="279"/>
      <c r="D8" s="279"/>
    </row>
    <row r="9" spans="1:6" x14ac:dyDescent="0.25">
      <c r="A9" s="53">
        <v>5</v>
      </c>
      <c r="B9" s="7" t="s">
        <v>645</v>
      </c>
      <c r="C9" s="283">
        <v>6605.7857322299997</v>
      </c>
      <c r="D9" s="283">
        <v>583.88616999999999</v>
      </c>
    </row>
    <row r="10" spans="1:6" x14ac:dyDescent="0.25">
      <c r="B10" s="8"/>
    </row>
    <row r="11" spans="1:6" x14ac:dyDescent="0.25">
      <c r="A11" s="120"/>
    </row>
    <row r="12" spans="1:6" x14ac:dyDescent="0.25">
      <c r="A12" s="120"/>
    </row>
  </sheetData>
  <mergeCells count="3">
    <mergeCell ref="B2:B3"/>
    <mergeCell ref="C2:C3"/>
    <mergeCell ref="D2:D3"/>
  </mergeCells>
  <hyperlinks>
    <hyperlink ref="F1" location="Index!A1" display="Index" xr:uid="{7188CA2D-95A0-4C93-95E1-F60F5B5E4CC2}"/>
  </hyperlinks>
  <pageMargins left="0.70866141732283472" right="0.70866141732283472" top="0.74803149606299213" bottom="0.74803149606299213" header="0.31496062992125984" footer="0.31496062992125984"/>
  <pageSetup paperSize="9" orientation="landscape" r:id="rId1"/>
  <headerFooter>
    <oddHeader>&amp;CEN
Annex XXV</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23585-EAFA-4CA8-B506-065F3B13EFD2}">
  <sheetPr>
    <pageSetUpPr fitToPage="1"/>
  </sheetPr>
  <dimension ref="A1:V38"/>
  <sheetViews>
    <sheetView showGridLines="0" zoomScale="90" zoomScaleNormal="90" zoomScalePageLayoutView="70" workbookViewId="0">
      <selection activeCell="H14" sqref="H14"/>
    </sheetView>
  </sheetViews>
  <sheetFormatPr defaultColWidth="9.1796875" defaultRowHeight="10.5" x14ac:dyDescent="0.25"/>
  <cols>
    <col min="1" max="1" width="12.54296875" style="9" customWidth="1"/>
    <col min="2" max="2" width="8.81640625" style="9" customWidth="1"/>
    <col min="3" max="19" width="9.1796875" style="9" customWidth="1"/>
    <col min="20" max="16384" width="9.1796875" style="9"/>
  </cols>
  <sheetData>
    <row r="1" spans="1:21" x14ac:dyDescent="0.25">
      <c r="A1" s="1" t="s">
        <v>697</v>
      </c>
      <c r="B1" s="1"/>
      <c r="C1" s="1"/>
      <c r="D1" s="1"/>
      <c r="E1" s="1"/>
      <c r="F1" s="1"/>
      <c r="G1" s="1"/>
      <c r="H1" s="1"/>
      <c r="I1" s="1"/>
      <c r="J1" s="1"/>
      <c r="K1" s="1"/>
      <c r="L1" s="1"/>
      <c r="M1" s="1"/>
      <c r="N1" s="1"/>
      <c r="O1" s="1"/>
      <c r="P1" s="1"/>
      <c r="Q1" s="1"/>
      <c r="R1" s="1"/>
      <c r="S1" s="1"/>
      <c r="U1" s="1" t="s">
        <v>948</v>
      </c>
    </row>
    <row r="2" spans="1:21" ht="11.25" customHeight="1" thickBot="1" x14ac:dyDescent="0.3">
      <c r="A2" s="679">
        <v>2021</v>
      </c>
      <c r="B2" s="679"/>
      <c r="C2" s="974" t="s">
        <v>739</v>
      </c>
      <c r="D2" s="974"/>
      <c r="E2" s="974"/>
      <c r="F2" s="974"/>
      <c r="G2" s="974"/>
      <c r="H2" s="975" t="s">
        <v>738</v>
      </c>
      <c r="I2" s="974"/>
      <c r="J2" s="974"/>
      <c r="K2" s="974"/>
      <c r="L2" s="975" t="s">
        <v>737</v>
      </c>
      <c r="M2" s="974"/>
      <c r="N2" s="974"/>
      <c r="O2" s="974"/>
      <c r="P2" s="975" t="s">
        <v>736</v>
      </c>
      <c r="Q2" s="974"/>
      <c r="R2" s="974"/>
      <c r="S2" s="974"/>
    </row>
    <row r="3" spans="1:21" s="21" customFormat="1" ht="32" thickBot="1" x14ac:dyDescent="0.3">
      <c r="A3" s="583"/>
      <c r="B3" s="583"/>
      <c r="C3" s="575" t="s">
        <v>735</v>
      </c>
      <c r="D3" s="575" t="s">
        <v>734</v>
      </c>
      <c r="E3" s="575" t="s">
        <v>733</v>
      </c>
      <c r="F3" s="575" t="s">
        <v>732</v>
      </c>
      <c r="G3" s="575" t="s">
        <v>731</v>
      </c>
      <c r="H3" s="576" t="s">
        <v>730</v>
      </c>
      <c r="I3" s="575" t="s">
        <v>729</v>
      </c>
      <c r="J3" s="575" t="s">
        <v>728</v>
      </c>
      <c r="K3" s="575" t="s">
        <v>731</v>
      </c>
      <c r="L3" s="576" t="s">
        <v>730</v>
      </c>
      <c r="M3" s="575" t="s">
        <v>729</v>
      </c>
      <c r="N3" s="575" t="s">
        <v>728</v>
      </c>
      <c r="O3" s="575" t="s">
        <v>727</v>
      </c>
      <c r="P3" s="576" t="s">
        <v>730</v>
      </c>
      <c r="Q3" s="575" t="s">
        <v>729</v>
      </c>
      <c r="R3" s="575" t="s">
        <v>728</v>
      </c>
      <c r="S3" s="575" t="s">
        <v>727</v>
      </c>
    </row>
    <row r="4" spans="1:21" ht="11" thickBot="1" x14ac:dyDescent="0.3">
      <c r="A4" s="973" t="s">
        <v>709</v>
      </c>
      <c r="B4" s="973"/>
      <c r="C4" s="582">
        <v>5291.3751761599997</v>
      </c>
      <c r="D4" s="582">
        <v>280.09095424999998</v>
      </c>
      <c r="E4" s="582"/>
      <c r="F4" s="582">
        <v>1E-8</v>
      </c>
      <c r="G4" s="582">
        <v>6.4073275499999998</v>
      </c>
      <c r="H4" s="582">
        <v>2805.2316060100002</v>
      </c>
      <c r="I4" s="582">
        <v>57.282420480000006</v>
      </c>
      <c r="J4" s="582">
        <v>2715.3594314799993</v>
      </c>
      <c r="K4" s="582"/>
      <c r="L4" s="582">
        <v>420.78474101999996</v>
      </c>
      <c r="M4" s="582">
        <v>86.78440105</v>
      </c>
      <c r="N4" s="582">
        <v>415.06392629999999</v>
      </c>
      <c r="O4" s="582"/>
      <c r="P4" s="582">
        <v>33.662779281599995</v>
      </c>
      <c r="Q4" s="582">
        <v>6.9427520839999994</v>
      </c>
      <c r="R4" s="582">
        <v>33.205114103999996</v>
      </c>
      <c r="S4" s="582"/>
    </row>
    <row r="5" spans="1:21" ht="11" thickBot="1" x14ac:dyDescent="0.3">
      <c r="A5" s="972" t="s">
        <v>726</v>
      </c>
      <c r="B5" s="972"/>
      <c r="C5" s="579">
        <v>2486.1435701599999</v>
      </c>
      <c r="D5" s="579">
        <v>280.09095424999998</v>
      </c>
      <c r="E5" s="579"/>
      <c r="F5" s="579"/>
      <c r="G5" s="579">
        <v>6.4073275499999998</v>
      </c>
      <c r="H5" s="579"/>
      <c r="I5" s="579">
        <v>57.282420480000006</v>
      </c>
      <c r="J5" s="579">
        <v>2715.3594314799993</v>
      </c>
      <c r="K5" s="579"/>
      <c r="L5" s="579"/>
      <c r="M5" s="579">
        <v>86.78440105</v>
      </c>
      <c r="N5" s="579">
        <v>415.06392629999999</v>
      </c>
      <c r="O5" s="579"/>
      <c r="P5" s="579"/>
      <c r="Q5" s="579">
        <v>6.9427520839999994</v>
      </c>
      <c r="R5" s="579">
        <v>33.205114103999996</v>
      </c>
      <c r="S5" s="579"/>
    </row>
    <row r="6" spans="1:21" ht="11" thickBot="1" x14ac:dyDescent="0.3">
      <c r="A6" s="972" t="s">
        <v>722</v>
      </c>
      <c r="B6" s="972"/>
      <c r="C6" s="579">
        <v>2486.1435701599999</v>
      </c>
      <c r="D6" s="579">
        <v>280.09095424999998</v>
      </c>
      <c r="E6" s="579"/>
      <c r="F6" s="579"/>
      <c r="G6" s="579">
        <v>6.4073275499999998</v>
      </c>
      <c r="H6" s="579"/>
      <c r="I6" s="579">
        <v>57.282420480000006</v>
      </c>
      <c r="J6" s="579">
        <v>2715.3594314799993</v>
      </c>
      <c r="K6" s="579"/>
      <c r="L6" s="579"/>
      <c r="M6" s="579">
        <v>86.78440105</v>
      </c>
      <c r="N6" s="579">
        <v>415.06392629999999</v>
      </c>
      <c r="O6" s="579"/>
      <c r="P6" s="579"/>
      <c r="Q6" s="579">
        <v>6.9427520839999994</v>
      </c>
      <c r="R6" s="579">
        <v>33.205114103999996</v>
      </c>
      <c r="S6" s="579"/>
    </row>
    <row r="7" spans="1:21" ht="11" thickBot="1" x14ac:dyDescent="0.3">
      <c r="A7" s="972" t="s">
        <v>725</v>
      </c>
      <c r="B7" s="972"/>
      <c r="C7" s="579">
        <v>1523.8497407100001</v>
      </c>
      <c r="D7" s="579">
        <v>180.09531951000002</v>
      </c>
      <c r="E7" s="579"/>
      <c r="F7" s="579"/>
      <c r="G7" s="579"/>
      <c r="H7" s="579"/>
      <c r="I7" s="579"/>
      <c r="J7" s="579">
        <v>1703.9450602199997</v>
      </c>
      <c r="K7" s="579"/>
      <c r="L7" s="579"/>
      <c r="M7" s="579"/>
      <c r="N7" s="579">
        <v>287.43121449</v>
      </c>
      <c r="O7" s="579"/>
      <c r="P7" s="579"/>
      <c r="Q7" s="579"/>
      <c r="R7" s="579">
        <v>22.994497159199998</v>
      </c>
      <c r="S7" s="579"/>
    </row>
    <row r="8" spans="1:21" ht="11" thickBot="1" x14ac:dyDescent="0.3">
      <c r="A8" s="972" t="s">
        <v>724</v>
      </c>
      <c r="B8" s="972"/>
      <c r="C8" s="579">
        <v>615.31562502000008</v>
      </c>
      <c r="D8" s="579"/>
      <c r="E8" s="579"/>
      <c r="F8" s="579"/>
      <c r="G8" s="579"/>
      <c r="H8" s="579"/>
      <c r="I8" s="579"/>
      <c r="J8" s="579">
        <v>615.31562502000008</v>
      </c>
      <c r="K8" s="579"/>
      <c r="L8" s="579"/>
      <c r="M8" s="579"/>
      <c r="N8" s="579">
        <v>61.838690609999993</v>
      </c>
      <c r="O8" s="579"/>
      <c r="P8" s="579"/>
      <c r="Q8" s="579"/>
      <c r="R8" s="579">
        <v>4.9470952488000002</v>
      </c>
      <c r="S8" s="579"/>
    </row>
    <row r="9" spans="1:21" ht="11" thickBot="1" x14ac:dyDescent="0.3">
      <c r="A9" s="972" t="s">
        <v>720</v>
      </c>
      <c r="B9" s="972"/>
      <c r="C9" s="579">
        <v>962.29382945000009</v>
      </c>
      <c r="D9" s="579">
        <v>99.99563474</v>
      </c>
      <c r="E9" s="579"/>
      <c r="F9" s="579"/>
      <c r="G9" s="579">
        <v>6.4073275499999998</v>
      </c>
      <c r="H9" s="579"/>
      <c r="I9" s="579">
        <v>57.282420480000006</v>
      </c>
      <c r="J9" s="579">
        <v>1011.4143712599999</v>
      </c>
      <c r="K9" s="579"/>
      <c r="L9" s="579"/>
      <c r="M9" s="579">
        <v>86.78440105</v>
      </c>
      <c r="N9" s="579">
        <v>127.63271181</v>
      </c>
      <c r="O9" s="579"/>
      <c r="P9" s="579"/>
      <c r="Q9" s="579">
        <v>6.9427520839999994</v>
      </c>
      <c r="R9" s="579">
        <v>10.2106169448</v>
      </c>
      <c r="S9" s="579"/>
    </row>
    <row r="10" spans="1:21" ht="11" thickBot="1" x14ac:dyDescent="0.3">
      <c r="A10" s="972" t="s">
        <v>724</v>
      </c>
      <c r="B10" s="972"/>
      <c r="C10" s="579">
        <v>646.6002422900001</v>
      </c>
      <c r="D10" s="579"/>
      <c r="E10" s="579"/>
      <c r="F10" s="579"/>
      <c r="G10" s="579">
        <v>6.4073275499999998</v>
      </c>
      <c r="H10" s="579"/>
      <c r="I10" s="579">
        <v>36.061512650000004</v>
      </c>
      <c r="J10" s="579">
        <v>616.94605719000003</v>
      </c>
      <c r="K10" s="579"/>
      <c r="L10" s="579"/>
      <c r="M10" s="579">
        <v>83.369384840000009</v>
      </c>
      <c r="N10" s="579">
        <v>62.706881039999999</v>
      </c>
      <c r="O10" s="579"/>
      <c r="P10" s="579"/>
      <c r="Q10" s="579">
        <v>6.6695507872000004</v>
      </c>
      <c r="R10" s="579">
        <v>5.0165504832000005</v>
      </c>
      <c r="S10" s="579"/>
    </row>
    <row r="11" spans="1:21" ht="11" thickBot="1" x14ac:dyDescent="0.3">
      <c r="A11" s="972" t="s">
        <v>719</v>
      </c>
      <c r="B11" s="972"/>
      <c r="C11" s="579"/>
      <c r="D11" s="579"/>
      <c r="E11" s="579"/>
      <c r="F11" s="579"/>
      <c r="G11" s="579"/>
      <c r="H11" s="579"/>
      <c r="I11" s="579"/>
      <c r="J11" s="579"/>
      <c r="K11" s="579"/>
      <c r="L11" s="579"/>
      <c r="M11" s="579"/>
      <c r="N11" s="579"/>
      <c r="O11" s="579"/>
      <c r="P11" s="579"/>
      <c r="Q11" s="579"/>
      <c r="R11" s="579"/>
      <c r="S11" s="579"/>
    </row>
    <row r="12" spans="1:21" ht="11" thickBot="1" x14ac:dyDescent="0.3">
      <c r="A12" s="972" t="s">
        <v>723</v>
      </c>
      <c r="B12" s="972"/>
      <c r="C12" s="579">
        <v>2805.2316059999998</v>
      </c>
      <c r="D12" s="579"/>
      <c r="E12" s="579"/>
      <c r="F12" s="579">
        <v>1E-8</v>
      </c>
      <c r="G12" s="579"/>
      <c r="H12" s="579">
        <v>2805.2316060100002</v>
      </c>
      <c r="I12" s="579"/>
      <c r="J12" s="579"/>
      <c r="K12" s="579"/>
      <c r="L12" s="579">
        <v>420.78474101999996</v>
      </c>
      <c r="M12" s="579"/>
      <c r="N12" s="579"/>
      <c r="O12" s="579"/>
      <c r="P12" s="579">
        <v>33.662779281599995</v>
      </c>
      <c r="Q12" s="579"/>
      <c r="R12" s="579"/>
      <c r="S12" s="579"/>
    </row>
    <row r="13" spans="1:21" ht="11" thickBot="1" x14ac:dyDescent="0.3">
      <c r="A13" s="972" t="s">
        <v>722</v>
      </c>
      <c r="B13" s="972"/>
      <c r="C13" s="579">
        <v>2805.2316059999998</v>
      </c>
      <c r="D13" s="579"/>
      <c r="E13" s="579"/>
      <c r="F13" s="579">
        <v>1E-8</v>
      </c>
      <c r="G13" s="579"/>
      <c r="H13" s="579">
        <v>2805.2316060100002</v>
      </c>
      <c r="I13" s="579"/>
      <c r="J13" s="579"/>
      <c r="K13" s="579"/>
      <c r="L13" s="579">
        <v>420.78474101999996</v>
      </c>
      <c r="M13" s="579"/>
      <c r="N13" s="579"/>
      <c r="O13" s="579"/>
      <c r="P13" s="579">
        <v>33.662779281599995</v>
      </c>
      <c r="Q13" s="579"/>
      <c r="R13" s="579"/>
      <c r="S13" s="579"/>
    </row>
    <row r="14" spans="1:21" ht="11" thickBot="1" x14ac:dyDescent="0.3">
      <c r="A14" s="972" t="s">
        <v>721</v>
      </c>
      <c r="B14" s="972"/>
      <c r="C14" s="579">
        <v>2805.2316059999998</v>
      </c>
      <c r="D14" s="579"/>
      <c r="E14" s="579"/>
      <c r="F14" s="579">
        <v>1E-8</v>
      </c>
      <c r="G14" s="579"/>
      <c r="H14" s="579">
        <v>2805.2316060100002</v>
      </c>
      <c r="I14" s="579"/>
      <c r="J14" s="579"/>
      <c r="K14" s="579"/>
      <c r="L14" s="579">
        <v>420.78474101999996</v>
      </c>
      <c r="M14" s="579"/>
      <c r="N14" s="579"/>
      <c r="O14" s="579"/>
      <c r="P14" s="579">
        <v>33.662779281599995</v>
      </c>
      <c r="Q14" s="579"/>
      <c r="R14" s="579"/>
      <c r="S14" s="579"/>
    </row>
    <row r="15" spans="1:21" ht="11" thickBot="1" x14ac:dyDescent="0.3">
      <c r="A15" s="972" t="s">
        <v>720</v>
      </c>
      <c r="B15" s="972"/>
      <c r="C15" s="579"/>
      <c r="D15" s="579"/>
      <c r="E15" s="579"/>
      <c r="F15" s="579"/>
      <c r="G15" s="579"/>
      <c r="H15" s="579"/>
      <c r="I15" s="579"/>
      <c r="J15" s="579"/>
      <c r="K15" s="579"/>
      <c r="L15" s="579"/>
      <c r="M15" s="579"/>
      <c r="N15" s="579"/>
      <c r="O15" s="579"/>
      <c r="P15" s="579"/>
      <c r="Q15" s="579"/>
      <c r="R15" s="579"/>
      <c r="S15" s="579"/>
    </row>
    <row r="16" spans="1:21" ht="11" thickBot="1" x14ac:dyDescent="0.3">
      <c r="A16" s="972" t="s">
        <v>719</v>
      </c>
      <c r="B16" s="972"/>
      <c r="C16" s="579"/>
      <c r="D16" s="579"/>
      <c r="E16" s="579"/>
      <c r="F16" s="579"/>
      <c r="G16" s="579"/>
      <c r="H16" s="579"/>
      <c r="I16" s="579"/>
      <c r="J16" s="579"/>
      <c r="K16" s="579"/>
      <c r="L16" s="579"/>
      <c r="M16" s="579"/>
      <c r="N16" s="579"/>
      <c r="O16" s="579"/>
      <c r="P16" s="579"/>
      <c r="Q16" s="579"/>
      <c r="R16" s="579"/>
      <c r="S16" s="579"/>
    </row>
    <row r="18" spans="1:22" ht="13.5" customHeight="1" x14ac:dyDescent="0.25"/>
    <row r="20" spans="1:22" x14ac:dyDescent="0.25">
      <c r="A20" s="976"/>
      <c r="B20" s="976"/>
    </row>
    <row r="21" spans="1:22" x14ac:dyDescent="0.25">
      <c r="A21" s="976"/>
      <c r="B21" s="976"/>
    </row>
    <row r="22" spans="1:22" x14ac:dyDescent="0.25">
      <c r="A22" s="976"/>
      <c r="B22" s="976"/>
      <c r="T22" s="719"/>
    </row>
    <row r="23" spans="1:22" x14ac:dyDescent="0.25">
      <c r="A23" s="620" t="s">
        <v>1604</v>
      </c>
      <c r="B23" s="620"/>
      <c r="C23" s="620"/>
      <c r="D23" s="620"/>
      <c r="E23" s="620"/>
      <c r="F23" s="620"/>
      <c r="G23" s="210"/>
      <c r="H23" s="210"/>
      <c r="I23" s="210"/>
      <c r="J23" s="210"/>
      <c r="K23" s="210"/>
      <c r="L23" s="210"/>
      <c r="M23" s="210"/>
      <c r="N23" s="210"/>
      <c r="O23" s="210"/>
      <c r="P23" s="210"/>
      <c r="Q23" s="210"/>
      <c r="R23" s="210"/>
      <c r="S23" s="210"/>
      <c r="T23" s="720"/>
      <c r="U23" s="718"/>
    </row>
    <row r="24" spans="1:22" ht="12" customHeight="1" thickBot="1" x14ac:dyDescent="0.3">
      <c r="A24" s="679">
        <v>2020</v>
      </c>
      <c r="B24" s="679"/>
      <c r="C24" s="974" t="s">
        <v>739</v>
      </c>
      <c r="D24" s="974"/>
      <c r="E24" s="974"/>
      <c r="F24" s="974"/>
      <c r="G24" s="974"/>
      <c r="H24" s="975" t="s">
        <v>738</v>
      </c>
      <c r="I24" s="974"/>
      <c r="J24" s="974"/>
      <c r="K24" s="974"/>
      <c r="L24" s="975" t="s">
        <v>737</v>
      </c>
      <c r="M24" s="974"/>
      <c r="N24" s="974"/>
      <c r="O24" s="974"/>
      <c r="P24" s="975" t="s">
        <v>736</v>
      </c>
      <c r="Q24" s="974"/>
      <c r="R24" s="974"/>
      <c r="S24" s="974"/>
      <c r="T24" s="721"/>
      <c r="U24" s="614"/>
      <c r="V24" s="600"/>
    </row>
    <row r="25" spans="1:22" ht="32" thickBot="1" x14ac:dyDescent="0.3">
      <c r="A25" s="583"/>
      <c r="B25" s="583"/>
      <c r="C25" s="575" t="s">
        <v>735</v>
      </c>
      <c r="D25" s="575" t="s">
        <v>734</v>
      </c>
      <c r="E25" s="575" t="s">
        <v>733</v>
      </c>
      <c r="F25" s="575" t="s">
        <v>732</v>
      </c>
      <c r="G25" s="575" t="s">
        <v>731</v>
      </c>
      <c r="H25" s="576" t="s">
        <v>730</v>
      </c>
      <c r="I25" s="575" t="s">
        <v>729</v>
      </c>
      <c r="J25" s="575" t="s">
        <v>728</v>
      </c>
      <c r="K25" s="575" t="s">
        <v>1605</v>
      </c>
      <c r="L25" s="576" t="s">
        <v>730</v>
      </c>
      <c r="M25" s="575" t="s">
        <v>729</v>
      </c>
      <c r="N25" s="575" t="s">
        <v>728</v>
      </c>
      <c r="O25" s="575" t="s">
        <v>1605</v>
      </c>
      <c r="P25" s="576" t="s">
        <v>730</v>
      </c>
      <c r="Q25" s="575" t="s">
        <v>729</v>
      </c>
      <c r="R25" s="575" t="s">
        <v>728</v>
      </c>
      <c r="S25" s="575" t="s">
        <v>1605</v>
      </c>
      <c r="T25" s="719"/>
      <c r="U25" s="614"/>
      <c r="V25" s="600"/>
    </row>
    <row r="26" spans="1:22" ht="23.25" customHeight="1" thickBot="1" x14ac:dyDescent="0.3">
      <c r="A26" s="973" t="s">
        <v>709</v>
      </c>
      <c r="B26" s="973"/>
      <c r="C26" s="221">
        <v>3095.7292934499997</v>
      </c>
      <c r="D26" s="221">
        <v>580.94261260999997</v>
      </c>
      <c r="E26" s="221"/>
      <c r="F26" s="221">
        <v>11.058755370000002</v>
      </c>
      <c r="G26" s="221">
        <v>14.498094510000001</v>
      </c>
      <c r="H26" s="221">
        <v>2269.287249</v>
      </c>
      <c r="I26" s="221">
        <v>266.03314447000002</v>
      </c>
      <c r="J26" s="221">
        <v>1152.4102679600001</v>
      </c>
      <c r="K26" s="221">
        <v>14.498094510000001</v>
      </c>
      <c r="L26" s="221">
        <v>352.03244407000005</v>
      </c>
      <c r="M26" s="221">
        <v>86.897247270000008</v>
      </c>
      <c r="N26" s="221">
        <v>229.83686569999998</v>
      </c>
      <c r="O26" s="221">
        <v>181.22618137000001</v>
      </c>
      <c r="P26" s="221">
        <v>28.1625955256</v>
      </c>
      <c r="Q26" s="221">
        <v>6.9517797816</v>
      </c>
      <c r="R26" s="221">
        <v>18.386949255999998</v>
      </c>
      <c r="S26" s="221">
        <v>14.4980945096</v>
      </c>
      <c r="U26" s="614"/>
      <c r="V26" s="600"/>
    </row>
    <row r="27" spans="1:22" ht="11" thickBot="1" x14ac:dyDescent="0.3">
      <c r="A27" s="972" t="s">
        <v>726</v>
      </c>
      <c r="B27" s="972"/>
      <c r="C27" s="208">
        <v>902.19494945000008</v>
      </c>
      <c r="D27" s="208">
        <v>505.18970761000003</v>
      </c>
      <c r="E27" s="208"/>
      <c r="F27" s="208">
        <v>11.058755370000002</v>
      </c>
      <c r="G27" s="208"/>
      <c r="H27" s="208"/>
      <c r="I27" s="208">
        <v>266.03314447000002</v>
      </c>
      <c r="J27" s="208">
        <v>1152.4102679600001</v>
      </c>
      <c r="K27" s="208"/>
      <c r="L27" s="208"/>
      <c r="M27" s="208">
        <v>86.897247270000008</v>
      </c>
      <c r="N27" s="208">
        <v>229.83686569999998</v>
      </c>
      <c r="O27" s="208"/>
      <c r="P27" s="208"/>
      <c r="Q27" s="208">
        <v>6.9517797816</v>
      </c>
      <c r="R27" s="208">
        <v>18.386949255999998</v>
      </c>
      <c r="S27" s="208"/>
      <c r="U27" s="614"/>
      <c r="V27" s="600"/>
    </row>
    <row r="28" spans="1:22" ht="11" thickBot="1" x14ac:dyDescent="0.3">
      <c r="A28" s="972" t="s">
        <v>722</v>
      </c>
      <c r="B28" s="972"/>
      <c r="C28" s="208">
        <v>902.19494945000008</v>
      </c>
      <c r="D28" s="208">
        <v>505.18970761000003</v>
      </c>
      <c r="E28" s="208"/>
      <c r="F28" s="208">
        <v>11.058755370000002</v>
      </c>
      <c r="G28" s="208"/>
      <c r="H28" s="208"/>
      <c r="I28" s="208">
        <v>266.03314447000002</v>
      </c>
      <c r="J28" s="208">
        <v>1152.4102679600001</v>
      </c>
      <c r="K28" s="208"/>
      <c r="L28" s="208"/>
      <c r="M28" s="208">
        <v>86.897247270000008</v>
      </c>
      <c r="N28" s="208">
        <v>229.83686569999998</v>
      </c>
      <c r="O28" s="208"/>
      <c r="P28" s="208"/>
      <c r="Q28" s="208">
        <v>6.9517797816</v>
      </c>
      <c r="R28" s="208">
        <v>18.386949255999998</v>
      </c>
      <c r="S28" s="208"/>
      <c r="V28" s="600"/>
    </row>
    <row r="29" spans="1:22" ht="11" thickBot="1" x14ac:dyDescent="0.3">
      <c r="A29" s="972" t="s">
        <v>721</v>
      </c>
      <c r="B29" s="972"/>
      <c r="C29" s="208">
        <v>384.43887629999995</v>
      </c>
      <c r="D29" s="208">
        <v>425.19222117999999</v>
      </c>
      <c r="E29" s="208"/>
      <c r="F29" s="208"/>
      <c r="G29" s="208"/>
      <c r="H29" s="208"/>
      <c r="I29" s="208">
        <v>226.79916736999999</v>
      </c>
      <c r="J29" s="208">
        <v>582.83193010999992</v>
      </c>
      <c r="K29" s="208"/>
      <c r="L29" s="208"/>
      <c r="M29" s="208">
        <v>56.699791840000003</v>
      </c>
      <c r="N29" s="208">
        <v>148.13736032999998</v>
      </c>
      <c r="O29" s="208"/>
      <c r="P29" s="208"/>
      <c r="Q29" s="208">
        <v>4.5359833471999993</v>
      </c>
      <c r="R29" s="208">
        <v>11.850988826399998</v>
      </c>
      <c r="S29" s="208"/>
      <c r="V29" s="600"/>
    </row>
    <row r="30" spans="1:22" ht="11" thickBot="1" x14ac:dyDescent="0.3">
      <c r="A30" s="972" t="s">
        <v>724</v>
      </c>
      <c r="B30" s="972"/>
      <c r="C30" s="208">
        <v>143.70599151999997</v>
      </c>
      <c r="D30" s="208"/>
      <c r="E30" s="208"/>
      <c r="F30" s="208"/>
      <c r="G30" s="208"/>
      <c r="H30" s="208"/>
      <c r="I30" s="208"/>
      <c r="J30" s="208">
        <v>143.70599151999997</v>
      </c>
      <c r="K30" s="208"/>
      <c r="L30" s="208"/>
      <c r="M30" s="208"/>
      <c r="N30" s="208">
        <v>14.719704519999999</v>
      </c>
      <c r="O30" s="208"/>
      <c r="P30" s="208"/>
      <c r="Q30" s="208"/>
      <c r="R30" s="208">
        <v>1.1775763615999999</v>
      </c>
      <c r="S30" s="208"/>
      <c r="V30" s="600"/>
    </row>
    <row r="31" spans="1:22" ht="11" thickBot="1" x14ac:dyDescent="0.3">
      <c r="A31" s="972" t="s">
        <v>720</v>
      </c>
      <c r="B31" s="972"/>
      <c r="C31" s="208">
        <v>517.75607315000002</v>
      </c>
      <c r="D31" s="208">
        <v>79.997486429999995</v>
      </c>
      <c r="E31" s="208"/>
      <c r="F31" s="208">
        <v>11.058755370000002</v>
      </c>
      <c r="G31" s="208"/>
      <c r="H31" s="208"/>
      <c r="I31" s="208">
        <v>39.233977100000004</v>
      </c>
      <c r="J31" s="208">
        <v>569.57833785000003</v>
      </c>
      <c r="K31" s="208"/>
      <c r="L31" s="208"/>
      <c r="M31" s="208">
        <v>30.197455430000005</v>
      </c>
      <c r="N31" s="208">
        <v>81.699505370000011</v>
      </c>
      <c r="O31" s="208"/>
      <c r="P31" s="208"/>
      <c r="Q31" s="208">
        <v>2.4157964344000002</v>
      </c>
      <c r="R31" s="208">
        <v>6.5359604296000002</v>
      </c>
      <c r="S31" s="208"/>
      <c r="V31" s="600"/>
    </row>
    <row r="32" spans="1:22" ht="11" thickBot="1" x14ac:dyDescent="0.3">
      <c r="A32" s="972" t="s">
        <v>724</v>
      </c>
      <c r="B32" s="972"/>
      <c r="C32" s="208">
        <v>214.73547846</v>
      </c>
      <c r="D32" s="208"/>
      <c r="E32" s="208"/>
      <c r="F32" s="208"/>
      <c r="G32" s="208"/>
      <c r="H32" s="208"/>
      <c r="I32" s="208">
        <v>14.735478460000001</v>
      </c>
      <c r="J32" s="208">
        <v>200</v>
      </c>
      <c r="K32" s="208"/>
      <c r="L32" s="208"/>
      <c r="M32" s="208">
        <v>1.62404897</v>
      </c>
      <c r="N32" s="208">
        <v>20</v>
      </c>
      <c r="O32" s="208"/>
      <c r="P32" s="208"/>
      <c r="Q32" s="208">
        <v>0.12992391759999999</v>
      </c>
      <c r="R32" s="208">
        <v>1.6</v>
      </c>
      <c r="S32" s="208"/>
      <c r="V32" s="600"/>
    </row>
    <row r="33" spans="1:22" ht="11" thickBot="1" x14ac:dyDescent="0.3">
      <c r="A33" s="972" t="s">
        <v>719</v>
      </c>
      <c r="B33" s="972"/>
      <c r="C33" s="208"/>
      <c r="D33" s="208"/>
      <c r="E33" s="208"/>
      <c r="F33" s="208"/>
      <c r="G33" s="208"/>
      <c r="H33" s="208"/>
      <c r="I33" s="208"/>
      <c r="J33" s="208"/>
      <c r="K33" s="208"/>
      <c r="L33" s="208"/>
      <c r="M33" s="208"/>
      <c r="N33" s="208"/>
      <c r="O33" s="208"/>
      <c r="P33" s="208"/>
      <c r="Q33" s="208"/>
      <c r="R33" s="208"/>
      <c r="S33" s="208"/>
      <c r="V33" s="600"/>
    </row>
    <row r="34" spans="1:22" ht="11" thickBot="1" x14ac:dyDescent="0.3">
      <c r="A34" s="972" t="s">
        <v>723</v>
      </c>
      <c r="B34" s="972"/>
      <c r="C34" s="208">
        <v>2193.5343440000001</v>
      </c>
      <c r="D34" s="208">
        <v>75.752904999999998</v>
      </c>
      <c r="E34" s="208"/>
      <c r="F34" s="208"/>
      <c r="G34" s="208"/>
      <c r="H34" s="208">
        <v>2269.287249</v>
      </c>
      <c r="I34" s="208"/>
      <c r="J34" s="208"/>
      <c r="K34" s="208"/>
      <c r="L34" s="208">
        <v>352.03244407000005</v>
      </c>
      <c r="M34" s="208"/>
      <c r="N34" s="208"/>
      <c r="O34" s="208"/>
      <c r="P34" s="208">
        <v>28.1625955256</v>
      </c>
      <c r="Q34" s="208"/>
      <c r="R34" s="208"/>
      <c r="S34" s="208"/>
      <c r="V34" s="600"/>
    </row>
    <row r="35" spans="1:22" ht="11" thickBot="1" x14ac:dyDescent="0.3">
      <c r="A35" s="972" t="s">
        <v>722</v>
      </c>
      <c r="B35" s="972"/>
      <c r="C35" s="208">
        <v>2193.5343440000001</v>
      </c>
      <c r="D35" s="208">
        <v>75.752904999999998</v>
      </c>
      <c r="E35" s="208"/>
      <c r="F35" s="208"/>
      <c r="G35" s="208"/>
      <c r="H35" s="208">
        <v>2269.287249</v>
      </c>
      <c r="I35" s="208"/>
      <c r="J35" s="208"/>
      <c r="K35" s="208"/>
      <c r="L35" s="208">
        <v>352.03244407000005</v>
      </c>
      <c r="M35" s="208"/>
      <c r="N35" s="208"/>
      <c r="O35" s="208"/>
      <c r="P35" s="208">
        <v>28.1625955256</v>
      </c>
      <c r="Q35" s="208"/>
      <c r="R35" s="208"/>
      <c r="S35" s="208"/>
      <c r="V35" s="600"/>
    </row>
    <row r="36" spans="1:22" ht="11" thickBot="1" x14ac:dyDescent="0.3">
      <c r="A36" s="972" t="s">
        <v>721</v>
      </c>
      <c r="B36" s="972"/>
      <c r="C36" s="208">
        <v>2193.5343440000001</v>
      </c>
      <c r="D36" s="208">
        <v>75.752904999999998</v>
      </c>
      <c r="E36" s="208"/>
      <c r="F36" s="208"/>
      <c r="G36" s="208"/>
      <c r="H36" s="208">
        <v>2269.287249</v>
      </c>
      <c r="I36" s="208"/>
      <c r="J36" s="208"/>
      <c r="K36" s="208"/>
      <c r="L36" s="208">
        <v>352.03244407000005</v>
      </c>
      <c r="M36" s="208"/>
      <c r="N36" s="208"/>
      <c r="O36" s="208"/>
      <c r="P36" s="208">
        <v>28.1625955256</v>
      </c>
      <c r="Q36" s="208"/>
      <c r="R36" s="208"/>
      <c r="S36" s="208"/>
      <c r="V36" s="600"/>
    </row>
    <row r="37" spans="1:22" ht="11" thickBot="1" x14ac:dyDescent="0.3">
      <c r="A37" s="972" t="s">
        <v>720</v>
      </c>
      <c r="B37" s="972"/>
      <c r="C37" s="208"/>
      <c r="D37" s="208"/>
      <c r="E37" s="208"/>
      <c r="F37" s="208"/>
      <c r="G37" s="208"/>
      <c r="H37" s="208"/>
      <c r="I37" s="208"/>
      <c r="J37" s="208"/>
      <c r="K37" s="208"/>
      <c r="L37" s="208"/>
      <c r="M37" s="208"/>
      <c r="N37" s="208"/>
      <c r="O37" s="208"/>
      <c r="P37" s="208"/>
      <c r="Q37" s="208"/>
      <c r="R37" s="208"/>
      <c r="S37" s="208"/>
      <c r="V37" s="600"/>
    </row>
    <row r="38" spans="1:22" ht="11" thickBot="1" x14ac:dyDescent="0.3">
      <c r="A38" s="972" t="s">
        <v>719</v>
      </c>
      <c r="B38" s="972"/>
      <c r="C38" s="208"/>
      <c r="D38" s="208"/>
      <c r="E38" s="208"/>
      <c r="F38" s="208"/>
      <c r="G38" s="208"/>
      <c r="H38" s="208"/>
      <c r="I38" s="208"/>
      <c r="J38" s="208"/>
      <c r="K38" s="208"/>
      <c r="L38" s="208"/>
      <c r="M38" s="208"/>
      <c r="N38" s="208"/>
      <c r="O38" s="208"/>
      <c r="P38" s="208"/>
      <c r="Q38" s="208"/>
      <c r="R38" s="208"/>
      <c r="S38" s="208"/>
      <c r="V38" s="600"/>
    </row>
  </sheetData>
  <mergeCells count="37">
    <mergeCell ref="L2:O2"/>
    <mergeCell ref="P2:S2"/>
    <mergeCell ref="A15:B15"/>
    <mergeCell ref="H2:K2"/>
    <mergeCell ref="A12:B12"/>
    <mergeCell ref="A22:B22"/>
    <mergeCell ref="A20:B20"/>
    <mergeCell ref="A21:B21"/>
    <mergeCell ref="A16:B16"/>
    <mergeCell ref="C2:G2"/>
    <mergeCell ref="A11:B11"/>
    <mergeCell ref="A13:B13"/>
    <mergeCell ref="A14:B14"/>
    <mergeCell ref="A10:B10"/>
    <mergeCell ref="A4:B4"/>
    <mergeCell ref="A5:B5"/>
    <mergeCell ref="A6:B6"/>
    <mergeCell ref="A7:B7"/>
    <mergeCell ref="A9:B9"/>
    <mergeCell ref="A8:B8"/>
    <mergeCell ref="A34:B34"/>
    <mergeCell ref="A35:B35"/>
    <mergeCell ref="A36:B36"/>
    <mergeCell ref="A37:B37"/>
    <mergeCell ref="A38:B38"/>
    <mergeCell ref="A26:B26"/>
    <mergeCell ref="C24:G24"/>
    <mergeCell ref="H24:K24"/>
    <mergeCell ref="L24:O24"/>
    <mergeCell ref="P24:S24"/>
    <mergeCell ref="A33:B33"/>
    <mergeCell ref="A32:B32"/>
    <mergeCell ref="A27:B27"/>
    <mergeCell ref="A28:B28"/>
    <mergeCell ref="A29:B29"/>
    <mergeCell ref="A30:B30"/>
    <mergeCell ref="A31:B31"/>
  </mergeCells>
  <hyperlinks>
    <hyperlink ref="U1" location="Index!A1" display="Index" xr:uid="{F3A1993F-A9D5-4ED3-B352-C691BDD99AD1}"/>
  </hyperlinks>
  <pageMargins left="0.70866141732283472" right="0.70866141732283472" top="0.74803149606299213" bottom="0.74803149606299213" header="0.31496062992125984" footer="0.31496062992125984"/>
  <pageSetup paperSize="9" scale="50" orientation="landscape" cellComments="asDisplayed" r:id="rId1"/>
  <headerFooter>
    <oddHeader>&amp;CEN
Annex XXVII</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5165F-5E15-44CC-9C09-3C4163B11906}">
  <sheetPr>
    <pageSetUpPr fitToPage="1"/>
  </sheetPr>
  <dimension ref="A1:P16"/>
  <sheetViews>
    <sheetView showGridLines="0" zoomScale="90" zoomScaleNormal="90" workbookViewId="0">
      <selection activeCell="N23" sqref="N23"/>
    </sheetView>
  </sheetViews>
  <sheetFormatPr defaultColWidth="9.1796875" defaultRowHeight="10.5" x14ac:dyDescent="0.25"/>
  <cols>
    <col min="1" max="1" width="9.1796875" style="54"/>
    <col min="2" max="2" width="29.7265625" style="9" customWidth="1"/>
    <col min="3" max="13" width="8.453125" style="9" customWidth="1"/>
    <col min="14" max="14" width="11.453125" style="8" customWidth="1"/>
    <col min="15" max="16384" width="9.1796875" style="9"/>
  </cols>
  <sheetData>
    <row r="1" spans="1:16" x14ac:dyDescent="0.25">
      <c r="A1" s="1" t="s">
        <v>623</v>
      </c>
      <c r="B1" s="1"/>
      <c r="C1" s="1"/>
      <c r="D1" s="1"/>
      <c r="E1" s="1"/>
      <c r="F1" s="1"/>
      <c r="G1" s="1"/>
      <c r="H1" s="1"/>
      <c r="I1" s="1"/>
      <c r="J1" s="1"/>
      <c r="K1" s="1"/>
      <c r="L1" s="1"/>
      <c r="M1" s="1"/>
      <c r="N1" s="1"/>
      <c r="P1" s="1" t="s">
        <v>948</v>
      </c>
    </row>
    <row r="2" spans="1:16" x14ac:dyDescent="0.25">
      <c r="A2" s="148"/>
      <c r="B2" s="977" t="s">
        <v>651</v>
      </c>
      <c r="C2" s="929" t="s">
        <v>553</v>
      </c>
      <c r="D2" s="929"/>
      <c r="E2" s="929"/>
      <c r="F2" s="929"/>
      <c r="G2" s="929"/>
      <c r="H2" s="929"/>
      <c r="I2" s="929"/>
      <c r="J2" s="929"/>
      <c r="K2" s="929"/>
      <c r="L2" s="929"/>
      <c r="M2" s="929"/>
      <c r="N2" s="149"/>
    </row>
    <row r="3" spans="1:16" ht="21" x14ac:dyDescent="0.25">
      <c r="A3" s="150"/>
      <c r="B3" s="977"/>
      <c r="C3" s="132">
        <v>0</v>
      </c>
      <c r="D3" s="132">
        <v>0.02</v>
      </c>
      <c r="E3" s="132">
        <v>0.04</v>
      </c>
      <c r="F3" s="132">
        <v>0.1</v>
      </c>
      <c r="G3" s="132">
        <v>0.2</v>
      </c>
      <c r="H3" s="132">
        <v>0.5</v>
      </c>
      <c r="I3" s="132">
        <v>0.7</v>
      </c>
      <c r="J3" s="132">
        <v>0.75</v>
      </c>
      <c r="K3" s="132">
        <v>1</v>
      </c>
      <c r="L3" s="132">
        <v>1.5</v>
      </c>
      <c r="M3" s="518" t="s">
        <v>551</v>
      </c>
      <c r="N3" s="501" t="s">
        <v>920</v>
      </c>
    </row>
    <row r="4" spans="1:16" x14ac:dyDescent="0.25">
      <c r="A4" s="10">
        <v>1</v>
      </c>
      <c r="B4" s="53" t="s">
        <v>590</v>
      </c>
      <c r="C4" s="279">
        <v>2259.7170518699991</v>
      </c>
      <c r="D4" s="279">
        <v>0</v>
      </c>
      <c r="E4" s="279">
        <v>0</v>
      </c>
      <c r="F4" s="279">
        <v>0</v>
      </c>
      <c r="G4" s="279">
        <v>0</v>
      </c>
      <c r="H4" s="279">
        <v>8.6795396700000005</v>
      </c>
      <c r="I4" s="279">
        <v>0</v>
      </c>
      <c r="J4" s="279">
        <v>0</v>
      </c>
      <c r="K4" s="279">
        <v>200.91839015999994</v>
      </c>
      <c r="L4" s="279">
        <v>0</v>
      </c>
      <c r="M4" s="279">
        <v>0</v>
      </c>
      <c r="N4" s="284">
        <v>2469.3149817000008</v>
      </c>
    </row>
    <row r="5" spans="1:16" x14ac:dyDescent="0.25">
      <c r="A5" s="10">
        <v>2</v>
      </c>
      <c r="B5" s="53" t="s">
        <v>650</v>
      </c>
      <c r="C5" s="279"/>
      <c r="D5" s="279"/>
      <c r="E5" s="279"/>
      <c r="F5" s="279"/>
      <c r="G5" s="279"/>
      <c r="H5" s="279"/>
      <c r="I5" s="279"/>
      <c r="J5" s="279"/>
      <c r="K5" s="279"/>
      <c r="L5" s="279"/>
      <c r="M5" s="279"/>
      <c r="N5" s="284"/>
    </row>
    <row r="6" spans="1:16" x14ac:dyDescent="0.25">
      <c r="A6" s="10">
        <v>3</v>
      </c>
      <c r="B6" s="53" t="s">
        <v>538</v>
      </c>
      <c r="C6" s="279"/>
      <c r="D6" s="279"/>
      <c r="E6" s="279"/>
      <c r="F6" s="279"/>
      <c r="G6" s="279"/>
      <c r="H6" s="279"/>
      <c r="I6" s="279"/>
      <c r="J6" s="279"/>
      <c r="K6" s="279"/>
      <c r="L6" s="279"/>
      <c r="M6" s="279"/>
      <c r="N6" s="284"/>
    </row>
    <row r="7" spans="1:16" x14ac:dyDescent="0.25">
      <c r="A7" s="10">
        <v>4</v>
      </c>
      <c r="B7" s="53" t="s">
        <v>537</v>
      </c>
      <c r="C7" s="279">
        <v>1718.4861366499981</v>
      </c>
      <c r="D7" s="279">
        <v>0</v>
      </c>
      <c r="E7" s="279">
        <v>0</v>
      </c>
      <c r="F7" s="279">
        <v>0</v>
      </c>
      <c r="G7" s="279">
        <v>0</v>
      </c>
      <c r="H7" s="279">
        <v>0</v>
      </c>
      <c r="I7" s="279">
        <v>0</v>
      </c>
      <c r="J7" s="279">
        <v>0</v>
      </c>
      <c r="K7" s="279">
        <v>0</v>
      </c>
      <c r="L7" s="279">
        <v>0</v>
      </c>
      <c r="M7" s="279">
        <v>0</v>
      </c>
      <c r="N7" s="284">
        <v>1718.4861366499995</v>
      </c>
    </row>
    <row r="8" spans="1:16" x14ac:dyDescent="0.25">
      <c r="A8" s="10">
        <v>5</v>
      </c>
      <c r="B8" s="53" t="s">
        <v>536</v>
      </c>
      <c r="C8" s="279">
        <v>79.876750550000011</v>
      </c>
      <c r="D8" s="279">
        <v>0</v>
      </c>
      <c r="E8" s="279">
        <v>0</v>
      </c>
      <c r="F8" s="279">
        <v>0</v>
      </c>
      <c r="G8" s="279">
        <v>0</v>
      </c>
      <c r="H8" s="279">
        <v>0</v>
      </c>
      <c r="I8" s="279">
        <v>0</v>
      </c>
      <c r="J8" s="279">
        <v>0</v>
      </c>
      <c r="K8" s="279">
        <v>0</v>
      </c>
      <c r="L8" s="279">
        <v>0</v>
      </c>
      <c r="M8" s="279">
        <v>0</v>
      </c>
      <c r="N8" s="284">
        <v>79.876750550000011</v>
      </c>
    </row>
    <row r="9" spans="1:16" x14ac:dyDescent="0.25">
      <c r="A9" s="10">
        <v>6</v>
      </c>
      <c r="B9" s="53" t="s">
        <v>347</v>
      </c>
      <c r="C9" s="279">
        <v>0</v>
      </c>
      <c r="D9" s="279">
        <v>17.439081469999998</v>
      </c>
      <c r="E9" s="279">
        <v>0</v>
      </c>
      <c r="F9" s="279">
        <v>0</v>
      </c>
      <c r="G9" s="279">
        <v>0.50449726999999989</v>
      </c>
      <c r="H9" s="279">
        <v>32.354913499999995</v>
      </c>
      <c r="I9" s="279">
        <v>0</v>
      </c>
      <c r="J9" s="279">
        <v>0</v>
      </c>
      <c r="K9" s="279">
        <v>0.11975178</v>
      </c>
      <c r="L9" s="279">
        <v>0</v>
      </c>
      <c r="M9" s="279">
        <v>0</v>
      </c>
      <c r="N9" s="284">
        <v>50.418244020000003</v>
      </c>
      <c r="P9" s="18"/>
    </row>
    <row r="10" spans="1:16" x14ac:dyDescent="0.25">
      <c r="A10" s="10">
        <v>7</v>
      </c>
      <c r="B10" s="53" t="s">
        <v>342</v>
      </c>
      <c r="C10" s="279">
        <v>0</v>
      </c>
      <c r="D10" s="279">
        <v>0</v>
      </c>
      <c r="E10" s="279">
        <v>0</v>
      </c>
      <c r="F10" s="279">
        <v>0</v>
      </c>
      <c r="G10" s="279">
        <v>0</v>
      </c>
      <c r="H10" s="279">
        <v>3.7567621899999999</v>
      </c>
      <c r="I10" s="279">
        <v>0</v>
      </c>
      <c r="J10" s="279">
        <v>0</v>
      </c>
      <c r="K10" s="279">
        <v>231.48344941000005</v>
      </c>
      <c r="L10" s="279">
        <v>0.77187468000000004</v>
      </c>
      <c r="M10" s="279">
        <v>0</v>
      </c>
      <c r="N10" s="284">
        <v>236.01208627999998</v>
      </c>
    </row>
    <row r="11" spans="1:16" x14ac:dyDescent="0.25">
      <c r="A11" s="10">
        <v>8</v>
      </c>
      <c r="B11" s="53" t="s">
        <v>535</v>
      </c>
      <c r="C11" s="279">
        <v>0</v>
      </c>
      <c r="D11" s="279">
        <v>0</v>
      </c>
      <c r="E11" s="279">
        <v>0</v>
      </c>
      <c r="F11" s="279">
        <v>0</v>
      </c>
      <c r="G11" s="279">
        <v>0</v>
      </c>
      <c r="H11" s="279">
        <v>0</v>
      </c>
      <c r="I11" s="279">
        <v>0</v>
      </c>
      <c r="J11" s="279">
        <v>2.1282601599999991</v>
      </c>
      <c r="K11" s="279">
        <v>0</v>
      </c>
      <c r="L11" s="279">
        <v>0</v>
      </c>
      <c r="M11" s="279">
        <v>0</v>
      </c>
      <c r="N11" s="284">
        <v>2.1282601599999995</v>
      </c>
    </row>
    <row r="12" spans="1:16" ht="21" x14ac:dyDescent="0.25">
      <c r="A12" s="10">
        <v>9</v>
      </c>
      <c r="B12" s="53" t="s">
        <v>532</v>
      </c>
      <c r="C12" s="279"/>
      <c r="D12" s="279"/>
      <c r="E12" s="279"/>
      <c r="F12" s="279"/>
      <c r="G12" s="279"/>
      <c r="H12" s="279"/>
      <c r="I12" s="279"/>
      <c r="J12" s="279"/>
      <c r="K12" s="279"/>
      <c r="L12" s="279"/>
      <c r="M12" s="279"/>
      <c r="N12" s="284"/>
    </row>
    <row r="13" spans="1:16" x14ac:dyDescent="0.25">
      <c r="A13" s="10">
        <v>10</v>
      </c>
      <c r="B13" s="53" t="s">
        <v>530</v>
      </c>
      <c r="C13" s="279"/>
      <c r="D13" s="279"/>
      <c r="E13" s="279"/>
      <c r="F13" s="279"/>
      <c r="G13" s="279"/>
      <c r="H13" s="279"/>
      <c r="I13" s="279"/>
      <c r="J13" s="279"/>
      <c r="K13" s="279"/>
      <c r="L13" s="279"/>
      <c r="M13" s="279"/>
      <c r="N13" s="284"/>
    </row>
    <row r="14" spans="1:16" x14ac:dyDescent="0.25">
      <c r="A14" s="10">
        <v>11</v>
      </c>
      <c r="B14" s="27" t="s">
        <v>245</v>
      </c>
      <c r="C14" s="283">
        <v>4058.0799390699981</v>
      </c>
      <c r="D14" s="283">
        <v>17.439081469999998</v>
      </c>
      <c r="E14" s="283">
        <v>0</v>
      </c>
      <c r="F14" s="283">
        <v>0</v>
      </c>
      <c r="G14" s="283">
        <v>0.50449727</v>
      </c>
      <c r="H14" s="283">
        <v>44.791215359999995</v>
      </c>
      <c r="I14" s="283">
        <v>0</v>
      </c>
      <c r="J14" s="283">
        <v>2.1282601600000004</v>
      </c>
      <c r="K14" s="283">
        <v>432.52159134999988</v>
      </c>
      <c r="L14" s="283">
        <v>0.77187468000000004</v>
      </c>
      <c r="M14" s="283">
        <v>0</v>
      </c>
      <c r="N14" s="284">
        <v>4556.2364593599959</v>
      </c>
    </row>
    <row r="15" spans="1:16" x14ac:dyDescent="0.25">
      <c r="C15" s="71"/>
      <c r="D15" s="71"/>
      <c r="E15" s="71"/>
      <c r="F15" s="71"/>
      <c r="G15" s="71"/>
      <c r="H15" s="71"/>
      <c r="I15" s="71"/>
      <c r="J15" s="71"/>
      <c r="K15" s="71"/>
      <c r="L15" s="71"/>
      <c r="M15" s="71"/>
      <c r="N15" s="285"/>
    </row>
    <row r="16" spans="1:16" x14ac:dyDescent="0.25">
      <c r="B16" s="18"/>
    </row>
  </sheetData>
  <mergeCells count="2">
    <mergeCell ref="B2:B3"/>
    <mergeCell ref="C2:M2"/>
  </mergeCells>
  <hyperlinks>
    <hyperlink ref="P1" location="Index!A1" display="Index" xr:uid="{AE6785C8-AF44-49A1-A67A-4C43A10B4D0D}"/>
  </hyperlinks>
  <pageMargins left="0.70866141732283472" right="0.70866141732283472" top="0.74803149606299213" bottom="0.74803149606299213" header="0.31496062992125984" footer="0.31496062992125984"/>
  <pageSetup paperSize="9" scale="70" orientation="landscape" r:id="rId1"/>
  <headerFooter>
    <oddHeader>&amp;CEN
Annex XXV</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7"/>
  <sheetViews>
    <sheetView showGridLines="0" zoomScale="90" zoomScaleNormal="90" zoomScalePageLayoutView="80" workbookViewId="0">
      <selection activeCell="B70" sqref="B70"/>
    </sheetView>
  </sheetViews>
  <sheetFormatPr defaultColWidth="8.7265625" defaultRowHeight="10.5" x14ac:dyDescent="0.25"/>
  <cols>
    <col min="1" max="1" width="8.453125" style="9" customWidth="1"/>
    <col min="2" max="2" width="108.453125" style="9" bestFit="1" customWidth="1"/>
    <col min="3" max="3" width="18.7265625" style="600" customWidth="1"/>
    <col min="4" max="4" width="21.453125" style="9" bestFit="1" customWidth="1"/>
    <col min="5" max="16384" width="8.7265625" style="9"/>
  </cols>
  <sheetData>
    <row r="1" spans="1:6" ht="11" thickBot="1" x14ac:dyDescent="0.3">
      <c r="A1" s="1" t="s">
        <v>34</v>
      </c>
      <c r="B1" s="1"/>
      <c r="C1" s="599"/>
      <c r="D1" s="1"/>
      <c r="F1" s="1" t="s">
        <v>948</v>
      </c>
    </row>
    <row r="2" spans="1:6" ht="11" thickBot="1" x14ac:dyDescent="0.3">
      <c r="A2" s="11"/>
      <c r="B2" s="12"/>
      <c r="C2" s="342">
        <v>44561</v>
      </c>
      <c r="D2" s="342">
        <v>44196</v>
      </c>
    </row>
    <row r="3" spans="1:6" x14ac:dyDescent="0.25">
      <c r="A3" s="13"/>
      <c r="B3" s="857" t="s">
        <v>15</v>
      </c>
      <c r="C3" s="858"/>
      <c r="D3" s="859"/>
    </row>
    <row r="4" spans="1:6" x14ac:dyDescent="0.25">
      <c r="A4" s="14">
        <v>1</v>
      </c>
      <c r="B4" s="15" t="s">
        <v>10</v>
      </c>
      <c r="C4" s="354">
        <v>49759.752739449999</v>
      </c>
      <c r="D4" s="354">
        <v>47333.291738109998</v>
      </c>
    </row>
    <row r="5" spans="1:6" x14ac:dyDescent="0.25">
      <c r="A5" s="14">
        <v>2</v>
      </c>
      <c r="B5" s="15" t="s">
        <v>11</v>
      </c>
      <c r="C5" s="354">
        <v>56618.021744830003</v>
      </c>
      <c r="D5" s="354">
        <v>53024.046702010004</v>
      </c>
    </row>
    <row r="6" spans="1:6" x14ac:dyDescent="0.25">
      <c r="A6" s="14">
        <v>3</v>
      </c>
      <c r="B6" s="15" t="s">
        <v>12</v>
      </c>
      <c r="C6" s="354">
        <v>65800.72576257</v>
      </c>
      <c r="D6" s="354">
        <v>61536.806010970002</v>
      </c>
    </row>
    <row r="7" spans="1:6" x14ac:dyDescent="0.25">
      <c r="A7" s="16"/>
      <c r="B7" s="369" t="s">
        <v>16</v>
      </c>
      <c r="C7" s="474"/>
      <c r="D7" s="474"/>
    </row>
    <row r="8" spans="1:6" x14ac:dyDescent="0.25">
      <c r="A8" s="14">
        <v>4</v>
      </c>
      <c r="B8" s="15" t="s">
        <v>86</v>
      </c>
      <c r="C8" s="354">
        <v>313064.46573547996</v>
      </c>
      <c r="D8" s="354">
        <v>306323.98458148999</v>
      </c>
    </row>
    <row r="9" spans="1:6" x14ac:dyDescent="0.25">
      <c r="A9" s="16"/>
      <c r="B9" s="370" t="s">
        <v>1082</v>
      </c>
      <c r="C9" s="475"/>
      <c r="D9" s="475"/>
    </row>
    <row r="10" spans="1:6" x14ac:dyDescent="0.25">
      <c r="A10" s="14">
        <v>5</v>
      </c>
      <c r="B10" s="15" t="s">
        <v>1083</v>
      </c>
      <c r="C10" s="364">
        <v>0.15890000000000001</v>
      </c>
      <c r="D10" s="364">
        <v>0.1545</v>
      </c>
    </row>
    <row r="11" spans="1:6" x14ac:dyDescent="0.25">
      <c r="A11" s="14">
        <v>6</v>
      </c>
      <c r="B11" s="15" t="s">
        <v>17</v>
      </c>
      <c r="C11" s="364">
        <v>0.18090000000000001</v>
      </c>
      <c r="D11" s="364">
        <v>0.1731</v>
      </c>
    </row>
    <row r="12" spans="1:6" x14ac:dyDescent="0.25">
      <c r="A12" s="14">
        <v>7</v>
      </c>
      <c r="B12" s="15" t="s">
        <v>18</v>
      </c>
      <c r="C12" s="364">
        <v>0.2102</v>
      </c>
      <c r="D12" s="364">
        <v>0.2009</v>
      </c>
    </row>
    <row r="13" spans="1:6" ht="11.25" customHeight="1" x14ac:dyDescent="0.25">
      <c r="A13" s="16"/>
      <c r="B13" s="371" t="s">
        <v>81</v>
      </c>
      <c r="C13" s="373"/>
      <c r="D13" s="373"/>
    </row>
    <row r="14" spans="1:6" x14ac:dyDescent="0.25">
      <c r="A14" s="14" t="s">
        <v>49</v>
      </c>
      <c r="B14" s="351" t="s">
        <v>875</v>
      </c>
      <c r="C14" s="364">
        <v>1.7500000000000002E-2</v>
      </c>
      <c r="D14" s="364">
        <v>1.7500000000000002E-2</v>
      </c>
    </row>
    <row r="15" spans="1:6" x14ac:dyDescent="0.25">
      <c r="A15" s="14" t="s">
        <v>50</v>
      </c>
      <c r="B15" s="351" t="s">
        <v>87</v>
      </c>
      <c r="C15" s="364">
        <v>9.8000000000000032E-3</v>
      </c>
      <c r="D15" s="364">
        <v>9.8000000000000032E-3</v>
      </c>
    </row>
    <row r="16" spans="1:6" x14ac:dyDescent="0.25">
      <c r="A16" s="14" t="s">
        <v>51</v>
      </c>
      <c r="B16" s="351" t="s">
        <v>88</v>
      </c>
      <c r="C16" s="364">
        <v>1.3100000000000001E-2</v>
      </c>
      <c r="D16" s="364">
        <v>1.3100000000000001E-2</v>
      </c>
    </row>
    <row r="17" spans="1:4" x14ac:dyDescent="0.25">
      <c r="A17" s="14" t="s">
        <v>52</v>
      </c>
      <c r="B17" s="351" t="s">
        <v>19</v>
      </c>
      <c r="C17" s="364">
        <v>9.7500000000000003E-2</v>
      </c>
      <c r="D17" s="364">
        <v>9.7500000000000003E-2</v>
      </c>
    </row>
    <row r="18" spans="1:4" ht="11.25" customHeight="1" x14ac:dyDescent="0.25">
      <c r="A18" s="16"/>
      <c r="B18" s="371" t="s">
        <v>82</v>
      </c>
      <c r="C18" s="373"/>
      <c r="D18" s="373"/>
    </row>
    <row r="19" spans="1:4" x14ac:dyDescent="0.25">
      <c r="A19" s="14">
        <v>8</v>
      </c>
      <c r="B19" s="15" t="s">
        <v>20</v>
      </c>
      <c r="C19" s="364">
        <v>2.5000000000009584E-2</v>
      </c>
      <c r="D19" s="364">
        <v>2.5000000000008977E-2</v>
      </c>
    </row>
    <row r="20" spans="1:4" x14ac:dyDescent="0.25">
      <c r="A20" s="14" t="s">
        <v>47</v>
      </c>
      <c r="B20" s="15" t="s">
        <v>21</v>
      </c>
      <c r="C20" s="364"/>
      <c r="D20" s="364"/>
    </row>
    <row r="21" spans="1:4" x14ac:dyDescent="0.25">
      <c r="A21" s="14">
        <v>9</v>
      </c>
      <c r="B21" s="15" t="s">
        <v>22</v>
      </c>
      <c r="C21" s="364">
        <v>2.9169264341600025E-4</v>
      </c>
      <c r="D21" s="364">
        <v>2.0642550493194694E-4</v>
      </c>
    </row>
    <row r="22" spans="1:4" x14ac:dyDescent="0.25">
      <c r="A22" s="14" t="s">
        <v>53</v>
      </c>
      <c r="B22" s="15" t="s">
        <v>23</v>
      </c>
      <c r="C22" s="364"/>
      <c r="D22" s="364"/>
    </row>
    <row r="23" spans="1:4" x14ac:dyDescent="0.25">
      <c r="A23" s="14">
        <v>10</v>
      </c>
      <c r="B23" s="15" t="s">
        <v>24</v>
      </c>
      <c r="C23" s="364">
        <v>9.9999999999846687E-3</v>
      </c>
      <c r="D23" s="364">
        <v>9.9999999999840043E-3</v>
      </c>
    </row>
    <row r="24" spans="1:4" x14ac:dyDescent="0.25">
      <c r="A24" s="14" t="s">
        <v>54</v>
      </c>
      <c r="B24" s="351" t="s">
        <v>76</v>
      </c>
      <c r="C24" s="364">
        <v>2.5000000000009584E-2</v>
      </c>
      <c r="D24" s="364">
        <v>2.5000000000008977E-2</v>
      </c>
    </row>
    <row r="25" spans="1:4" x14ac:dyDescent="0.25">
      <c r="A25" s="14">
        <v>11</v>
      </c>
      <c r="B25" s="15" t="s">
        <v>25</v>
      </c>
      <c r="C25" s="364">
        <v>5.0291692643403225E-2</v>
      </c>
      <c r="D25" s="364">
        <v>5.020642550491726E-2</v>
      </c>
    </row>
    <row r="26" spans="1:4" x14ac:dyDescent="0.25">
      <c r="A26" s="14" t="s">
        <v>55</v>
      </c>
      <c r="B26" s="15" t="s">
        <v>57</v>
      </c>
      <c r="C26" s="364">
        <v>0.14779999999999999</v>
      </c>
      <c r="D26" s="364">
        <v>0.1477</v>
      </c>
    </row>
    <row r="27" spans="1:4" x14ac:dyDescent="0.25">
      <c r="A27" s="14">
        <v>12</v>
      </c>
      <c r="B27" s="15" t="s">
        <v>1085</v>
      </c>
      <c r="C27" s="354">
        <v>16845.59490856</v>
      </c>
      <c r="D27" s="354">
        <v>15153.895893023087</v>
      </c>
    </row>
    <row r="28" spans="1:4" x14ac:dyDescent="0.25">
      <c r="A28" s="16"/>
      <c r="B28" s="369" t="s">
        <v>13</v>
      </c>
      <c r="C28" s="474"/>
      <c r="D28" s="474"/>
    </row>
    <row r="29" spans="1:4" x14ac:dyDescent="0.25">
      <c r="A29" s="14">
        <v>13</v>
      </c>
      <c r="B29" s="17" t="s">
        <v>77</v>
      </c>
      <c r="C29" s="354">
        <v>952930.80728499999</v>
      </c>
      <c r="D29" s="354">
        <v>1101770.938046</v>
      </c>
    </row>
    <row r="30" spans="1:4" x14ac:dyDescent="0.25">
      <c r="A30" s="347">
        <v>14</v>
      </c>
      <c r="B30" s="19" t="s">
        <v>73</v>
      </c>
      <c r="C30" s="364">
        <v>5.9400000000000001E-2</v>
      </c>
      <c r="D30" s="364">
        <v>4.8099999999999997E-2</v>
      </c>
    </row>
    <row r="31" spans="1:4" ht="11.25" customHeight="1" x14ac:dyDescent="0.25">
      <c r="A31" s="16"/>
      <c r="B31" s="371" t="s">
        <v>1084</v>
      </c>
      <c r="C31" s="373"/>
      <c r="D31" s="373"/>
    </row>
    <row r="32" spans="1:4" s="18" customFormat="1" x14ac:dyDescent="0.25">
      <c r="A32" s="347" t="s">
        <v>79</v>
      </c>
      <c r="B32" s="351" t="s">
        <v>90</v>
      </c>
      <c r="C32" s="365"/>
      <c r="D32" s="365"/>
    </row>
    <row r="33" spans="1:4" s="18" customFormat="1" x14ac:dyDescent="0.25">
      <c r="A33" s="347" t="s">
        <v>80</v>
      </c>
      <c r="B33" s="351" t="s">
        <v>87</v>
      </c>
      <c r="C33" s="365"/>
      <c r="D33" s="365"/>
    </row>
    <row r="34" spans="1:4" s="18" customFormat="1" x14ac:dyDescent="0.25">
      <c r="A34" s="347" t="s">
        <v>89</v>
      </c>
      <c r="B34" s="351" t="s">
        <v>58</v>
      </c>
      <c r="C34" s="365">
        <v>3.1699999999999999E-2</v>
      </c>
      <c r="D34" s="365"/>
    </row>
    <row r="35" spans="1:4" s="18" customFormat="1" ht="11.25" customHeight="1" x14ac:dyDescent="0.25">
      <c r="A35" s="16"/>
      <c r="B35" s="371" t="s">
        <v>78</v>
      </c>
      <c r="C35" s="373"/>
      <c r="D35" s="373"/>
    </row>
    <row r="36" spans="1:4" s="18" customFormat="1" x14ac:dyDescent="0.25">
      <c r="A36" s="347" t="s">
        <v>91</v>
      </c>
      <c r="B36" s="366" t="s">
        <v>74</v>
      </c>
      <c r="C36" s="365"/>
      <c r="D36" s="365"/>
    </row>
    <row r="37" spans="1:4" s="18" customFormat="1" x14ac:dyDescent="0.25">
      <c r="A37" s="347" t="s">
        <v>92</v>
      </c>
      <c r="B37" s="366" t="s">
        <v>75</v>
      </c>
      <c r="C37" s="365">
        <v>3.1699999999999999E-2</v>
      </c>
      <c r="D37" s="365"/>
    </row>
    <row r="38" spans="1:4" x14ac:dyDescent="0.25">
      <c r="A38" s="16"/>
      <c r="B38" s="369" t="s">
        <v>26</v>
      </c>
      <c r="C38" s="474"/>
      <c r="D38" s="474"/>
    </row>
    <row r="39" spans="1:4" x14ac:dyDescent="0.25">
      <c r="A39" s="14">
        <v>15</v>
      </c>
      <c r="B39" s="17" t="s">
        <v>66</v>
      </c>
      <c r="C39" s="367">
        <v>165415</v>
      </c>
      <c r="D39" s="367">
        <v>149061.34286558334</v>
      </c>
    </row>
    <row r="40" spans="1:4" x14ac:dyDescent="0.25">
      <c r="A40" s="347" t="s">
        <v>59</v>
      </c>
      <c r="B40" s="19" t="s">
        <v>61</v>
      </c>
      <c r="C40" s="367">
        <v>206582</v>
      </c>
      <c r="D40" s="367">
        <v>195822.6351744167</v>
      </c>
    </row>
    <row r="41" spans="1:4" x14ac:dyDescent="0.25">
      <c r="A41" s="347" t="s">
        <v>60</v>
      </c>
      <c r="B41" s="19" t="s">
        <v>62</v>
      </c>
      <c r="C41" s="367">
        <v>87514</v>
      </c>
      <c r="D41" s="367">
        <v>87129.476114000005</v>
      </c>
    </row>
    <row r="42" spans="1:4" x14ac:dyDescent="0.25">
      <c r="A42" s="14">
        <v>16</v>
      </c>
      <c r="B42" s="17" t="s">
        <v>56</v>
      </c>
      <c r="C42" s="367">
        <v>119068</v>
      </c>
      <c r="D42" s="367">
        <v>108693.15906058333</v>
      </c>
    </row>
    <row r="43" spans="1:4" x14ac:dyDescent="0.25">
      <c r="A43" s="14">
        <v>17</v>
      </c>
      <c r="B43" s="17" t="s">
        <v>27</v>
      </c>
      <c r="C43" s="368">
        <v>1.39</v>
      </c>
      <c r="D43" s="368">
        <v>1.37139580957896</v>
      </c>
    </row>
    <row r="44" spans="1:4" x14ac:dyDescent="0.25">
      <c r="A44" s="16"/>
      <c r="B44" s="369" t="s">
        <v>28</v>
      </c>
      <c r="C44" s="474"/>
      <c r="D44" s="474"/>
    </row>
    <row r="45" spans="1:4" x14ac:dyDescent="0.25">
      <c r="A45" s="14">
        <v>18</v>
      </c>
      <c r="B45" s="17" t="s">
        <v>39</v>
      </c>
      <c r="C45" s="367">
        <v>710846.99208245601</v>
      </c>
      <c r="D45" s="365"/>
    </row>
    <row r="46" spans="1:4" x14ac:dyDescent="0.25">
      <c r="A46" s="14">
        <v>19</v>
      </c>
      <c r="B46" s="20" t="s">
        <v>40</v>
      </c>
      <c r="C46" s="367">
        <v>512443.51435144222</v>
      </c>
      <c r="D46" s="365"/>
    </row>
    <row r="47" spans="1:4" x14ac:dyDescent="0.25">
      <c r="A47" s="14">
        <v>20</v>
      </c>
      <c r="B47" s="17" t="s">
        <v>38</v>
      </c>
      <c r="C47" s="368">
        <v>1.3711344162539565</v>
      </c>
      <c r="D47" s="365"/>
    </row>
  </sheetData>
  <mergeCells count="1">
    <mergeCell ref="B3:D3"/>
  </mergeCells>
  <hyperlinks>
    <hyperlink ref="F1" location="Index!A1" display="Index" xr:uid="{157EC919-320F-4844-9CCF-5C7E6B5EF843}"/>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D7A1B-3FDB-456E-A019-B228E66E8B20}">
  <dimension ref="A1:K63"/>
  <sheetViews>
    <sheetView showGridLines="0" zoomScale="90" zoomScaleNormal="90" workbookViewId="0">
      <selection activeCell="G39" sqref="G39"/>
    </sheetView>
  </sheetViews>
  <sheetFormatPr defaultColWidth="9.1796875" defaultRowHeight="10.5" x14ac:dyDescent="0.25"/>
  <cols>
    <col min="1" max="1" width="10.54296875" style="9" customWidth="1"/>
    <col min="2" max="2" width="20.1796875" style="9" customWidth="1"/>
    <col min="3" max="6" width="10.7265625" style="9" customWidth="1"/>
    <col min="7" max="7" width="10.7265625" style="831" customWidth="1"/>
    <col min="8" max="9" width="10.7265625" style="9" customWidth="1"/>
    <col min="10" max="16384" width="9.1796875" style="9"/>
  </cols>
  <sheetData>
    <row r="1" spans="1:11" x14ac:dyDescent="0.25">
      <c r="A1" s="1" t="s">
        <v>622</v>
      </c>
      <c r="B1" s="1"/>
      <c r="C1" s="1"/>
      <c r="D1" s="1"/>
      <c r="E1" s="1"/>
      <c r="F1" s="1"/>
      <c r="G1" s="830"/>
      <c r="H1" s="1"/>
      <c r="I1" s="1"/>
      <c r="K1" s="1" t="s">
        <v>948</v>
      </c>
    </row>
    <row r="2" spans="1:11" ht="52.5" x14ac:dyDescent="0.25">
      <c r="A2" s="130"/>
      <c r="B2" s="130" t="s">
        <v>654</v>
      </c>
      <c r="C2" s="591" t="s">
        <v>14</v>
      </c>
      <c r="D2" s="590" t="s">
        <v>583</v>
      </c>
      <c r="E2" s="590" t="s">
        <v>582</v>
      </c>
      <c r="F2" s="590" t="s">
        <v>581</v>
      </c>
      <c r="G2" s="590" t="s">
        <v>580</v>
      </c>
      <c r="H2" s="590" t="s">
        <v>639</v>
      </c>
      <c r="I2" s="590" t="s">
        <v>653</v>
      </c>
    </row>
    <row r="3" spans="1:11" x14ac:dyDescent="0.25">
      <c r="A3" s="130" t="s">
        <v>1055</v>
      </c>
      <c r="B3" s="248"/>
      <c r="C3" s="279"/>
      <c r="D3" s="286"/>
      <c r="E3" s="279"/>
      <c r="F3" s="287"/>
      <c r="G3" s="384"/>
      <c r="H3" s="279"/>
      <c r="I3" s="286"/>
    </row>
    <row r="4" spans="1:11" x14ac:dyDescent="0.25">
      <c r="A4" s="916"/>
      <c r="B4" s="248" t="s">
        <v>575</v>
      </c>
      <c r="C4" s="279">
        <v>6387.8227253000259</v>
      </c>
      <c r="D4" s="286">
        <v>0.10209991102941751</v>
      </c>
      <c r="E4" s="279">
        <v>743</v>
      </c>
      <c r="F4" s="287">
        <v>33.300264399386705</v>
      </c>
      <c r="G4" s="384">
        <v>1</v>
      </c>
      <c r="H4" s="279">
        <v>1164.7834897134026</v>
      </c>
      <c r="I4" s="286">
        <v>0.18234436674331697</v>
      </c>
    </row>
    <row r="5" spans="1:11" x14ac:dyDescent="0.25">
      <c r="A5" s="917"/>
      <c r="B5" s="248" t="s">
        <v>572</v>
      </c>
      <c r="C5" s="279">
        <v>1877.0194955700019</v>
      </c>
      <c r="D5" s="286">
        <v>0.20101497135963659</v>
      </c>
      <c r="E5" s="279">
        <v>730</v>
      </c>
      <c r="F5" s="287">
        <v>40.345740419426704</v>
      </c>
      <c r="G5" s="384">
        <v>2</v>
      </c>
      <c r="H5" s="279">
        <v>708.32533197500038</v>
      </c>
      <c r="I5" s="286">
        <v>0.37736706179490187</v>
      </c>
    </row>
    <row r="6" spans="1:11" x14ac:dyDescent="0.25">
      <c r="A6" s="917"/>
      <c r="B6" s="248" t="s">
        <v>571</v>
      </c>
      <c r="C6" s="279">
        <v>2096.9967780400011</v>
      </c>
      <c r="D6" s="286">
        <v>0.37823253486606778</v>
      </c>
      <c r="E6" s="279">
        <v>1454</v>
      </c>
      <c r="F6" s="287">
        <v>48.045175147336906</v>
      </c>
      <c r="G6" s="384">
        <v>2</v>
      </c>
      <c r="H6" s="279">
        <v>1313.7867447129993</v>
      </c>
      <c r="I6" s="286">
        <v>0.62650870925083435</v>
      </c>
    </row>
    <row r="7" spans="1:11" x14ac:dyDescent="0.25">
      <c r="A7" s="917"/>
      <c r="B7" s="248" t="s">
        <v>570</v>
      </c>
      <c r="C7" s="279">
        <v>1.724596130000001</v>
      </c>
      <c r="D7" s="286">
        <v>0.58699999999999952</v>
      </c>
      <c r="E7" s="279">
        <v>69</v>
      </c>
      <c r="F7" s="287">
        <v>51.350760000000008</v>
      </c>
      <c r="G7" s="384">
        <v>1</v>
      </c>
      <c r="H7" s="279">
        <v>1.4303165150999999</v>
      </c>
      <c r="I7" s="286">
        <v>0.82936317101674062</v>
      </c>
    </row>
    <row r="8" spans="1:11" x14ac:dyDescent="0.25">
      <c r="A8" s="917"/>
      <c r="B8" s="248" t="s">
        <v>569</v>
      </c>
      <c r="C8" s="279">
        <v>1027.933510640001</v>
      </c>
      <c r="D8" s="286">
        <v>1.1298014513436774</v>
      </c>
      <c r="E8" s="279">
        <v>1275</v>
      </c>
      <c r="F8" s="287">
        <v>42.417017949129388</v>
      </c>
      <c r="G8" s="384">
        <v>2</v>
      </c>
      <c r="H8" s="279">
        <v>936.62489800170033</v>
      </c>
      <c r="I8" s="286">
        <v>0.91117264716717805</v>
      </c>
    </row>
    <row r="9" spans="1:11" x14ac:dyDescent="0.25">
      <c r="A9" s="917"/>
      <c r="B9" s="248" t="s">
        <v>566</v>
      </c>
      <c r="C9" s="279">
        <v>447.20602655000079</v>
      </c>
      <c r="D9" s="286">
        <v>4.6375442861993594</v>
      </c>
      <c r="E9" s="279">
        <v>577</v>
      </c>
      <c r="F9" s="287">
        <v>59.976959393358555</v>
      </c>
      <c r="G9" s="384">
        <v>1</v>
      </c>
      <c r="H9" s="279">
        <v>809.44130418630152</v>
      </c>
      <c r="I9" s="286">
        <v>1.8099964135787427</v>
      </c>
    </row>
    <row r="10" spans="1:11" x14ac:dyDescent="0.25">
      <c r="A10" s="917"/>
      <c r="B10" s="248" t="s">
        <v>563</v>
      </c>
      <c r="C10" s="279">
        <v>19.318490839999999</v>
      </c>
      <c r="D10" s="286">
        <v>18.506651022749576</v>
      </c>
      <c r="E10" s="279">
        <v>386</v>
      </c>
      <c r="F10" s="287">
        <v>41.75077143830103</v>
      </c>
      <c r="G10" s="384">
        <v>2</v>
      </c>
      <c r="H10" s="279">
        <v>43.457610283600005</v>
      </c>
      <c r="I10" s="286">
        <v>2.2495344301749816</v>
      </c>
    </row>
    <row r="11" spans="1:11" x14ac:dyDescent="0.25">
      <c r="A11" s="917"/>
      <c r="B11" s="248" t="s">
        <v>559</v>
      </c>
      <c r="C11" s="279">
        <v>50.647268459999971</v>
      </c>
      <c r="D11" s="286">
        <v>100</v>
      </c>
      <c r="E11" s="279">
        <v>84</v>
      </c>
      <c r="F11" s="287">
        <v>36.454080208650936</v>
      </c>
      <c r="G11" s="384">
        <v>2</v>
      </c>
      <c r="H11" s="279">
        <v>230.80678398110012</v>
      </c>
      <c r="I11" s="286">
        <v>4.557141796568672</v>
      </c>
    </row>
    <row r="12" spans="1:11" x14ac:dyDescent="0.25">
      <c r="A12" s="918"/>
      <c r="B12" s="250" t="s">
        <v>713</v>
      </c>
      <c r="C12" s="283">
        <v>11908.668891529982</v>
      </c>
      <c r="D12" s="288">
        <v>0.88013328207187724</v>
      </c>
      <c r="E12" s="283">
        <v>5318</v>
      </c>
      <c r="F12" s="289">
        <v>38.825653932077806</v>
      </c>
      <c r="G12" s="257">
        <v>2</v>
      </c>
      <c r="H12" s="283">
        <v>5208.6564793692223</v>
      </c>
      <c r="I12" s="288">
        <v>0.43738360070401067</v>
      </c>
    </row>
    <row r="13" spans="1:11" ht="10.5" customHeight="1" x14ac:dyDescent="0.25">
      <c r="A13" s="130" t="s">
        <v>1056</v>
      </c>
      <c r="B13" s="249"/>
      <c r="C13" s="279"/>
      <c r="D13" s="286"/>
      <c r="E13" s="279"/>
      <c r="F13" s="287"/>
      <c r="G13" s="384"/>
      <c r="H13" s="279"/>
      <c r="I13" s="286"/>
    </row>
    <row r="14" spans="1:11" x14ac:dyDescent="0.25">
      <c r="A14" s="916"/>
      <c r="B14" s="248" t="s">
        <v>575</v>
      </c>
      <c r="C14" s="279">
        <v>8.859218279999995</v>
      </c>
      <c r="D14" s="286">
        <v>0.11375378228879146</v>
      </c>
      <c r="E14" s="279">
        <v>373</v>
      </c>
      <c r="F14" s="287">
        <v>57.737832022875637</v>
      </c>
      <c r="G14" s="384">
        <v>4</v>
      </c>
      <c r="H14" s="279">
        <v>3.8234817989000018</v>
      </c>
      <c r="I14" s="286">
        <v>0.43158229970827672</v>
      </c>
    </row>
    <row r="15" spans="1:11" x14ac:dyDescent="0.25">
      <c r="A15" s="917"/>
      <c r="B15" s="248" t="s">
        <v>572</v>
      </c>
      <c r="C15" s="279">
        <v>9.4949701000000051</v>
      </c>
      <c r="D15" s="286">
        <v>0.20393510227031034</v>
      </c>
      <c r="E15" s="279">
        <v>206</v>
      </c>
      <c r="F15" s="287">
        <v>57.626851859793213</v>
      </c>
      <c r="G15" s="384">
        <v>3</v>
      </c>
      <c r="H15" s="279">
        <v>4.3927683934000017</v>
      </c>
      <c r="I15" s="286">
        <v>0.46264162468505288</v>
      </c>
    </row>
    <row r="16" spans="1:11" x14ac:dyDescent="0.25">
      <c r="A16" s="917"/>
      <c r="B16" s="248" t="s">
        <v>571</v>
      </c>
      <c r="C16" s="279">
        <v>10.851572130000017</v>
      </c>
      <c r="D16" s="286">
        <v>0.38645740818823909</v>
      </c>
      <c r="E16" s="279">
        <v>460</v>
      </c>
      <c r="F16" s="287">
        <v>56.550150686674272</v>
      </c>
      <c r="G16" s="384">
        <v>4</v>
      </c>
      <c r="H16" s="279">
        <v>7.7035744788999949</v>
      </c>
      <c r="I16" s="286">
        <v>0.70990400161492384</v>
      </c>
    </row>
    <row r="17" spans="1:9" x14ac:dyDescent="0.25">
      <c r="A17" s="917"/>
      <c r="B17" s="248" t="s">
        <v>570</v>
      </c>
      <c r="C17" s="279">
        <v>2.4339697599999992</v>
      </c>
      <c r="D17" s="286">
        <v>0.60642020599302715</v>
      </c>
      <c r="E17" s="279">
        <v>86</v>
      </c>
      <c r="F17" s="287">
        <v>54.440799253264984</v>
      </c>
      <c r="G17" s="384">
        <v>2</v>
      </c>
      <c r="H17" s="279">
        <v>1.6436062702999983</v>
      </c>
      <c r="I17" s="286">
        <v>0.67527801590271141</v>
      </c>
    </row>
    <row r="18" spans="1:9" x14ac:dyDescent="0.25">
      <c r="A18" s="917"/>
      <c r="B18" s="248" t="s">
        <v>569</v>
      </c>
      <c r="C18" s="279">
        <v>26.315636219999984</v>
      </c>
      <c r="D18" s="286">
        <v>1.4365953268576146</v>
      </c>
      <c r="E18" s="279">
        <v>527</v>
      </c>
      <c r="F18" s="287">
        <v>39.169667923831696</v>
      </c>
      <c r="G18" s="384">
        <v>4</v>
      </c>
      <c r="H18" s="279">
        <v>19.694326210500012</v>
      </c>
      <c r="I18" s="286">
        <v>0.7483887543456863</v>
      </c>
    </row>
    <row r="19" spans="1:9" x14ac:dyDescent="0.25">
      <c r="A19" s="917"/>
      <c r="B19" s="248" t="s">
        <v>566</v>
      </c>
      <c r="C19" s="279">
        <v>9.9791631799999987</v>
      </c>
      <c r="D19" s="286">
        <v>6.1633133717908875</v>
      </c>
      <c r="E19" s="279">
        <v>163</v>
      </c>
      <c r="F19" s="287">
        <v>56.047422176880026</v>
      </c>
      <c r="G19" s="384">
        <v>4</v>
      </c>
      <c r="H19" s="279">
        <v>15.468004539999987</v>
      </c>
      <c r="I19" s="286">
        <v>1.5500302240773649</v>
      </c>
    </row>
    <row r="20" spans="1:9" x14ac:dyDescent="0.25">
      <c r="A20" s="917"/>
      <c r="B20" s="248" t="s">
        <v>563</v>
      </c>
      <c r="C20" s="279">
        <v>2.8730475100000001</v>
      </c>
      <c r="D20" s="286">
        <v>19.730317734025913</v>
      </c>
      <c r="E20" s="279">
        <v>39</v>
      </c>
      <c r="F20" s="287">
        <v>57.444884443996848</v>
      </c>
      <c r="G20" s="384">
        <v>4</v>
      </c>
      <c r="H20" s="279">
        <v>8.4034889104000001</v>
      </c>
      <c r="I20" s="286">
        <v>2.9249390694552067</v>
      </c>
    </row>
    <row r="21" spans="1:9" x14ac:dyDescent="0.25">
      <c r="A21" s="917"/>
      <c r="B21" s="248" t="s">
        <v>559</v>
      </c>
      <c r="C21" s="279">
        <v>0.38698742999999997</v>
      </c>
      <c r="D21" s="286">
        <v>100</v>
      </c>
      <c r="E21" s="279">
        <v>23</v>
      </c>
      <c r="F21" s="287">
        <v>52.244003715950939</v>
      </c>
      <c r="G21" s="384">
        <v>4</v>
      </c>
      <c r="H21" s="279">
        <v>2.5856633876999999</v>
      </c>
      <c r="I21" s="286">
        <v>6.6815177632513798</v>
      </c>
    </row>
    <row r="22" spans="1:9" x14ac:dyDescent="0.25">
      <c r="A22" s="918"/>
      <c r="B22" s="250" t="s">
        <v>713</v>
      </c>
      <c r="C22" s="283">
        <v>71.194564610000072</v>
      </c>
      <c r="D22" s="288">
        <v>2.8556719238851191</v>
      </c>
      <c r="E22" s="283">
        <v>1877</v>
      </c>
      <c r="F22" s="289">
        <v>50.287312925112346</v>
      </c>
      <c r="G22" s="257">
        <v>4</v>
      </c>
      <c r="H22" s="283">
        <v>63.71491399009998</v>
      </c>
      <c r="I22" s="288">
        <v>0.8949407070487303</v>
      </c>
    </row>
    <row r="23" spans="1:9" x14ac:dyDescent="0.25">
      <c r="A23" s="130" t="s">
        <v>1057</v>
      </c>
      <c r="B23" s="249"/>
      <c r="C23" s="279"/>
      <c r="D23" s="286"/>
      <c r="E23" s="279"/>
      <c r="F23" s="287"/>
      <c r="G23" s="384"/>
      <c r="H23" s="279"/>
      <c r="I23" s="286"/>
    </row>
    <row r="24" spans="1:9" x14ac:dyDescent="0.25">
      <c r="A24" s="916"/>
      <c r="B24" s="248" t="s">
        <v>575</v>
      </c>
      <c r="C24" s="279">
        <v>1672.3721810500024</v>
      </c>
      <c r="D24" s="286">
        <v>0.10747703266737491</v>
      </c>
      <c r="E24" s="279">
        <v>146</v>
      </c>
      <c r="F24" s="287">
        <v>28.738852397876478</v>
      </c>
      <c r="G24" s="384">
        <v>3</v>
      </c>
      <c r="H24" s="279">
        <v>508.11470188819999</v>
      </c>
      <c r="I24" s="286">
        <v>0.30382872164805991</v>
      </c>
    </row>
    <row r="25" spans="1:9" x14ac:dyDescent="0.25">
      <c r="A25" s="917"/>
      <c r="B25" s="248" t="s">
        <v>572</v>
      </c>
      <c r="C25" s="279">
        <v>789.63853352999956</v>
      </c>
      <c r="D25" s="286">
        <v>0.20717751105765675</v>
      </c>
      <c r="E25" s="279">
        <v>261</v>
      </c>
      <c r="F25" s="287">
        <v>41.66440392648056</v>
      </c>
      <c r="G25" s="384">
        <v>3</v>
      </c>
      <c r="H25" s="279">
        <v>423.14110370809971</v>
      </c>
      <c r="I25" s="286">
        <v>0.53586683747117814</v>
      </c>
    </row>
    <row r="26" spans="1:9" x14ac:dyDescent="0.25">
      <c r="A26" s="917"/>
      <c r="B26" s="248" t="s">
        <v>571</v>
      </c>
      <c r="C26" s="279">
        <v>1770.9333966700003</v>
      </c>
      <c r="D26" s="286">
        <v>0.38795715340279791</v>
      </c>
      <c r="E26" s="279">
        <v>565</v>
      </c>
      <c r="F26" s="287">
        <v>38.086637947939138</v>
      </c>
      <c r="G26" s="384">
        <v>3</v>
      </c>
      <c r="H26" s="279">
        <v>1083.6983576884998</v>
      </c>
      <c r="I26" s="286">
        <v>0.61193625899553716</v>
      </c>
    </row>
    <row r="27" spans="1:9" x14ac:dyDescent="0.25">
      <c r="A27" s="917"/>
      <c r="B27" s="248" t="s">
        <v>570</v>
      </c>
      <c r="C27" s="279"/>
      <c r="D27" s="286"/>
      <c r="E27" s="279"/>
      <c r="F27" s="287"/>
      <c r="G27" s="384"/>
      <c r="H27" s="279"/>
      <c r="I27" s="286"/>
    </row>
    <row r="28" spans="1:9" x14ac:dyDescent="0.25">
      <c r="A28" s="917"/>
      <c r="B28" s="248" t="s">
        <v>569</v>
      </c>
      <c r="C28" s="279">
        <v>222.3707057100001</v>
      </c>
      <c r="D28" s="286">
        <v>1.1126018290214821</v>
      </c>
      <c r="E28" s="279">
        <v>239</v>
      </c>
      <c r="F28" s="287">
        <v>58.484976446445138</v>
      </c>
      <c r="G28" s="384">
        <v>3</v>
      </c>
      <c r="H28" s="279">
        <v>301.2451128996002</v>
      </c>
      <c r="I28" s="286">
        <v>1.3546978318828671</v>
      </c>
    </row>
    <row r="29" spans="1:9" x14ac:dyDescent="0.25">
      <c r="A29" s="917"/>
      <c r="B29" s="248" t="s">
        <v>566</v>
      </c>
      <c r="C29" s="279">
        <v>84.420845849999992</v>
      </c>
      <c r="D29" s="286">
        <v>5.1473710532034094</v>
      </c>
      <c r="E29" s="279">
        <v>31</v>
      </c>
      <c r="F29" s="287">
        <v>43.928790736234049</v>
      </c>
      <c r="G29" s="384">
        <v>4</v>
      </c>
      <c r="H29" s="279">
        <v>164.28902775199998</v>
      </c>
      <c r="I29" s="286">
        <v>1.9460718036859137</v>
      </c>
    </row>
    <row r="30" spans="1:9" x14ac:dyDescent="0.25">
      <c r="A30" s="917"/>
      <c r="B30" s="248" t="s">
        <v>563</v>
      </c>
      <c r="C30" s="279">
        <v>45.564844719999996</v>
      </c>
      <c r="D30" s="286">
        <v>19.942362263271797</v>
      </c>
      <c r="E30" s="279">
        <v>45</v>
      </c>
      <c r="F30" s="287">
        <v>35.780233897634155</v>
      </c>
      <c r="G30" s="384">
        <v>5</v>
      </c>
      <c r="H30" s="279">
        <v>102.7740418107</v>
      </c>
      <c r="I30" s="286">
        <v>2.2555556250055404</v>
      </c>
    </row>
    <row r="31" spans="1:9" x14ac:dyDescent="0.25">
      <c r="A31" s="917"/>
      <c r="B31" s="248" t="s">
        <v>559</v>
      </c>
      <c r="C31" s="279">
        <v>0.11917008999999999</v>
      </c>
      <c r="D31" s="286">
        <v>100</v>
      </c>
      <c r="E31" s="279">
        <v>4</v>
      </c>
      <c r="F31" s="287">
        <v>70.404299999999992</v>
      </c>
      <c r="G31" s="384">
        <v>2</v>
      </c>
      <c r="H31" s="279">
        <v>1.048760846</v>
      </c>
      <c r="I31" s="286">
        <v>8.8005375006429887</v>
      </c>
    </row>
    <row r="32" spans="1:9" x14ac:dyDescent="0.25">
      <c r="A32" s="918"/>
      <c r="B32" s="250" t="s">
        <v>9</v>
      </c>
      <c r="C32" s="283">
        <v>4585.4196776200106</v>
      </c>
      <c r="D32" s="288">
        <v>0.57419528223777627</v>
      </c>
      <c r="E32" s="283">
        <v>1291</v>
      </c>
      <c r="F32" s="289">
        <v>36.368173244976923</v>
      </c>
      <c r="G32" s="257">
        <v>3</v>
      </c>
      <c r="H32" s="283">
        <v>2584.3111065931066</v>
      </c>
      <c r="I32" s="288">
        <v>0.56359314703653307</v>
      </c>
    </row>
    <row r="33" spans="1:9" x14ac:dyDescent="0.25">
      <c r="A33" s="130" t="s">
        <v>1058</v>
      </c>
      <c r="B33" s="249"/>
      <c r="C33" s="279"/>
      <c r="D33" s="286"/>
      <c r="E33" s="279"/>
      <c r="F33" s="287"/>
      <c r="G33" s="384"/>
      <c r="H33" s="279"/>
      <c r="I33" s="286"/>
    </row>
    <row r="34" spans="1:9" x14ac:dyDescent="0.25">
      <c r="A34" s="916"/>
      <c r="B34" s="248" t="s">
        <v>575</v>
      </c>
      <c r="C34" s="279">
        <v>15149.910461580126</v>
      </c>
      <c r="D34" s="286">
        <v>7.4132651166916169E-2</v>
      </c>
      <c r="E34" s="279">
        <v>1090</v>
      </c>
      <c r="F34" s="287">
        <v>35.514667893437725</v>
      </c>
      <c r="G34" s="384">
        <v>1</v>
      </c>
      <c r="H34" s="279">
        <v>2720.7616758251029</v>
      </c>
      <c r="I34" s="286">
        <v>0.17958929082286662</v>
      </c>
    </row>
    <row r="35" spans="1:9" x14ac:dyDescent="0.25">
      <c r="A35" s="917"/>
      <c r="B35" s="248" t="s">
        <v>572</v>
      </c>
      <c r="C35" s="279">
        <v>682.00710877999961</v>
      </c>
      <c r="D35" s="286">
        <v>0.20713120076164371</v>
      </c>
      <c r="E35" s="279">
        <v>163</v>
      </c>
      <c r="F35" s="287">
        <v>37.5754346670752</v>
      </c>
      <c r="G35" s="384">
        <v>1</v>
      </c>
      <c r="H35" s="279">
        <v>217.42976433089981</v>
      </c>
      <c r="I35" s="286">
        <v>0.31880864807970472</v>
      </c>
    </row>
    <row r="36" spans="1:9" x14ac:dyDescent="0.25">
      <c r="A36" s="917"/>
      <c r="B36" s="248" t="s">
        <v>571</v>
      </c>
      <c r="C36" s="279">
        <v>304.14540722000038</v>
      </c>
      <c r="D36" s="286">
        <v>0.35370372651740967</v>
      </c>
      <c r="E36" s="279">
        <v>355</v>
      </c>
      <c r="F36" s="287">
        <v>44.114048430487344</v>
      </c>
      <c r="G36" s="384">
        <v>1</v>
      </c>
      <c r="H36" s="279">
        <v>173.08548234200023</v>
      </c>
      <c r="I36" s="286">
        <v>0.56908793699718985</v>
      </c>
    </row>
    <row r="37" spans="1:9" x14ac:dyDescent="0.25">
      <c r="A37" s="917"/>
      <c r="B37" s="248" t="s">
        <v>570</v>
      </c>
      <c r="C37" s="279"/>
      <c r="D37" s="286"/>
      <c r="E37" s="279"/>
      <c r="F37" s="287"/>
      <c r="G37" s="384"/>
      <c r="H37" s="279"/>
      <c r="I37" s="286"/>
    </row>
    <row r="38" spans="1:9" x14ac:dyDescent="0.25">
      <c r="A38" s="917"/>
      <c r="B38" s="248" t="s">
        <v>569</v>
      </c>
      <c r="C38" s="279">
        <v>164.74345444000002</v>
      </c>
      <c r="D38" s="286">
        <v>1.2841701056384232</v>
      </c>
      <c r="E38" s="279">
        <v>517</v>
      </c>
      <c r="F38" s="287">
        <v>45.322077476899281</v>
      </c>
      <c r="G38" s="384"/>
      <c r="H38" s="279">
        <v>155.28564873180025</v>
      </c>
      <c r="I38" s="286">
        <v>0.94259070419308022</v>
      </c>
    </row>
    <row r="39" spans="1:9" x14ac:dyDescent="0.25">
      <c r="A39" s="917"/>
      <c r="B39" s="248" t="s">
        <v>566</v>
      </c>
      <c r="C39" s="279">
        <v>21.364774000000008</v>
      </c>
      <c r="D39" s="286">
        <v>4.1956432624313953</v>
      </c>
      <c r="E39" s="279">
        <v>153</v>
      </c>
      <c r="F39" s="287">
        <v>38.850689600904694</v>
      </c>
      <c r="G39" s="384"/>
      <c r="H39" s="279">
        <v>24.938249344599999</v>
      </c>
      <c r="I39" s="286">
        <v>1.1672601519023786</v>
      </c>
    </row>
    <row r="40" spans="1:9" x14ac:dyDescent="0.25">
      <c r="A40" s="917"/>
      <c r="B40" s="248" t="s">
        <v>563</v>
      </c>
      <c r="C40" s="279">
        <v>5.9137356500000022</v>
      </c>
      <c r="D40" s="286">
        <v>16.323703398947806</v>
      </c>
      <c r="E40" s="279">
        <v>115</v>
      </c>
      <c r="F40" s="287">
        <v>36.97844317068855</v>
      </c>
      <c r="G40" s="384">
        <v>1</v>
      </c>
      <c r="H40" s="279">
        <v>12.386780763499999</v>
      </c>
      <c r="I40" s="286">
        <v>2.0945780292867835</v>
      </c>
    </row>
    <row r="41" spans="1:9" x14ac:dyDescent="0.25">
      <c r="A41" s="917"/>
      <c r="B41" s="248" t="s">
        <v>559</v>
      </c>
      <c r="C41" s="279">
        <v>4.8152300000000009E-2</v>
      </c>
      <c r="D41" s="286">
        <v>100</v>
      </c>
      <c r="E41" s="279">
        <v>3</v>
      </c>
      <c r="F41" s="287">
        <v>38.125</v>
      </c>
      <c r="G41" s="384">
        <v>1</v>
      </c>
      <c r="H41" s="279">
        <v>0.22947580470000004</v>
      </c>
      <c r="I41" s="286">
        <v>4.7656250002595923</v>
      </c>
    </row>
    <row r="42" spans="1:9" x14ac:dyDescent="0.25">
      <c r="A42" s="918"/>
      <c r="B42" s="250" t="s">
        <v>9</v>
      </c>
      <c r="C42" s="283">
        <v>16328.133093970107</v>
      </c>
      <c r="D42" s="288">
        <v>0.10867698215470833</v>
      </c>
      <c r="E42" s="283">
        <v>2396</v>
      </c>
      <c r="F42" s="289">
        <v>35.864780279758897</v>
      </c>
      <c r="G42" s="257">
        <v>1</v>
      </c>
      <c r="H42" s="283">
        <v>3304.1170771426087</v>
      </c>
      <c r="I42" s="288">
        <v>0.20235730919922507</v>
      </c>
    </row>
    <row r="43" spans="1:9" x14ac:dyDescent="0.25">
      <c r="A43" s="130" t="s">
        <v>1061</v>
      </c>
      <c r="B43" s="249"/>
      <c r="C43" s="279"/>
      <c r="D43" s="286"/>
      <c r="E43" s="279"/>
      <c r="F43" s="287"/>
      <c r="G43" s="384"/>
      <c r="H43" s="279"/>
      <c r="I43" s="286"/>
    </row>
    <row r="44" spans="1:9" x14ac:dyDescent="0.25">
      <c r="A44" s="916"/>
      <c r="B44" s="248" t="s">
        <v>575</v>
      </c>
      <c r="C44" s="279">
        <v>5.435615249999997</v>
      </c>
      <c r="D44" s="286">
        <v>4.0941822449453193E-2</v>
      </c>
      <c r="E44" s="279">
        <v>112</v>
      </c>
      <c r="F44" s="287">
        <v>71.711642314317444</v>
      </c>
      <c r="G44" s="384"/>
      <c r="H44" s="279">
        <v>0.58717632549999987</v>
      </c>
      <c r="I44" s="286">
        <v>0.10802389398329844</v>
      </c>
    </row>
    <row r="45" spans="1:9" x14ac:dyDescent="0.25">
      <c r="A45" s="917"/>
      <c r="B45" s="248" t="s">
        <v>572</v>
      </c>
      <c r="C45" s="279">
        <v>0.58520938</v>
      </c>
      <c r="D45" s="286">
        <v>0.17154916572287338</v>
      </c>
      <c r="E45" s="279">
        <v>52</v>
      </c>
      <c r="F45" s="287">
        <v>72.142800000000008</v>
      </c>
      <c r="G45" s="384"/>
      <c r="H45" s="279">
        <v>0.18777274070000002</v>
      </c>
      <c r="I45" s="286">
        <v>0.32086420197160892</v>
      </c>
    </row>
    <row r="46" spans="1:9" x14ac:dyDescent="0.25">
      <c r="A46" s="917"/>
      <c r="B46" s="248" t="s">
        <v>571</v>
      </c>
      <c r="C46" s="279">
        <v>0.74014835999999995</v>
      </c>
      <c r="D46" s="286">
        <v>0.32543799999999995</v>
      </c>
      <c r="E46" s="279">
        <v>17</v>
      </c>
      <c r="F46" s="287">
        <v>72.142800000000008</v>
      </c>
      <c r="G46" s="384"/>
      <c r="H46" s="279">
        <v>0.36378111439999999</v>
      </c>
      <c r="I46" s="286">
        <v>0.49149756192123434</v>
      </c>
    </row>
    <row r="47" spans="1:9" x14ac:dyDescent="0.25">
      <c r="A47" s="917"/>
      <c r="B47" s="248" t="s">
        <v>570</v>
      </c>
      <c r="C47" s="279">
        <v>0</v>
      </c>
      <c r="D47" s="286"/>
      <c r="E47" s="279">
        <v>7</v>
      </c>
      <c r="F47" s="287"/>
      <c r="G47" s="384"/>
      <c r="H47" s="279">
        <v>0</v>
      </c>
      <c r="I47" s="286"/>
    </row>
    <row r="48" spans="1:9" x14ac:dyDescent="0.25">
      <c r="A48" s="917"/>
      <c r="B48" s="248" t="s">
        <v>569</v>
      </c>
      <c r="C48" s="279">
        <v>2.1705325000000002</v>
      </c>
      <c r="D48" s="286">
        <v>1.4445742570476321</v>
      </c>
      <c r="E48" s="279">
        <v>56</v>
      </c>
      <c r="F48" s="287">
        <v>70.69764803408566</v>
      </c>
      <c r="G48" s="384"/>
      <c r="H48" s="279">
        <v>2.1613096148000004</v>
      </c>
      <c r="I48" s="286">
        <v>0.99575086519091538</v>
      </c>
    </row>
    <row r="49" spans="1:9" x14ac:dyDescent="0.25">
      <c r="A49" s="917"/>
      <c r="B49" s="248" t="s">
        <v>566</v>
      </c>
      <c r="C49" s="279">
        <v>0.19754410999999999</v>
      </c>
      <c r="D49" s="286">
        <v>3.0418349999999998</v>
      </c>
      <c r="E49" s="279">
        <v>6</v>
      </c>
      <c r="F49" s="287">
        <v>72.142799999999994</v>
      </c>
      <c r="G49" s="384"/>
      <c r="H49" s="279">
        <v>0.24385029730000005</v>
      </c>
      <c r="I49" s="286">
        <v>1.2344093544474704</v>
      </c>
    </row>
    <row r="50" spans="1:9" x14ac:dyDescent="0.25">
      <c r="A50" s="917"/>
      <c r="B50" s="248" t="s">
        <v>563</v>
      </c>
      <c r="C50" s="279">
        <v>0</v>
      </c>
      <c r="D50" s="286"/>
      <c r="E50" s="279">
        <v>71</v>
      </c>
      <c r="F50" s="287"/>
      <c r="G50" s="384"/>
      <c r="H50" s="279">
        <v>0</v>
      </c>
      <c r="I50" s="286"/>
    </row>
    <row r="51" spans="1:9" x14ac:dyDescent="0.25">
      <c r="A51" s="917"/>
      <c r="B51" s="248" t="s">
        <v>559</v>
      </c>
      <c r="C51" s="279">
        <v>0</v>
      </c>
      <c r="D51" s="286"/>
      <c r="E51" s="279">
        <v>1</v>
      </c>
      <c r="F51" s="287"/>
      <c r="G51" s="384"/>
      <c r="H51" s="279">
        <v>0</v>
      </c>
      <c r="I51" s="286"/>
    </row>
    <row r="52" spans="1:9" x14ac:dyDescent="0.25">
      <c r="A52" s="918"/>
      <c r="B52" s="250" t="s">
        <v>713</v>
      </c>
      <c r="C52" s="283">
        <v>9.1290496000000072</v>
      </c>
      <c r="D52" s="288">
        <v>0.4710458073083541</v>
      </c>
      <c r="E52" s="283">
        <v>322</v>
      </c>
      <c r="F52" s="289">
        <v>71.542479392594444</v>
      </c>
      <c r="G52" s="257"/>
      <c r="H52" s="283">
        <v>3.5438900926999972</v>
      </c>
      <c r="I52" s="288">
        <v>0.38819923737734918</v>
      </c>
    </row>
    <row r="53" spans="1:9" x14ac:dyDescent="0.25">
      <c r="A53" s="130" t="s">
        <v>1062</v>
      </c>
      <c r="B53" s="249"/>
      <c r="C53" s="279"/>
      <c r="D53" s="286"/>
      <c r="E53" s="279"/>
      <c r="F53" s="287"/>
      <c r="G53" s="384"/>
      <c r="H53" s="279"/>
      <c r="I53" s="286"/>
    </row>
    <row r="54" spans="1:9" x14ac:dyDescent="0.25">
      <c r="A54" s="916"/>
      <c r="B54" s="248" t="s">
        <v>575</v>
      </c>
      <c r="C54" s="279">
        <v>3.0228456200000009</v>
      </c>
      <c r="D54" s="286">
        <v>9.7593754298342203E-2</v>
      </c>
      <c r="E54" s="279">
        <v>101</v>
      </c>
      <c r="F54" s="287">
        <v>64.92715921471374</v>
      </c>
      <c r="G54" s="384"/>
      <c r="H54" s="279">
        <v>0.42739731390000002</v>
      </c>
      <c r="I54" s="286">
        <v>0.14138906435453355</v>
      </c>
    </row>
    <row r="55" spans="1:9" x14ac:dyDescent="0.25">
      <c r="A55" s="917"/>
      <c r="B55" s="248" t="s">
        <v>572</v>
      </c>
      <c r="C55" s="279">
        <v>1.21641752</v>
      </c>
      <c r="D55" s="286">
        <v>0.16883899945673259</v>
      </c>
      <c r="E55" s="279">
        <v>64</v>
      </c>
      <c r="F55" s="287">
        <v>64.185804846482284</v>
      </c>
      <c r="G55" s="384"/>
      <c r="H55" s="279">
        <v>0.24818504450000001</v>
      </c>
      <c r="I55" s="286">
        <v>0.20402948857560027</v>
      </c>
    </row>
    <row r="56" spans="1:9" x14ac:dyDescent="0.25">
      <c r="A56" s="917"/>
      <c r="B56" s="248" t="s">
        <v>571</v>
      </c>
      <c r="C56" s="279">
        <v>0.49579193999999999</v>
      </c>
      <c r="D56" s="286">
        <v>0.35836696569940196</v>
      </c>
      <c r="E56" s="279">
        <v>168</v>
      </c>
      <c r="F56" s="287">
        <v>60.191537928455617</v>
      </c>
      <c r="G56" s="384"/>
      <c r="H56" s="279">
        <v>0.16574991369999995</v>
      </c>
      <c r="I56" s="286">
        <v>0.33431344950867886</v>
      </c>
    </row>
    <row r="57" spans="1:9" x14ac:dyDescent="0.25">
      <c r="A57" s="917"/>
      <c r="B57" s="248" t="s">
        <v>570</v>
      </c>
      <c r="C57" s="279">
        <v>0.36354815000000013</v>
      </c>
      <c r="D57" s="286">
        <v>0.70772211445625532</v>
      </c>
      <c r="E57" s="279">
        <v>26</v>
      </c>
      <c r="F57" s="287">
        <v>54.356222805379652</v>
      </c>
      <c r="G57" s="384"/>
      <c r="H57" s="279">
        <v>0.17569012369999995</v>
      </c>
      <c r="I57" s="286">
        <v>0.48326507424119713</v>
      </c>
    </row>
    <row r="58" spans="1:9" x14ac:dyDescent="0.25">
      <c r="A58" s="917"/>
      <c r="B58" s="248" t="s">
        <v>569</v>
      </c>
      <c r="C58" s="279">
        <v>1.7186104399999997</v>
      </c>
      <c r="D58" s="286">
        <v>1.0388890894160518</v>
      </c>
      <c r="E58" s="279">
        <v>167</v>
      </c>
      <c r="F58" s="287">
        <v>60.781721646982525</v>
      </c>
      <c r="G58" s="384"/>
      <c r="H58" s="279">
        <v>1.0289481239000002</v>
      </c>
      <c r="I58" s="286">
        <v>0.59870934096036355</v>
      </c>
    </row>
    <row r="59" spans="1:9" x14ac:dyDescent="0.25">
      <c r="A59" s="917"/>
      <c r="B59" s="248" t="s">
        <v>566</v>
      </c>
      <c r="C59" s="279">
        <v>0.17498954000000005</v>
      </c>
      <c r="D59" s="286">
        <v>3.822209507808866</v>
      </c>
      <c r="E59" s="279">
        <v>73</v>
      </c>
      <c r="F59" s="287">
        <v>56.22760608847075</v>
      </c>
      <c r="G59" s="384"/>
      <c r="H59" s="279">
        <v>0.13933709079999998</v>
      </c>
      <c r="I59" s="286">
        <v>0.7962595409988501</v>
      </c>
    </row>
    <row r="60" spans="1:9" x14ac:dyDescent="0.25">
      <c r="A60" s="917"/>
      <c r="B60" s="248" t="s">
        <v>563</v>
      </c>
      <c r="C60" s="279">
        <v>0.23291359</v>
      </c>
      <c r="D60" s="286">
        <v>15.686963345377015</v>
      </c>
      <c r="E60" s="279">
        <v>79</v>
      </c>
      <c r="F60" s="287">
        <v>65.149850923675515</v>
      </c>
      <c r="G60" s="384"/>
      <c r="H60" s="279">
        <v>0.28293551800000005</v>
      </c>
      <c r="I60" s="286">
        <v>1.2147660340472191</v>
      </c>
    </row>
    <row r="61" spans="1:9" x14ac:dyDescent="0.25">
      <c r="A61" s="917"/>
      <c r="B61" s="248" t="s">
        <v>559</v>
      </c>
      <c r="C61" s="279">
        <v>0</v>
      </c>
      <c r="D61" s="286"/>
      <c r="E61" s="279">
        <v>21</v>
      </c>
      <c r="F61" s="287"/>
      <c r="G61" s="384"/>
      <c r="H61" s="279">
        <v>0</v>
      </c>
      <c r="I61" s="286"/>
    </row>
    <row r="62" spans="1:9" x14ac:dyDescent="0.25">
      <c r="A62" s="918"/>
      <c r="B62" s="250" t="s">
        <v>713</v>
      </c>
      <c r="C62" s="283">
        <v>7.2251168000000057</v>
      </c>
      <c r="D62" s="288">
        <v>0.97484311338704011</v>
      </c>
      <c r="E62" s="283">
        <v>699</v>
      </c>
      <c r="F62" s="289">
        <v>62.755903126689525</v>
      </c>
      <c r="G62" s="257"/>
      <c r="H62" s="283">
        <v>2.4682431285000006</v>
      </c>
      <c r="I62" s="288">
        <v>0.34161982384838385</v>
      </c>
    </row>
    <row r="63" spans="1:9" x14ac:dyDescent="0.25">
      <c r="A63" s="978" t="s">
        <v>652</v>
      </c>
      <c r="B63" s="978"/>
      <c r="C63" s="283">
        <v>32909.770394129708</v>
      </c>
      <c r="D63" s="288">
        <v>0.45893016285919291</v>
      </c>
      <c r="E63" s="283">
        <v>11903</v>
      </c>
      <c r="F63" s="289">
        <v>37.053337125203491</v>
      </c>
      <c r="G63" s="257">
        <v>2</v>
      </c>
      <c r="H63" s="283">
        <v>11166.811710316162</v>
      </c>
      <c r="I63" s="288">
        <v>0.33931600180073107</v>
      </c>
    </row>
  </sheetData>
  <mergeCells count="7">
    <mergeCell ref="A4:A12"/>
    <mergeCell ref="A63:B63"/>
    <mergeCell ref="A14:A22"/>
    <mergeCell ref="A24:A32"/>
    <mergeCell ref="A34:A42"/>
    <mergeCell ref="A44:A52"/>
    <mergeCell ref="A54:A62"/>
  </mergeCells>
  <hyperlinks>
    <hyperlink ref="K1" location="Index!A1" display="Index" xr:uid="{A56E3DC0-465E-4B3A-AB11-8E8C9483E638}"/>
  </hyperlink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84C99-A05E-4056-B654-ED1AB8B4CDD8}">
  <dimension ref="A1:L13"/>
  <sheetViews>
    <sheetView showGridLines="0" zoomScale="90" zoomScaleNormal="90" workbookViewId="0">
      <selection activeCell="C11" sqref="C11"/>
    </sheetView>
  </sheetViews>
  <sheetFormatPr defaultColWidth="9.1796875" defaultRowHeight="10.5" x14ac:dyDescent="0.25"/>
  <cols>
    <col min="1" max="1" width="4" style="9" customWidth="1"/>
    <col min="2" max="2" width="19.54296875" style="9" customWidth="1"/>
    <col min="3" max="10" width="14.453125" style="9" customWidth="1"/>
    <col min="11" max="16384" width="9.1796875" style="9"/>
  </cols>
  <sheetData>
    <row r="1" spans="1:12" x14ac:dyDescent="0.25">
      <c r="A1" s="1" t="s">
        <v>621</v>
      </c>
      <c r="B1" s="1"/>
      <c r="C1" s="1"/>
      <c r="D1" s="1"/>
      <c r="E1" s="1"/>
      <c r="F1" s="1"/>
      <c r="G1" s="1"/>
      <c r="H1" s="1"/>
      <c r="I1" s="1"/>
      <c r="J1" s="1"/>
      <c r="L1" s="1" t="s">
        <v>948</v>
      </c>
    </row>
    <row r="2" spans="1:12" ht="15" customHeight="1" x14ac:dyDescent="0.25">
      <c r="B2" s="546"/>
      <c r="C2" s="929" t="s">
        <v>668</v>
      </c>
      <c r="D2" s="929"/>
      <c r="E2" s="929"/>
      <c r="F2" s="929"/>
      <c r="G2" s="931" t="s">
        <v>667</v>
      </c>
      <c r="H2" s="935"/>
      <c r="I2" s="935"/>
      <c r="J2" s="930"/>
    </row>
    <row r="3" spans="1:12" ht="21" customHeight="1" x14ac:dyDescent="0.25">
      <c r="A3" s="8"/>
      <c r="B3" s="979" t="s">
        <v>666</v>
      </c>
      <c r="C3" s="929" t="s">
        <v>665</v>
      </c>
      <c r="D3" s="929"/>
      <c r="E3" s="929" t="s">
        <v>664</v>
      </c>
      <c r="F3" s="929"/>
      <c r="G3" s="931" t="s">
        <v>665</v>
      </c>
      <c r="H3" s="930"/>
      <c r="I3" s="931" t="s">
        <v>664</v>
      </c>
      <c r="J3" s="930"/>
    </row>
    <row r="4" spans="1:12" x14ac:dyDescent="0.25">
      <c r="A4" s="8"/>
      <c r="B4" s="979"/>
      <c r="C4" s="518" t="s">
        <v>663</v>
      </c>
      <c r="D4" s="518" t="s">
        <v>662</v>
      </c>
      <c r="E4" s="518" t="s">
        <v>663</v>
      </c>
      <c r="F4" s="518" t="s">
        <v>662</v>
      </c>
      <c r="G4" s="523" t="s">
        <v>663</v>
      </c>
      <c r="H4" s="523" t="s">
        <v>662</v>
      </c>
      <c r="I4" s="523" t="s">
        <v>663</v>
      </c>
      <c r="J4" s="523" t="s">
        <v>662</v>
      </c>
    </row>
    <row r="5" spans="1:12" x14ac:dyDescent="0.25">
      <c r="A5" s="151">
        <v>1</v>
      </c>
      <c r="B5" s="3" t="s">
        <v>661</v>
      </c>
      <c r="C5" s="256">
        <v>1053.823954</v>
      </c>
      <c r="D5" s="256">
        <v>2656.0547539999998</v>
      </c>
      <c r="E5" s="256">
        <v>2111.1378300000001</v>
      </c>
      <c r="F5" s="256">
        <v>4178.674806</v>
      </c>
      <c r="G5" s="256"/>
      <c r="H5" s="256">
        <v>451.87862999999999</v>
      </c>
      <c r="I5" s="256"/>
      <c r="J5" s="256">
        <v>1840.0761480000001</v>
      </c>
    </row>
    <row r="6" spans="1:12" x14ac:dyDescent="0.25">
      <c r="A6" s="151">
        <v>2</v>
      </c>
      <c r="B6" s="3" t="s">
        <v>660</v>
      </c>
      <c r="C6" s="256">
        <v>688.08768699999996</v>
      </c>
      <c r="D6" s="256">
        <v>673.48931900000002</v>
      </c>
      <c r="E6" s="256">
        <v>1703.091302</v>
      </c>
      <c r="F6" s="256">
        <v>835.36159499999997</v>
      </c>
      <c r="G6" s="256"/>
      <c r="H6" s="256">
        <v>297.082065</v>
      </c>
      <c r="I6" s="256"/>
      <c r="J6" s="256">
        <v>739.54257900000005</v>
      </c>
    </row>
    <row r="7" spans="1:12" x14ac:dyDescent="0.25">
      <c r="A7" s="151">
        <v>3</v>
      </c>
      <c r="B7" s="3" t="s">
        <v>659</v>
      </c>
      <c r="C7" s="256">
        <v>864.63855100000001</v>
      </c>
      <c r="D7" s="256">
        <v>68.258336</v>
      </c>
      <c r="E7" s="256">
        <v>2300.2451030000002</v>
      </c>
      <c r="F7" s="256">
        <v>1614.6495970000001</v>
      </c>
      <c r="G7" s="256"/>
      <c r="H7" s="256">
        <v>18264.417012000002</v>
      </c>
      <c r="I7" s="256">
        <v>115.898775</v>
      </c>
      <c r="J7" s="256">
        <v>18967.663393999999</v>
      </c>
    </row>
    <row r="8" spans="1:12" x14ac:dyDescent="0.25">
      <c r="A8" s="151">
        <v>4</v>
      </c>
      <c r="B8" s="3" t="s">
        <v>658</v>
      </c>
      <c r="C8" s="256">
        <v>1055.405035</v>
      </c>
      <c r="D8" s="256">
        <v>386.41655500000002</v>
      </c>
      <c r="E8" s="256">
        <v>1005.654571</v>
      </c>
      <c r="F8" s="256">
        <v>63.409556000000002</v>
      </c>
      <c r="G8" s="256"/>
      <c r="H8" s="256">
        <v>35286.793425000003</v>
      </c>
      <c r="I8" s="256">
        <v>49.070506000000002</v>
      </c>
      <c r="J8" s="256">
        <v>26788.067940000001</v>
      </c>
    </row>
    <row r="9" spans="1:12" x14ac:dyDescent="0.25">
      <c r="A9" s="151">
        <v>5</v>
      </c>
      <c r="B9" s="3" t="s">
        <v>657</v>
      </c>
      <c r="C9" s="256"/>
      <c r="D9" s="256"/>
      <c r="E9" s="256"/>
      <c r="F9" s="256"/>
      <c r="G9" s="256"/>
      <c r="H9" s="256">
        <v>325.59787899999998</v>
      </c>
      <c r="I9" s="256"/>
      <c r="J9" s="256">
        <v>319.37680699999999</v>
      </c>
    </row>
    <row r="10" spans="1:12" x14ac:dyDescent="0.25">
      <c r="A10" s="151">
        <v>6</v>
      </c>
      <c r="B10" s="3" t="s">
        <v>656</v>
      </c>
      <c r="C10" s="256">
        <v>67.481886000000003</v>
      </c>
      <c r="D10" s="256">
        <v>38.322315000000003</v>
      </c>
      <c r="E10" s="256">
        <v>56.901176999999997</v>
      </c>
      <c r="F10" s="256"/>
      <c r="G10" s="256"/>
      <c r="H10" s="256">
        <v>9194.3770370000002</v>
      </c>
      <c r="I10" s="256"/>
      <c r="J10" s="256">
        <v>35532.134391</v>
      </c>
    </row>
    <row r="11" spans="1:12" x14ac:dyDescent="0.25">
      <c r="A11" s="151">
        <v>7</v>
      </c>
      <c r="B11" s="3" t="s">
        <v>655</v>
      </c>
      <c r="C11" s="256"/>
      <c r="D11" s="256"/>
      <c r="E11" s="256"/>
      <c r="F11" s="256"/>
      <c r="G11" s="256"/>
      <c r="H11" s="256">
        <v>25640.786248</v>
      </c>
      <c r="I11" s="256">
        <v>76.073283000000004</v>
      </c>
      <c r="J11" s="256">
        <v>23917.642189999999</v>
      </c>
    </row>
    <row r="12" spans="1:12" x14ac:dyDescent="0.25">
      <c r="A12" s="151">
        <v>8</v>
      </c>
      <c r="B12" s="3" t="s">
        <v>511</v>
      </c>
      <c r="C12" s="256">
        <v>27.866250999999998</v>
      </c>
      <c r="D12" s="256">
        <v>379.82749699999999</v>
      </c>
      <c r="E12" s="256"/>
      <c r="F12" s="256"/>
      <c r="G12" s="256"/>
      <c r="H12" s="256">
        <v>10135.357572000001</v>
      </c>
      <c r="I12" s="256"/>
      <c r="J12" s="256">
        <v>57455.991247999998</v>
      </c>
    </row>
    <row r="13" spans="1:12" x14ac:dyDescent="0.25">
      <c r="A13" s="116">
        <v>9</v>
      </c>
      <c r="B13" s="130" t="s">
        <v>9</v>
      </c>
      <c r="C13" s="257">
        <v>3757.3033639999999</v>
      </c>
      <c r="D13" s="257">
        <v>4202.3687760000003</v>
      </c>
      <c r="E13" s="257">
        <v>7177.0299830000004</v>
      </c>
      <c r="F13" s="257">
        <v>6692.0955540000004</v>
      </c>
      <c r="G13" s="257"/>
      <c r="H13" s="257">
        <v>99596.289868000007</v>
      </c>
      <c r="I13" s="257">
        <v>241.042564</v>
      </c>
      <c r="J13" s="257">
        <v>165560.49469699999</v>
      </c>
    </row>
  </sheetData>
  <mergeCells count="7">
    <mergeCell ref="C2:F2"/>
    <mergeCell ref="B3:B4"/>
    <mergeCell ref="C3:D3"/>
    <mergeCell ref="E3:F3"/>
    <mergeCell ref="I3:J3"/>
    <mergeCell ref="G3:H3"/>
    <mergeCell ref="G2:J2"/>
  </mergeCells>
  <hyperlinks>
    <hyperlink ref="L1" location="Index!A1" display="Index" xr:uid="{A114858E-B258-4405-91AD-0D0D57DC51DF}"/>
  </hyperlinks>
  <pageMargins left="0.70866141732283472" right="0.70866141732283472" top="0.74803149606299213" bottom="0.74803149606299213" header="0.31496062992125984" footer="0.31496062992125984"/>
  <pageSetup paperSize="9" scale="90" fitToWidth="0" fitToHeight="0" orientation="landscape" r:id="rId1"/>
  <headerFooter>
    <oddHeader>&amp;CEN
Annex XXV</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19459-AC5D-4736-878E-6AD2E615B028}">
  <dimension ref="A1:F12"/>
  <sheetViews>
    <sheetView showGridLines="0" zoomScale="90" zoomScaleNormal="90" workbookViewId="0">
      <selection activeCell="C19" sqref="C19"/>
    </sheetView>
  </sheetViews>
  <sheetFormatPr defaultColWidth="9.1796875" defaultRowHeight="10.5" x14ac:dyDescent="0.25"/>
  <cols>
    <col min="1" max="1" width="4.26953125" style="9" customWidth="1"/>
    <col min="2" max="2" width="30.81640625" style="9" customWidth="1"/>
    <col min="3" max="4" width="18.1796875" style="9" customWidth="1"/>
    <col min="5" max="16384" width="9.1796875" style="9"/>
  </cols>
  <sheetData>
    <row r="1" spans="1:6" x14ac:dyDescent="0.25">
      <c r="A1" s="1" t="s">
        <v>620</v>
      </c>
      <c r="B1" s="1"/>
      <c r="C1" s="1"/>
      <c r="D1" s="1"/>
      <c r="F1" s="1" t="s">
        <v>948</v>
      </c>
    </row>
    <row r="2" spans="1:6" x14ac:dyDescent="0.25">
      <c r="B2" s="120"/>
      <c r="C2" s="519" t="s">
        <v>680</v>
      </c>
      <c r="D2" s="518" t="s">
        <v>679</v>
      </c>
    </row>
    <row r="3" spans="1:6" x14ac:dyDescent="0.25">
      <c r="A3" s="980" t="s">
        <v>678</v>
      </c>
      <c r="B3" s="981"/>
      <c r="C3" s="152"/>
      <c r="D3" s="153"/>
    </row>
    <row r="4" spans="1:6" x14ac:dyDescent="0.25">
      <c r="A4" s="84">
        <v>1</v>
      </c>
      <c r="B4" s="154" t="s">
        <v>677</v>
      </c>
      <c r="C4" s="313">
        <v>11721.656508139999</v>
      </c>
      <c r="D4" s="313">
        <v>7279.1955533999999</v>
      </c>
    </row>
    <row r="5" spans="1:6" x14ac:dyDescent="0.25">
      <c r="A5" s="84">
        <v>2</v>
      </c>
      <c r="B5" s="154" t="s">
        <v>676</v>
      </c>
      <c r="C5" s="313">
        <v>3085.0715270000001</v>
      </c>
      <c r="D5" s="313">
        <v>2255.6277860199998</v>
      </c>
    </row>
    <row r="6" spans="1:6" x14ac:dyDescent="0.25">
      <c r="A6" s="84">
        <v>3</v>
      </c>
      <c r="B6" s="154" t="s">
        <v>675</v>
      </c>
      <c r="C6" s="313">
        <v>3967.4553205100001</v>
      </c>
      <c r="D6" s="313"/>
    </row>
    <row r="7" spans="1:6" x14ac:dyDescent="0.25">
      <c r="A7" s="84">
        <v>4</v>
      </c>
      <c r="B7" s="154" t="s">
        <v>674</v>
      </c>
      <c r="C7" s="313"/>
      <c r="D7" s="313"/>
    </row>
    <row r="8" spans="1:6" x14ac:dyDescent="0.25">
      <c r="A8" s="84">
        <v>5</v>
      </c>
      <c r="B8" s="154" t="s">
        <v>673</v>
      </c>
      <c r="C8" s="313"/>
      <c r="D8" s="313"/>
    </row>
    <row r="9" spans="1:6" x14ac:dyDescent="0.25">
      <c r="A9" s="84">
        <v>6</v>
      </c>
      <c r="B9" s="155" t="s">
        <v>672</v>
      </c>
      <c r="C9" s="313">
        <v>18774.183355650002</v>
      </c>
      <c r="D9" s="313">
        <v>9534.8233394199997</v>
      </c>
    </row>
    <row r="10" spans="1:6" x14ac:dyDescent="0.25">
      <c r="A10" s="980" t="s">
        <v>671</v>
      </c>
      <c r="B10" s="981"/>
      <c r="C10" s="314"/>
      <c r="D10" s="314"/>
    </row>
    <row r="11" spans="1:6" x14ac:dyDescent="0.25">
      <c r="A11" s="22">
        <v>7</v>
      </c>
      <c r="B11" s="154" t="s">
        <v>670</v>
      </c>
      <c r="C11" s="313">
        <v>178.33452658000002</v>
      </c>
      <c r="D11" s="313">
        <v>132.01187623000001</v>
      </c>
    </row>
    <row r="12" spans="1:6" x14ac:dyDescent="0.25">
      <c r="A12" s="22">
        <v>8</v>
      </c>
      <c r="B12" s="154" t="s">
        <v>669</v>
      </c>
      <c r="C12" s="313">
        <v>-283.38050677999996</v>
      </c>
      <c r="D12" s="313">
        <v>-9.0098467100000015</v>
      </c>
    </row>
  </sheetData>
  <mergeCells count="2">
    <mergeCell ref="A3:B3"/>
    <mergeCell ref="A10:B10"/>
  </mergeCells>
  <hyperlinks>
    <hyperlink ref="F1" location="Index!A1" display="Index" xr:uid="{ABE71DCB-5312-4426-9562-E9F95CDD6AC1}"/>
  </hyperlinks>
  <pageMargins left="0.70866141732283472" right="0.70866141732283472" top="0.74803149606299213" bottom="0.74803149606299213" header="0.31496062992125984" footer="0.31496062992125984"/>
  <pageSetup paperSize="9" fitToWidth="0" fitToHeight="0" orientation="landscape" r:id="rId1"/>
  <headerFooter>
    <oddHeader>&amp;CEN
Annex XXV</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CD4D7-BA74-4FF4-A2B7-3FB09BB5D547}">
  <sheetPr>
    <pageSetUpPr fitToPage="1"/>
  </sheetPr>
  <dimension ref="A1:F23"/>
  <sheetViews>
    <sheetView showGridLines="0" zoomScale="90" zoomScaleNormal="90" workbookViewId="0">
      <selection activeCell="C2" sqref="C2:D2"/>
    </sheetView>
  </sheetViews>
  <sheetFormatPr defaultColWidth="9.1796875" defaultRowHeight="10.5" x14ac:dyDescent="0.25"/>
  <cols>
    <col min="1" max="1" width="5" style="8" customWidth="1"/>
    <col min="2" max="2" width="69.81640625" style="8" bestFit="1" customWidth="1"/>
    <col min="3" max="4" width="15.26953125" style="8" customWidth="1"/>
    <col min="5" max="16384" width="9.1796875" style="8"/>
  </cols>
  <sheetData>
    <row r="1" spans="1:6" x14ac:dyDescent="0.25">
      <c r="A1" s="1" t="s">
        <v>619</v>
      </c>
      <c r="B1" s="1"/>
      <c r="C1" s="1"/>
      <c r="D1" s="1"/>
      <c r="F1" s="1" t="s">
        <v>948</v>
      </c>
    </row>
    <row r="2" spans="1:6" x14ac:dyDescent="0.25">
      <c r="A2" s="156"/>
      <c r="B2" s="157"/>
      <c r="C2" s="982">
        <v>44561</v>
      </c>
      <c r="D2" s="983"/>
    </row>
    <row r="3" spans="1:6" x14ac:dyDescent="0.25">
      <c r="A3" s="156"/>
      <c r="B3" s="157"/>
      <c r="C3" s="523" t="s">
        <v>694</v>
      </c>
      <c r="D3" s="523" t="s">
        <v>639</v>
      </c>
    </row>
    <row r="4" spans="1:6" x14ac:dyDescent="0.25">
      <c r="A4" s="182">
        <v>1</v>
      </c>
      <c r="B4" s="7" t="s">
        <v>693</v>
      </c>
      <c r="C4" s="290"/>
      <c r="D4" s="291">
        <v>295.14418062010066</v>
      </c>
    </row>
    <row r="5" spans="1:6" x14ac:dyDescent="0.25">
      <c r="A5" s="181">
        <v>2</v>
      </c>
      <c r="B5" s="183" t="s">
        <v>692</v>
      </c>
      <c r="C5" s="291">
        <v>2216.0531645200049</v>
      </c>
      <c r="D5" s="291">
        <v>44.32106329040009</v>
      </c>
    </row>
    <row r="6" spans="1:6" x14ac:dyDescent="0.25">
      <c r="A6" s="181">
        <v>3</v>
      </c>
      <c r="B6" s="183" t="s">
        <v>689</v>
      </c>
      <c r="C6" s="291">
        <v>1585.6525289199988</v>
      </c>
      <c r="D6" s="291">
        <v>31.713050578400278</v>
      </c>
    </row>
    <row r="7" spans="1:6" x14ac:dyDescent="0.25">
      <c r="A7" s="181">
        <v>4</v>
      </c>
      <c r="B7" s="183" t="s">
        <v>688</v>
      </c>
      <c r="C7" s="291">
        <v>111.80490029000001</v>
      </c>
      <c r="D7" s="291">
        <v>2.2360980057999993</v>
      </c>
    </row>
    <row r="8" spans="1:6" x14ac:dyDescent="0.25">
      <c r="A8" s="181">
        <v>5</v>
      </c>
      <c r="B8" s="183" t="s">
        <v>687</v>
      </c>
      <c r="C8" s="291">
        <v>518.59573531000001</v>
      </c>
      <c r="D8" s="291">
        <v>10.371914706199997</v>
      </c>
    </row>
    <row r="9" spans="1:6" x14ac:dyDescent="0.25">
      <c r="A9" s="181">
        <v>6</v>
      </c>
      <c r="B9" s="183" t="s">
        <v>686</v>
      </c>
      <c r="C9" s="291"/>
      <c r="D9" s="291"/>
    </row>
    <row r="10" spans="1:6" x14ac:dyDescent="0.25">
      <c r="A10" s="181">
        <v>7</v>
      </c>
      <c r="B10" s="183" t="s">
        <v>685</v>
      </c>
      <c r="C10" s="291"/>
      <c r="D10" s="290"/>
    </row>
    <row r="11" spans="1:6" x14ac:dyDescent="0.25">
      <c r="A11" s="181">
        <v>8</v>
      </c>
      <c r="B11" s="183" t="s">
        <v>684</v>
      </c>
      <c r="C11" s="291"/>
      <c r="D11" s="291"/>
    </row>
    <row r="12" spans="1:6" x14ac:dyDescent="0.25">
      <c r="A12" s="181">
        <v>9</v>
      </c>
      <c r="B12" s="183" t="s">
        <v>683</v>
      </c>
      <c r="C12" s="291">
        <v>279.73881028799991</v>
      </c>
      <c r="D12" s="291">
        <v>250.82311732970001</v>
      </c>
    </row>
    <row r="13" spans="1:6" x14ac:dyDescent="0.25">
      <c r="A13" s="181">
        <v>10</v>
      </c>
      <c r="B13" s="183" t="s">
        <v>682</v>
      </c>
      <c r="C13" s="291"/>
      <c r="D13" s="291"/>
    </row>
    <row r="14" spans="1:6" x14ac:dyDescent="0.25">
      <c r="A14" s="182">
        <v>11</v>
      </c>
      <c r="B14" s="27" t="s">
        <v>691</v>
      </c>
      <c r="C14" s="158"/>
      <c r="D14" s="24"/>
    </row>
    <row r="15" spans="1:6" x14ac:dyDescent="0.25">
      <c r="A15" s="181">
        <v>12</v>
      </c>
      <c r="B15" s="183" t="s">
        <v>690</v>
      </c>
      <c r="C15" s="24"/>
      <c r="D15" s="24"/>
    </row>
    <row r="16" spans="1:6" x14ac:dyDescent="0.25">
      <c r="A16" s="181">
        <v>13</v>
      </c>
      <c r="B16" s="183" t="s">
        <v>689</v>
      </c>
      <c r="C16" s="24"/>
      <c r="D16" s="24"/>
    </row>
    <row r="17" spans="1:4" x14ac:dyDescent="0.25">
      <c r="A17" s="181">
        <v>14</v>
      </c>
      <c r="B17" s="183" t="s">
        <v>688</v>
      </c>
      <c r="C17" s="24"/>
      <c r="D17" s="24"/>
    </row>
    <row r="18" spans="1:4" x14ac:dyDescent="0.25">
      <c r="A18" s="181">
        <v>15</v>
      </c>
      <c r="B18" s="183" t="s">
        <v>687</v>
      </c>
      <c r="C18" s="24"/>
      <c r="D18" s="24"/>
    </row>
    <row r="19" spans="1:4" x14ac:dyDescent="0.25">
      <c r="A19" s="181">
        <v>16</v>
      </c>
      <c r="B19" s="183" t="s">
        <v>686</v>
      </c>
      <c r="C19" s="24"/>
      <c r="D19" s="24"/>
    </row>
    <row r="20" spans="1:4" x14ac:dyDescent="0.25">
      <c r="A20" s="181">
        <v>17</v>
      </c>
      <c r="B20" s="183" t="s">
        <v>685</v>
      </c>
      <c r="C20" s="24"/>
      <c r="D20" s="159"/>
    </row>
    <row r="21" spans="1:4" x14ac:dyDescent="0.25">
      <c r="A21" s="181">
        <v>18</v>
      </c>
      <c r="B21" s="183" t="s">
        <v>684</v>
      </c>
      <c r="C21" s="24"/>
      <c r="D21" s="24"/>
    </row>
    <row r="22" spans="1:4" x14ac:dyDescent="0.25">
      <c r="A22" s="181">
        <v>19</v>
      </c>
      <c r="B22" s="183" t="s">
        <v>683</v>
      </c>
      <c r="C22" s="24"/>
      <c r="D22" s="24"/>
    </row>
    <row r="23" spans="1:4" x14ac:dyDescent="0.25">
      <c r="A23" s="181">
        <v>20</v>
      </c>
      <c r="B23" s="183" t="s">
        <v>682</v>
      </c>
      <c r="C23" s="24"/>
      <c r="D23" s="24"/>
    </row>
  </sheetData>
  <mergeCells count="1">
    <mergeCell ref="C2:D2"/>
  </mergeCells>
  <hyperlinks>
    <hyperlink ref="F1" location="Index!A1" display="Index" xr:uid="{8ED68355-8074-4BAD-AC4C-3DE832D321E2}"/>
  </hyperlinks>
  <pageMargins left="0.70866141732283472" right="0.70866141732283472" top="0.74803149606299213" bottom="0.74803149606299213" header="0.31496062992125984" footer="0.31496062992125984"/>
  <pageSetup paperSize="9" scale="91" orientation="landscape" r:id="rId1"/>
  <headerFooter>
    <oddHeader>&amp;CEN 
Annex XXV</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2987F-1710-40A5-BAB6-B6CDC362147C}">
  <dimension ref="A1:R25"/>
  <sheetViews>
    <sheetView zoomScale="90" zoomScaleNormal="90" workbookViewId="0">
      <selection activeCell="D7" sqref="D7"/>
    </sheetView>
  </sheetViews>
  <sheetFormatPr defaultColWidth="9.1796875" defaultRowHeight="14.5" x14ac:dyDescent="0.35"/>
  <cols>
    <col min="1" max="1" width="22.81640625" style="206" customWidth="1"/>
    <col min="2" max="2" width="10.1796875" style="206" customWidth="1"/>
    <col min="3" max="3" width="9.7265625" style="206" customWidth="1"/>
    <col min="4" max="4" width="12" style="206" customWidth="1"/>
    <col min="5" max="5" width="18.7265625" style="206" customWidth="1"/>
    <col min="6" max="7" width="9.7265625" style="206" customWidth="1"/>
    <col min="8" max="8" width="12.7265625" style="206" customWidth="1"/>
    <col min="9" max="9" width="10.26953125" style="206" customWidth="1"/>
    <col min="10" max="11" width="9.7265625" style="206" customWidth="1"/>
    <col min="12" max="12" width="18.1796875" style="206" customWidth="1"/>
    <col min="13" max="13" width="9.7265625" style="206" customWidth="1"/>
    <col min="14" max="14" width="10.7265625" style="206" customWidth="1"/>
    <col min="15" max="15" width="12.81640625" style="206" customWidth="1"/>
    <col min="16" max="16" width="11.54296875" style="206" customWidth="1"/>
    <col min="17" max="16384" width="9.1796875" style="191"/>
  </cols>
  <sheetData>
    <row r="1" spans="1:18" s="188" customFormat="1" ht="14.15" customHeight="1" x14ac:dyDescent="0.35">
      <c r="A1" s="1" t="s">
        <v>944</v>
      </c>
      <c r="B1" s="187"/>
      <c r="C1" s="187"/>
      <c r="D1" s="187"/>
      <c r="E1" s="187"/>
      <c r="F1" s="187"/>
      <c r="G1" s="187"/>
      <c r="H1" s="187"/>
      <c r="I1" s="187"/>
      <c r="J1" s="187"/>
      <c r="K1" s="187"/>
      <c r="L1" s="187"/>
      <c r="M1" s="187"/>
      <c r="N1" s="187"/>
      <c r="O1" s="187"/>
      <c r="P1" s="187"/>
      <c r="R1" s="1" t="s">
        <v>948</v>
      </c>
    </row>
    <row r="2" spans="1:18" ht="21.5" thickBot="1" x14ac:dyDescent="0.4">
      <c r="A2" s="189">
        <v>44561</v>
      </c>
      <c r="B2" s="984" t="s">
        <v>509</v>
      </c>
      <c r="C2" s="850"/>
      <c r="D2" s="850"/>
      <c r="E2" s="850"/>
      <c r="F2" s="850"/>
      <c r="G2" s="850"/>
      <c r="H2" s="985"/>
      <c r="I2" s="984" t="s">
        <v>949</v>
      </c>
      <c r="J2" s="850"/>
      <c r="K2" s="850"/>
      <c r="L2" s="850"/>
      <c r="M2" s="850"/>
      <c r="N2" s="850"/>
      <c r="O2" s="985"/>
      <c r="P2" s="190" t="s">
        <v>509</v>
      </c>
    </row>
    <row r="3" spans="1:18" ht="15" thickBot="1" x14ac:dyDescent="0.4">
      <c r="A3" s="192"/>
      <c r="B3" s="193"/>
      <c r="C3" s="986" t="s">
        <v>453</v>
      </c>
      <c r="D3" s="987"/>
      <c r="E3" s="988"/>
      <c r="F3" s="987" t="s">
        <v>452</v>
      </c>
      <c r="G3" s="987"/>
      <c r="H3" s="989"/>
      <c r="I3" s="194"/>
      <c r="J3" s="986" t="s">
        <v>453</v>
      </c>
      <c r="K3" s="987"/>
      <c r="L3" s="988"/>
      <c r="M3" s="987" t="s">
        <v>452</v>
      </c>
      <c r="N3" s="987"/>
      <c r="O3" s="989"/>
      <c r="P3" s="195" t="s">
        <v>950</v>
      </c>
    </row>
    <row r="4" spans="1:18" ht="53" thickBot="1" x14ac:dyDescent="0.4">
      <c r="A4" s="189"/>
      <c r="B4" s="196"/>
      <c r="C4" s="197"/>
      <c r="D4" s="198" t="s">
        <v>951</v>
      </c>
      <c r="E4" s="199" t="s">
        <v>952</v>
      </c>
      <c r="F4" s="200"/>
      <c r="G4" s="198" t="s">
        <v>951</v>
      </c>
      <c r="H4" s="201" t="s">
        <v>953</v>
      </c>
      <c r="I4" s="196"/>
      <c r="J4" s="197"/>
      <c r="K4" s="198" t="s">
        <v>951</v>
      </c>
      <c r="L4" s="199" t="s">
        <v>952</v>
      </c>
      <c r="M4" s="200"/>
      <c r="N4" s="198" t="s">
        <v>951</v>
      </c>
      <c r="O4" s="201" t="s">
        <v>953</v>
      </c>
      <c r="P4" s="202" t="s">
        <v>954</v>
      </c>
      <c r="Q4" s="121"/>
    </row>
    <row r="5" spans="1:18" ht="21.5" thickBot="1" x14ac:dyDescent="0.4">
      <c r="A5" s="203" t="s">
        <v>955</v>
      </c>
      <c r="B5" s="204">
        <v>38.284771659999997</v>
      </c>
      <c r="C5" s="204">
        <v>37.695941659999995</v>
      </c>
      <c r="D5" s="204">
        <v>1.85145457</v>
      </c>
      <c r="E5" s="204">
        <v>20.57351366</v>
      </c>
      <c r="F5" s="204">
        <v>0.58882999999999996</v>
      </c>
      <c r="G5" s="204">
        <v>0</v>
      </c>
      <c r="H5" s="204">
        <v>0.29115799999999997</v>
      </c>
      <c r="I5" s="204">
        <v>-0.55703013999999995</v>
      </c>
      <c r="J5" s="204">
        <v>-0.34366714000000004</v>
      </c>
      <c r="K5" s="204">
        <v>-0.12802722999999999</v>
      </c>
      <c r="L5" s="204">
        <v>-0.31182314</v>
      </c>
      <c r="M5" s="204">
        <v>-0.213363</v>
      </c>
      <c r="N5" s="204">
        <v>0</v>
      </c>
      <c r="O5" s="204">
        <v>-9.2138999999999999E-2</v>
      </c>
      <c r="P5" s="204">
        <v>0.18407100000000001</v>
      </c>
      <c r="Q5" s="121"/>
    </row>
    <row r="6" spans="1:18" ht="15.5" thickTop="1" thickBot="1" x14ac:dyDescent="0.4">
      <c r="A6" s="190" t="s">
        <v>434</v>
      </c>
      <c r="B6" s="205">
        <v>22.868345000000001</v>
      </c>
      <c r="C6" s="205">
        <v>22.279515</v>
      </c>
      <c r="D6" s="205">
        <v>0</v>
      </c>
      <c r="E6" s="205">
        <v>5.1570869999999998</v>
      </c>
      <c r="F6" s="205">
        <v>0.58882999999999996</v>
      </c>
      <c r="G6" s="205">
        <v>0</v>
      </c>
      <c r="H6" s="205">
        <v>0.29115799999999997</v>
      </c>
      <c r="I6" s="205">
        <v>-0.31676900000000002</v>
      </c>
      <c r="J6" s="205">
        <v>-0.103406</v>
      </c>
      <c r="K6" s="205">
        <v>0</v>
      </c>
      <c r="L6" s="205">
        <v>-7.1562000000000001E-2</v>
      </c>
      <c r="M6" s="205">
        <v>-0.213363</v>
      </c>
      <c r="N6" s="205">
        <v>0</v>
      </c>
      <c r="O6" s="205">
        <v>-9.2138999999999999E-2</v>
      </c>
      <c r="P6" s="205">
        <v>0.18407100000000001</v>
      </c>
      <c r="Q6" s="121"/>
    </row>
    <row r="7" spans="1:18" ht="21.5" thickBot="1" x14ac:dyDescent="0.4">
      <c r="A7" s="190" t="s">
        <v>956</v>
      </c>
      <c r="B7" s="205">
        <v>15.901736</v>
      </c>
      <c r="C7" s="205">
        <v>15.449249999999999</v>
      </c>
      <c r="D7" s="205">
        <v>0</v>
      </c>
      <c r="E7" s="205">
        <v>1.4145700000000001</v>
      </c>
      <c r="F7" s="205">
        <v>0.452486</v>
      </c>
      <c r="G7" s="205">
        <v>0</v>
      </c>
      <c r="H7" s="205">
        <v>0.21809100000000001</v>
      </c>
      <c r="I7" s="205">
        <v>-0.16222400000000001</v>
      </c>
      <c r="J7" s="205">
        <v>-6.6115999999999994E-2</v>
      </c>
      <c r="K7" s="205">
        <v>0</v>
      </c>
      <c r="L7" s="205">
        <v>-6.1799E-2</v>
      </c>
      <c r="M7" s="205">
        <v>-9.6107999999999999E-2</v>
      </c>
      <c r="N7" s="205">
        <v>0</v>
      </c>
      <c r="O7" s="205">
        <v>-2.9302000000000002E-2</v>
      </c>
      <c r="P7" s="205">
        <v>0.13491500000000001</v>
      </c>
      <c r="Q7" s="121"/>
    </row>
    <row r="8" spans="1:18" ht="15" thickBot="1" x14ac:dyDescent="0.4">
      <c r="A8" s="190" t="s">
        <v>435</v>
      </c>
      <c r="B8" s="205">
        <v>15.416426660000001</v>
      </c>
      <c r="C8" s="205">
        <v>15.416426660000001</v>
      </c>
      <c r="D8" s="205">
        <v>1.85145457</v>
      </c>
      <c r="E8" s="205">
        <v>15.416426660000001</v>
      </c>
      <c r="F8" s="205">
        <v>0</v>
      </c>
      <c r="G8" s="205">
        <v>0</v>
      </c>
      <c r="H8" s="205">
        <v>0</v>
      </c>
      <c r="I8" s="205">
        <v>-0.24026114000000001</v>
      </c>
      <c r="J8" s="205">
        <v>-0.24026114000000001</v>
      </c>
      <c r="K8" s="205">
        <v>-0.12802722999999999</v>
      </c>
      <c r="L8" s="205">
        <v>-0.24026114000000001</v>
      </c>
      <c r="M8" s="205">
        <v>0</v>
      </c>
      <c r="N8" s="205">
        <v>0</v>
      </c>
      <c r="O8" s="205">
        <v>0</v>
      </c>
      <c r="P8" s="205">
        <v>0</v>
      </c>
      <c r="Q8" s="121"/>
    </row>
    <row r="9" spans="1:18" ht="21.5" thickBot="1" x14ac:dyDescent="0.4">
      <c r="A9" s="190" t="s">
        <v>957</v>
      </c>
      <c r="B9" s="205">
        <v>0</v>
      </c>
      <c r="C9" s="205">
        <v>0</v>
      </c>
      <c r="D9" s="205">
        <v>0</v>
      </c>
      <c r="E9" s="205">
        <v>0</v>
      </c>
      <c r="F9" s="205">
        <v>0</v>
      </c>
      <c r="G9" s="205">
        <v>0</v>
      </c>
      <c r="H9" s="205">
        <v>0</v>
      </c>
      <c r="I9" s="205">
        <v>0</v>
      </c>
      <c r="J9" s="205">
        <v>0</v>
      </c>
      <c r="K9" s="205">
        <v>0</v>
      </c>
      <c r="L9" s="205">
        <v>0</v>
      </c>
      <c r="M9" s="205">
        <v>0</v>
      </c>
      <c r="N9" s="205">
        <v>0</v>
      </c>
      <c r="O9" s="205">
        <v>0</v>
      </c>
      <c r="P9" s="205">
        <v>0</v>
      </c>
      <c r="Q9" s="121"/>
    </row>
    <row r="10" spans="1:18" ht="32" thickBot="1" x14ac:dyDescent="0.4">
      <c r="A10" s="190" t="s">
        <v>958</v>
      </c>
      <c r="B10" s="205">
        <v>8.6426999999999996</v>
      </c>
      <c r="C10" s="205">
        <v>8.6426999999999996</v>
      </c>
      <c r="D10" s="205">
        <v>0</v>
      </c>
      <c r="E10" s="205">
        <v>8.6426999999999996</v>
      </c>
      <c r="F10" s="205">
        <v>0</v>
      </c>
      <c r="G10" s="205">
        <v>0</v>
      </c>
      <c r="H10" s="205">
        <v>0</v>
      </c>
      <c r="I10" s="205">
        <v>-3.5950000000000001E-3</v>
      </c>
      <c r="J10" s="205">
        <v>-3.5950000000000001E-3</v>
      </c>
      <c r="K10" s="205">
        <v>0</v>
      </c>
      <c r="L10" s="205">
        <v>-3.5950000000000001E-3</v>
      </c>
      <c r="M10" s="205">
        <v>0</v>
      </c>
      <c r="N10" s="205">
        <v>0</v>
      </c>
      <c r="O10" s="205">
        <v>0</v>
      </c>
      <c r="P10" s="205">
        <v>0</v>
      </c>
      <c r="Q10" s="121"/>
    </row>
    <row r="11" spans="1:18" x14ac:dyDescent="0.35">
      <c r="A11" s="192" t="s">
        <v>959</v>
      </c>
    </row>
    <row r="15" spans="1:18" x14ac:dyDescent="0.35">
      <c r="A15" s="1" t="s">
        <v>944</v>
      </c>
      <c r="B15" s="187"/>
      <c r="C15" s="187"/>
      <c r="D15" s="187"/>
      <c r="E15" s="187"/>
      <c r="F15" s="187"/>
      <c r="G15" s="187"/>
      <c r="H15" s="187"/>
      <c r="I15" s="187"/>
      <c r="J15" s="187"/>
      <c r="K15" s="187"/>
      <c r="L15" s="187"/>
      <c r="M15" s="187"/>
      <c r="N15" s="187"/>
      <c r="O15" s="187"/>
      <c r="P15" s="187"/>
    </row>
    <row r="16" spans="1:18" ht="21.5" thickBot="1" x14ac:dyDescent="0.4">
      <c r="A16" s="189">
        <v>44196</v>
      </c>
      <c r="B16" s="984" t="s">
        <v>509</v>
      </c>
      <c r="C16" s="850"/>
      <c r="D16" s="850"/>
      <c r="E16" s="850"/>
      <c r="F16" s="850"/>
      <c r="G16" s="850"/>
      <c r="H16" s="985"/>
      <c r="I16" s="984" t="s">
        <v>949</v>
      </c>
      <c r="J16" s="850"/>
      <c r="K16" s="850"/>
      <c r="L16" s="850"/>
      <c r="M16" s="850"/>
      <c r="N16" s="850"/>
      <c r="O16" s="985"/>
      <c r="P16" s="190" t="s">
        <v>509</v>
      </c>
    </row>
    <row r="17" spans="1:16" ht="15" thickBot="1" x14ac:dyDescent="0.4">
      <c r="A17" s="192"/>
      <c r="B17" s="193"/>
      <c r="C17" s="986" t="s">
        <v>453</v>
      </c>
      <c r="D17" s="987"/>
      <c r="E17" s="988"/>
      <c r="F17" s="987" t="s">
        <v>452</v>
      </c>
      <c r="G17" s="987"/>
      <c r="H17" s="989"/>
      <c r="I17" s="194"/>
      <c r="J17" s="986" t="s">
        <v>453</v>
      </c>
      <c r="K17" s="987"/>
      <c r="L17" s="988"/>
      <c r="M17" s="987" t="s">
        <v>452</v>
      </c>
      <c r="N17" s="987"/>
      <c r="O17" s="989"/>
      <c r="P17" s="195" t="s">
        <v>950</v>
      </c>
    </row>
    <row r="18" spans="1:16" ht="53" thickBot="1" x14ac:dyDescent="0.4">
      <c r="A18" s="189"/>
      <c r="B18" s="196"/>
      <c r="C18" s="197"/>
      <c r="D18" s="198" t="s">
        <v>951</v>
      </c>
      <c r="E18" s="199" t="s">
        <v>952</v>
      </c>
      <c r="F18" s="200"/>
      <c r="G18" s="198" t="s">
        <v>951</v>
      </c>
      <c r="H18" s="201" t="s">
        <v>953</v>
      </c>
      <c r="I18" s="196"/>
      <c r="J18" s="197"/>
      <c r="K18" s="198" t="s">
        <v>951</v>
      </c>
      <c r="L18" s="199" t="s">
        <v>952</v>
      </c>
      <c r="M18" s="200"/>
      <c r="N18" s="198" t="s">
        <v>951</v>
      </c>
      <c r="O18" s="201" t="s">
        <v>953</v>
      </c>
      <c r="P18" s="202" t="s">
        <v>954</v>
      </c>
    </row>
    <row r="19" spans="1:16" ht="21.5" thickBot="1" x14ac:dyDescent="0.4">
      <c r="A19" s="203" t="s">
        <v>955</v>
      </c>
      <c r="B19" s="207">
        <v>1350.7187330699999</v>
      </c>
      <c r="C19" s="207">
        <v>1283.6772230699999</v>
      </c>
      <c r="D19" s="207">
        <v>74.54183184</v>
      </c>
      <c r="E19" s="207">
        <v>396.48604733999997</v>
      </c>
      <c r="F19" s="207">
        <v>67.041510000000002</v>
      </c>
      <c r="G19" s="207">
        <v>8.7308590000000006</v>
      </c>
      <c r="H19" s="207">
        <v>48.843671569999998</v>
      </c>
      <c r="I19" s="507">
        <v>-13.306141279999999</v>
      </c>
      <c r="J19" s="507">
        <v>-6.4035722800000006</v>
      </c>
      <c r="K19" s="507">
        <v>-1.3769852300000001</v>
      </c>
      <c r="L19" s="507">
        <v>-5.3947970999999999</v>
      </c>
      <c r="M19" s="507">
        <v>-6.9025689999999997</v>
      </c>
      <c r="N19" s="507">
        <v>-1.7893110000000001</v>
      </c>
      <c r="O19" s="507">
        <v>-4.4645379199999997</v>
      </c>
      <c r="P19" s="507">
        <v>36.461618000000001</v>
      </c>
    </row>
    <row r="20" spans="1:16" ht="15.5" thickTop="1" thickBot="1" x14ac:dyDescent="0.4">
      <c r="A20" s="190" t="s">
        <v>434</v>
      </c>
      <c r="B20" s="208">
        <v>586.49783300000001</v>
      </c>
      <c r="C20" s="208">
        <v>544.48745099999996</v>
      </c>
      <c r="D20" s="208">
        <v>18.034713</v>
      </c>
      <c r="E20" s="208">
        <v>59.274346999999999</v>
      </c>
      <c r="F20" s="208">
        <v>42.010382</v>
      </c>
      <c r="G20" s="208">
        <v>4.3741130000000004</v>
      </c>
      <c r="H20" s="208">
        <v>24.550482579999997</v>
      </c>
      <c r="I20" s="508">
        <v>-8.4247709999999998</v>
      </c>
      <c r="J20" s="508">
        <v>-3.5887660000000001</v>
      </c>
      <c r="K20" s="508">
        <v>-0.50656699999999999</v>
      </c>
      <c r="L20" s="508">
        <v>-2.8109489999999999</v>
      </c>
      <c r="M20" s="508">
        <v>-4.8360050000000001</v>
      </c>
      <c r="N20" s="508">
        <v>-0.55092399999999997</v>
      </c>
      <c r="O20" s="508">
        <v>-2.4535601699999998</v>
      </c>
      <c r="P20" s="508">
        <v>26.066357</v>
      </c>
    </row>
    <row r="21" spans="1:16" ht="21.5" thickBot="1" x14ac:dyDescent="0.4">
      <c r="A21" s="190" t="s">
        <v>956</v>
      </c>
      <c r="B21" s="208">
        <v>457.70790499999998</v>
      </c>
      <c r="C21" s="208">
        <v>428.66245900000001</v>
      </c>
      <c r="D21" s="208">
        <v>7.4922380000000004</v>
      </c>
      <c r="E21" s="208">
        <v>40.324438000000001</v>
      </c>
      <c r="F21" s="208">
        <v>29.045445999999998</v>
      </c>
      <c r="G21" s="208">
        <v>2.3655020000000002</v>
      </c>
      <c r="H21" s="208">
        <v>13.881183529999999</v>
      </c>
      <c r="I21" s="508">
        <v>-3.5152909999999999</v>
      </c>
      <c r="J21" s="508">
        <v>-1.815596</v>
      </c>
      <c r="K21" s="508">
        <v>-0.101063</v>
      </c>
      <c r="L21" s="508">
        <v>-1.5743780000000001</v>
      </c>
      <c r="M21" s="508">
        <v>-1.699695</v>
      </c>
      <c r="N21" s="508">
        <v>-0.10609399999999999</v>
      </c>
      <c r="O21" s="508">
        <v>-0.69087581000000009</v>
      </c>
      <c r="P21" s="508">
        <v>23.112293000000001</v>
      </c>
    </row>
    <row r="22" spans="1:16" ht="15" thickBot="1" x14ac:dyDescent="0.4">
      <c r="A22" s="190" t="s">
        <v>435</v>
      </c>
      <c r="B22" s="208">
        <v>755.18591807000007</v>
      </c>
      <c r="C22" s="208">
        <v>730.97584107</v>
      </c>
      <c r="D22" s="208">
        <v>56.507118840000004</v>
      </c>
      <c r="E22" s="208">
        <v>337.14036233999997</v>
      </c>
      <c r="F22" s="208">
        <v>24.210076999999998</v>
      </c>
      <c r="G22" s="208">
        <v>4.3567460000000002</v>
      </c>
      <c r="H22" s="208">
        <v>23.472137660000001</v>
      </c>
      <c r="I22" s="508">
        <v>-4.86900128</v>
      </c>
      <c r="J22" s="508">
        <v>-2.8025192799999998</v>
      </c>
      <c r="K22" s="508">
        <v>-0.87041822999999996</v>
      </c>
      <c r="L22" s="508">
        <v>-2.5819651000000001</v>
      </c>
      <c r="M22" s="508">
        <v>-2.0664820000000002</v>
      </c>
      <c r="N22" s="508">
        <v>-1.2383869999999999</v>
      </c>
      <c r="O22" s="508">
        <v>-2.0108956399999998</v>
      </c>
      <c r="P22" s="508">
        <v>9.5742100000000008</v>
      </c>
    </row>
    <row r="23" spans="1:16" ht="21.5" thickBot="1" x14ac:dyDescent="0.4">
      <c r="A23" s="190" t="s">
        <v>957</v>
      </c>
      <c r="B23" s="208">
        <v>74.145386999999999</v>
      </c>
      <c r="C23" s="208">
        <v>67.247172000000006</v>
      </c>
      <c r="D23" s="208">
        <v>10.688487</v>
      </c>
      <c r="E23" s="208">
        <v>41.011761999999997</v>
      </c>
      <c r="F23" s="208">
        <v>6.8982150000000004</v>
      </c>
      <c r="G23" s="208">
        <v>2.59768</v>
      </c>
      <c r="H23" s="208">
        <v>6.5295009500000001</v>
      </c>
      <c r="I23" s="508">
        <v>-2.641858</v>
      </c>
      <c r="J23" s="508">
        <v>-1.3086450000000001</v>
      </c>
      <c r="K23" s="508">
        <v>-0.20843999999999999</v>
      </c>
      <c r="L23" s="508">
        <v>-1.2585580000000001</v>
      </c>
      <c r="M23" s="508">
        <v>-1.333213</v>
      </c>
      <c r="N23" s="508">
        <v>-1.0939970000000001</v>
      </c>
      <c r="O23" s="508">
        <v>-1.28329822</v>
      </c>
      <c r="P23" s="508">
        <v>3.857243</v>
      </c>
    </row>
    <row r="24" spans="1:16" ht="32" thickBot="1" x14ac:dyDescent="0.4">
      <c r="A24" s="190" t="s">
        <v>958</v>
      </c>
      <c r="B24" s="208">
        <v>528.87821199999996</v>
      </c>
      <c r="C24" s="208">
        <v>513.90129000000002</v>
      </c>
      <c r="D24" s="208">
        <v>23.714839999999999</v>
      </c>
      <c r="E24" s="208">
        <v>197.57923</v>
      </c>
      <c r="F24" s="208">
        <v>14.976922</v>
      </c>
      <c r="G24" s="208">
        <v>0.248306</v>
      </c>
      <c r="H24" s="208">
        <v>14.74163894</v>
      </c>
      <c r="I24" s="508">
        <v>-1.04599503</v>
      </c>
      <c r="J24" s="508">
        <v>-0.45410403000000005</v>
      </c>
      <c r="K24" s="508">
        <v>-8.5922999999999999E-2</v>
      </c>
      <c r="L24" s="508">
        <v>-0.40914728</v>
      </c>
      <c r="M24" s="508">
        <v>-0.59189099999999994</v>
      </c>
      <c r="N24" s="508">
        <v>-3.0119999999999999E-3</v>
      </c>
      <c r="O24" s="508">
        <v>-0.59187164000000003</v>
      </c>
      <c r="P24" s="508">
        <v>5.5830250000000001</v>
      </c>
    </row>
    <row r="25" spans="1:16" x14ac:dyDescent="0.35">
      <c r="A25" s="192" t="s">
        <v>959</v>
      </c>
    </row>
  </sheetData>
  <mergeCells count="12">
    <mergeCell ref="B2:H2"/>
    <mergeCell ref="I2:O2"/>
    <mergeCell ref="C3:E3"/>
    <mergeCell ref="F3:H3"/>
    <mergeCell ref="J3:L3"/>
    <mergeCell ref="M3:O3"/>
    <mergeCell ref="B16:H16"/>
    <mergeCell ref="I16:O16"/>
    <mergeCell ref="C17:E17"/>
    <mergeCell ref="F17:H17"/>
    <mergeCell ref="J17:L17"/>
    <mergeCell ref="M17:O17"/>
  </mergeCells>
  <hyperlinks>
    <hyperlink ref="R1" location="Index!A1" display="Index" xr:uid="{91C982AB-7463-4268-9B24-DDC9CEDE5DA9}"/>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5E069-44A3-4894-9E68-43969F46A698}">
  <dimension ref="A1:L25"/>
  <sheetViews>
    <sheetView zoomScale="90" zoomScaleNormal="90" workbookViewId="0">
      <selection activeCell="A2" sqref="A2"/>
    </sheetView>
  </sheetViews>
  <sheetFormatPr defaultColWidth="9.1796875" defaultRowHeight="14.5" x14ac:dyDescent="0.35"/>
  <cols>
    <col min="1" max="1" width="29.26953125" style="206" customWidth="1"/>
    <col min="2" max="10" width="9.7265625" style="206" customWidth="1"/>
    <col min="11" max="16384" width="9.1796875" style="191"/>
  </cols>
  <sheetData>
    <row r="1" spans="1:12" ht="14.15" customHeight="1" x14ac:dyDescent="0.35">
      <c r="A1" s="1" t="s">
        <v>945</v>
      </c>
      <c r="B1" s="209"/>
      <c r="C1" s="210"/>
      <c r="D1" s="210"/>
      <c r="E1" s="210"/>
      <c r="F1" s="210"/>
      <c r="G1" s="210"/>
      <c r="H1" s="210"/>
      <c r="I1" s="210"/>
      <c r="J1" s="210"/>
      <c r="L1" s="1" t="s">
        <v>948</v>
      </c>
    </row>
    <row r="2" spans="1:12" ht="15" thickBot="1" x14ac:dyDescent="0.4">
      <c r="A2" s="189">
        <v>44561</v>
      </c>
      <c r="B2" s="990" t="s">
        <v>582</v>
      </c>
      <c r="C2" s="992"/>
      <c r="D2" s="850" t="s">
        <v>509</v>
      </c>
      <c r="E2" s="850"/>
      <c r="F2" s="850"/>
      <c r="G2" s="850"/>
      <c r="H2" s="850"/>
      <c r="I2" s="850"/>
      <c r="J2" s="850"/>
    </row>
    <row r="3" spans="1:12" ht="15" thickBot="1" x14ac:dyDescent="0.4">
      <c r="A3" s="192"/>
      <c r="B3" s="990"/>
      <c r="C3" s="992"/>
      <c r="D3" s="993" t="s">
        <v>960</v>
      </c>
      <c r="E3" s="993" t="s">
        <v>961</v>
      </c>
      <c r="F3" s="987" t="s">
        <v>962</v>
      </c>
      <c r="G3" s="987"/>
      <c r="H3" s="987"/>
      <c r="I3" s="987"/>
      <c r="J3" s="987"/>
    </row>
    <row r="4" spans="1:12" ht="32" thickBot="1" x14ac:dyDescent="0.4">
      <c r="A4" s="189"/>
      <c r="B4" s="991"/>
      <c r="C4" s="850"/>
      <c r="D4" s="991"/>
      <c r="E4" s="991"/>
      <c r="F4" s="211" t="s">
        <v>963</v>
      </c>
      <c r="G4" s="211" t="s">
        <v>964</v>
      </c>
      <c r="H4" s="211" t="s">
        <v>965</v>
      </c>
      <c r="I4" s="211" t="s">
        <v>966</v>
      </c>
      <c r="J4" s="211" t="s">
        <v>967</v>
      </c>
      <c r="K4" s="121"/>
    </row>
    <row r="5" spans="1:12" ht="21.5" thickBot="1" x14ac:dyDescent="0.4">
      <c r="A5" s="203" t="s">
        <v>968</v>
      </c>
      <c r="B5" s="212">
        <v>144770</v>
      </c>
      <c r="C5" s="212">
        <v>16336.91187086</v>
      </c>
      <c r="D5" s="213">
        <v>0</v>
      </c>
      <c r="E5" s="213">
        <v>0</v>
      </c>
      <c r="F5" s="213">
        <v>0</v>
      </c>
      <c r="G5" s="213">
        <v>0</v>
      </c>
      <c r="H5" s="213">
        <v>0</v>
      </c>
      <c r="I5" s="213">
        <v>0</v>
      </c>
      <c r="J5" s="213">
        <v>0</v>
      </c>
      <c r="K5" s="121"/>
    </row>
    <row r="6" spans="1:12" ht="22" thickTop="1" thickBot="1" x14ac:dyDescent="0.4">
      <c r="A6" s="203" t="s">
        <v>969</v>
      </c>
      <c r="B6" s="212">
        <v>137547</v>
      </c>
      <c r="C6" s="212">
        <v>15345.907902360001</v>
      </c>
      <c r="D6" s="212">
        <v>4135.9218123600003</v>
      </c>
      <c r="E6" s="212">
        <v>15307.623130700002</v>
      </c>
      <c r="F6" s="212">
        <v>33.460414</v>
      </c>
      <c r="G6" s="212">
        <v>2.97290309</v>
      </c>
      <c r="H6" s="212">
        <v>0</v>
      </c>
      <c r="I6" s="212">
        <v>0</v>
      </c>
      <c r="J6" s="212">
        <v>1.85145457</v>
      </c>
      <c r="K6" s="121"/>
    </row>
    <row r="7" spans="1:12" ht="15.5" thickTop="1" thickBot="1" x14ac:dyDescent="0.4">
      <c r="A7" s="190" t="s">
        <v>434</v>
      </c>
      <c r="B7" s="213"/>
      <c r="C7" s="214">
        <v>6771.2309295699997</v>
      </c>
      <c r="D7" s="214">
        <v>3276.9287565700001</v>
      </c>
      <c r="E7" s="214">
        <v>6748.3625845699999</v>
      </c>
      <c r="F7" s="214">
        <v>22.716933999999998</v>
      </c>
      <c r="G7" s="214">
        <v>0.15141099999999999</v>
      </c>
      <c r="H7" s="214">
        <v>0</v>
      </c>
      <c r="I7" s="214">
        <v>0</v>
      </c>
      <c r="J7" s="214">
        <v>0</v>
      </c>
      <c r="K7" s="121"/>
    </row>
    <row r="8" spans="1:12" ht="21.5" thickBot="1" x14ac:dyDescent="0.4">
      <c r="A8" s="190" t="s">
        <v>956</v>
      </c>
      <c r="B8" s="213"/>
      <c r="C8" s="214">
        <v>5389.5875390000001</v>
      </c>
      <c r="D8" s="214">
        <v>2887.0355730000001</v>
      </c>
      <c r="E8" s="214">
        <v>5373.6858030000003</v>
      </c>
      <c r="F8" s="214">
        <v>15.750325</v>
      </c>
      <c r="G8" s="214">
        <v>0.15141099999999999</v>
      </c>
      <c r="H8" s="214">
        <v>0</v>
      </c>
      <c r="I8" s="214">
        <v>0</v>
      </c>
      <c r="J8" s="214">
        <v>0</v>
      </c>
      <c r="K8" s="121"/>
    </row>
    <row r="9" spans="1:12" ht="15" thickBot="1" x14ac:dyDescent="0.4">
      <c r="A9" s="190" t="s">
        <v>435</v>
      </c>
      <c r="B9" s="213"/>
      <c r="C9" s="214">
        <v>7933.0736241599998</v>
      </c>
      <c r="D9" s="214">
        <v>795.64490016000002</v>
      </c>
      <c r="E9" s="214">
        <v>7917.6571974999997</v>
      </c>
      <c r="F9" s="214">
        <v>10.74348</v>
      </c>
      <c r="G9" s="214">
        <v>2.82149209</v>
      </c>
      <c r="H9" s="214">
        <v>0</v>
      </c>
      <c r="I9" s="214">
        <v>0</v>
      </c>
      <c r="J9" s="214">
        <v>1.85145457</v>
      </c>
      <c r="K9" s="121"/>
    </row>
    <row r="10" spans="1:12" ht="21.5" thickBot="1" x14ac:dyDescent="0.4">
      <c r="A10" s="190" t="s">
        <v>957</v>
      </c>
      <c r="B10" s="213"/>
      <c r="C10" s="214">
        <v>1663.5927729800001</v>
      </c>
      <c r="D10" s="214">
        <v>53.485068979999994</v>
      </c>
      <c r="E10" s="214">
        <v>1663.5927729800001</v>
      </c>
      <c r="F10" s="214">
        <v>0</v>
      </c>
      <c r="G10" s="214">
        <v>0</v>
      </c>
      <c r="H10" s="214">
        <v>0</v>
      </c>
      <c r="I10" s="214">
        <v>0</v>
      </c>
      <c r="J10" s="214">
        <v>0</v>
      </c>
      <c r="K10" s="121"/>
    </row>
    <row r="11" spans="1:12" ht="21.5" thickBot="1" x14ac:dyDescent="0.4">
      <c r="A11" s="190" t="s">
        <v>958</v>
      </c>
      <c r="B11" s="213"/>
      <c r="C11" s="214">
        <v>5332.6601597899999</v>
      </c>
      <c r="D11" s="214">
        <v>600.08007879000002</v>
      </c>
      <c r="E11" s="214">
        <v>5324.0174597899995</v>
      </c>
      <c r="F11" s="214">
        <v>8.6426999999999996</v>
      </c>
      <c r="G11" s="214">
        <v>0</v>
      </c>
      <c r="H11" s="214">
        <v>0</v>
      </c>
      <c r="I11" s="214">
        <v>0</v>
      </c>
      <c r="J11" s="214">
        <v>0</v>
      </c>
      <c r="K11" s="121"/>
    </row>
    <row r="12" spans="1:12" x14ac:dyDescent="0.35">
      <c r="A12" s="192"/>
      <c r="B12" s="192"/>
    </row>
    <row r="15" spans="1:12" x14ac:dyDescent="0.35">
      <c r="A15" s="1" t="s">
        <v>945</v>
      </c>
      <c r="B15" s="209"/>
      <c r="C15" s="210"/>
      <c r="D15" s="210"/>
      <c r="E15" s="210"/>
      <c r="F15" s="210"/>
      <c r="G15" s="210"/>
      <c r="H15" s="210"/>
      <c r="I15" s="210"/>
      <c r="J15" s="210"/>
    </row>
    <row r="16" spans="1:12" ht="15" thickBot="1" x14ac:dyDescent="0.4">
      <c r="A16" s="189">
        <v>44196</v>
      </c>
      <c r="B16" s="990" t="s">
        <v>582</v>
      </c>
      <c r="C16" s="992"/>
      <c r="D16" s="850" t="s">
        <v>509</v>
      </c>
      <c r="E16" s="850"/>
      <c r="F16" s="850"/>
      <c r="G16" s="850"/>
      <c r="H16" s="850"/>
      <c r="I16" s="850"/>
      <c r="J16" s="850"/>
    </row>
    <row r="17" spans="1:10" ht="15" thickBot="1" x14ac:dyDescent="0.4">
      <c r="A17" s="192"/>
      <c r="B17" s="990"/>
      <c r="C17" s="992"/>
      <c r="D17" s="993" t="s">
        <v>960</v>
      </c>
      <c r="E17" s="993" t="s">
        <v>961</v>
      </c>
      <c r="F17" s="987" t="s">
        <v>962</v>
      </c>
      <c r="G17" s="987"/>
      <c r="H17" s="987"/>
      <c r="I17" s="987"/>
      <c r="J17" s="987"/>
    </row>
    <row r="18" spans="1:10" ht="32" thickBot="1" x14ac:dyDescent="0.4">
      <c r="A18" s="189"/>
      <c r="B18" s="991"/>
      <c r="C18" s="850"/>
      <c r="D18" s="991"/>
      <c r="E18" s="991"/>
      <c r="F18" s="211" t="s">
        <v>963</v>
      </c>
      <c r="G18" s="211" t="s">
        <v>964</v>
      </c>
      <c r="H18" s="211" t="s">
        <v>965</v>
      </c>
      <c r="I18" s="211" t="s">
        <v>966</v>
      </c>
      <c r="J18" s="211" t="s">
        <v>967</v>
      </c>
    </row>
    <row r="19" spans="1:10" ht="21.5" thickBot="1" x14ac:dyDescent="0.4">
      <c r="A19" s="203" t="s">
        <v>968</v>
      </c>
      <c r="B19" s="207">
        <v>203703</v>
      </c>
      <c r="C19" s="207">
        <v>20483.613360179999</v>
      </c>
      <c r="D19" s="213">
        <v>0</v>
      </c>
      <c r="E19" s="213">
        <v>0</v>
      </c>
      <c r="F19" s="213">
        <v>0</v>
      </c>
      <c r="G19" s="213">
        <v>0</v>
      </c>
      <c r="H19" s="213">
        <v>0</v>
      </c>
      <c r="I19" s="213">
        <v>0</v>
      </c>
      <c r="J19" s="213">
        <v>0</v>
      </c>
    </row>
    <row r="20" spans="1:10" ht="22" thickTop="1" thickBot="1" x14ac:dyDescent="0.4">
      <c r="A20" s="203" t="s">
        <v>969</v>
      </c>
      <c r="B20" s="207">
        <v>196098</v>
      </c>
      <c r="C20" s="207">
        <v>19385.402552290001</v>
      </c>
      <c r="D20" s="207">
        <v>5134.8877832899998</v>
      </c>
      <c r="E20" s="207">
        <v>18034.683819220001</v>
      </c>
      <c r="F20" s="207">
        <v>573.11519899999996</v>
      </c>
      <c r="G20" s="207">
        <v>245.16381474000002</v>
      </c>
      <c r="H20" s="207">
        <v>474.87134200000003</v>
      </c>
      <c r="I20" s="207">
        <v>48.919899999999998</v>
      </c>
      <c r="J20" s="207">
        <v>8.6484773300000004</v>
      </c>
    </row>
    <row r="21" spans="1:10" ht="15.5" thickTop="1" thickBot="1" x14ac:dyDescent="0.4">
      <c r="A21" s="190" t="s">
        <v>434</v>
      </c>
      <c r="B21" s="213"/>
      <c r="C21" s="208">
        <v>8537.8034310700004</v>
      </c>
      <c r="D21" s="208">
        <v>4212.4249240700001</v>
      </c>
      <c r="E21" s="208">
        <v>7951.3055980700001</v>
      </c>
      <c r="F21" s="208">
        <v>266.399428</v>
      </c>
      <c r="G21" s="208">
        <v>195.30432099999999</v>
      </c>
      <c r="H21" s="208">
        <v>73.616480999999993</v>
      </c>
      <c r="I21" s="208">
        <v>44.914900000000003</v>
      </c>
      <c r="J21" s="208">
        <v>6.2627030000000001</v>
      </c>
    </row>
    <row r="22" spans="1:10" ht="21.5" thickBot="1" x14ac:dyDescent="0.4">
      <c r="A22" s="190" t="s">
        <v>956</v>
      </c>
      <c r="B22" s="213"/>
      <c r="C22" s="208">
        <v>6576.0743590000002</v>
      </c>
      <c r="D22" s="208">
        <v>3603.0782199999999</v>
      </c>
      <c r="E22" s="208">
        <v>6118.366454</v>
      </c>
      <c r="F22" s="208">
        <v>167.86752100000001</v>
      </c>
      <c r="G22" s="208">
        <v>173.320367</v>
      </c>
      <c r="H22" s="208">
        <v>66.904205000000005</v>
      </c>
      <c r="I22" s="208">
        <v>43.363255000000002</v>
      </c>
      <c r="J22" s="208">
        <v>6.2525570000000004</v>
      </c>
    </row>
    <row r="23" spans="1:10" ht="15" thickBot="1" x14ac:dyDescent="0.4">
      <c r="A23" s="190" t="s">
        <v>435</v>
      </c>
      <c r="B23" s="213"/>
      <c r="C23" s="208">
        <v>10403.75364741</v>
      </c>
      <c r="D23" s="208">
        <v>853.44682340999998</v>
      </c>
      <c r="E23" s="208">
        <v>9648.5677293400004</v>
      </c>
      <c r="F23" s="208">
        <v>297.680789</v>
      </c>
      <c r="G23" s="208">
        <v>49.859493740000005</v>
      </c>
      <c r="H23" s="208">
        <v>401.25486100000001</v>
      </c>
      <c r="I23" s="208">
        <v>4.0049999999999999</v>
      </c>
      <c r="J23" s="208">
        <v>2.3857743300000003</v>
      </c>
    </row>
    <row r="24" spans="1:10" ht="21.5" thickBot="1" x14ac:dyDescent="0.4">
      <c r="A24" s="190" t="s">
        <v>957</v>
      </c>
      <c r="B24" s="213"/>
      <c r="C24" s="208">
        <v>2387.1618575900002</v>
      </c>
      <c r="D24" s="208">
        <v>65.017183590000002</v>
      </c>
      <c r="E24" s="208">
        <v>2313.0164705900002</v>
      </c>
      <c r="F24" s="208">
        <v>68.024441999999993</v>
      </c>
      <c r="G24" s="208">
        <v>3.5237440000000002</v>
      </c>
      <c r="H24" s="208">
        <v>0.38720100000000002</v>
      </c>
      <c r="I24" s="208">
        <v>2.21</v>
      </c>
      <c r="J24" s="208"/>
    </row>
    <row r="25" spans="1:10" ht="21.5" thickBot="1" x14ac:dyDescent="0.4">
      <c r="A25" s="190" t="s">
        <v>958</v>
      </c>
      <c r="B25" s="213"/>
      <c r="C25" s="208">
        <v>6619.8398210100004</v>
      </c>
      <c r="D25" s="208">
        <v>654.02639800999998</v>
      </c>
      <c r="E25" s="208">
        <v>6090.9616090099998</v>
      </c>
      <c r="F25" s="208">
        <v>162.23893100000001</v>
      </c>
      <c r="G25" s="208">
        <v>14.663617</v>
      </c>
      <c r="H25" s="208">
        <v>350.18066399999998</v>
      </c>
      <c r="I25" s="208">
        <v>1.7949999999999999</v>
      </c>
      <c r="J25" s="208"/>
    </row>
  </sheetData>
  <mergeCells count="12">
    <mergeCell ref="B2:B4"/>
    <mergeCell ref="C2:C4"/>
    <mergeCell ref="D2:J2"/>
    <mergeCell ref="D3:D4"/>
    <mergeCell ref="E3:E4"/>
    <mergeCell ref="F3:J3"/>
    <mergeCell ref="B16:B18"/>
    <mergeCell ref="C16:C18"/>
    <mergeCell ref="D16:J16"/>
    <mergeCell ref="D17:D18"/>
    <mergeCell ref="E17:E18"/>
    <mergeCell ref="F17:J17"/>
  </mergeCells>
  <hyperlinks>
    <hyperlink ref="L1" location="Index!A1" display="Index" xr:uid="{842B816B-F6D0-4B77-AE0B-702844FFB1F9}"/>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DDC13-5532-490F-8917-B4CC312AD493}">
  <dimension ref="A1:G21"/>
  <sheetViews>
    <sheetView zoomScale="90" zoomScaleNormal="90" workbookViewId="0">
      <selection activeCell="C11" sqref="C11"/>
    </sheetView>
  </sheetViews>
  <sheetFormatPr defaultColWidth="9.1796875" defaultRowHeight="14.5" x14ac:dyDescent="0.35"/>
  <cols>
    <col min="1" max="1" width="29.26953125" style="206" customWidth="1"/>
    <col min="2" max="2" width="15.54296875" style="206" customWidth="1"/>
    <col min="3" max="3" width="16.81640625" style="206" customWidth="1"/>
    <col min="4" max="4" width="27" style="206" customWidth="1"/>
    <col min="5" max="5" width="26.81640625" style="206" customWidth="1"/>
    <col min="6" max="16384" width="9.1796875" style="191"/>
  </cols>
  <sheetData>
    <row r="1" spans="1:7" x14ac:dyDescent="0.35">
      <c r="A1" s="1" t="s">
        <v>946</v>
      </c>
      <c r="B1" s="210"/>
      <c r="C1" s="210"/>
      <c r="D1" s="210"/>
      <c r="E1" s="210"/>
      <c r="G1" s="1" t="s">
        <v>948</v>
      </c>
    </row>
    <row r="2" spans="1:7" ht="21.5" thickBot="1" x14ac:dyDescent="0.4">
      <c r="A2" s="189">
        <v>44561</v>
      </c>
      <c r="B2" s="994" t="s">
        <v>509</v>
      </c>
      <c r="C2" s="995"/>
      <c r="D2" s="202" t="s">
        <v>970</v>
      </c>
      <c r="E2" s="215" t="s">
        <v>509</v>
      </c>
    </row>
    <row r="3" spans="1:7" ht="15" thickBot="1" x14ac:dyDescent="0.4">
      <c r="A3" s="189"/>
      <c r="B3" s="216"/>
      <c r="C3" s="217" t="s">
        <v>971</v>
      </c>
      <c r="D3" s="218" t="s">
        <v>972</v>
      </c>
      <c r="E3" s="219" t="s">
        <v>973</v>
      </c>
      <c r="F3" s="121"/>
    </row>
    <row r="4" spans="1:7" ht="21.5" thickBot="1" x14ac:dyDescent="0.4">
      <c r="A4" s="203" t="s">
        <v>974</v>
      </c>
      <c r="B4" s="212">
        <v>2198.3168118499998</v>
      </c>
      <c r="C4" s="220">
        <v>208.32401836000003</v>
      </c>
      <c r="D4" s="220">
        <v>2155.2715727600003</v>
      </c>
      <c r="E4" s="212">
        <v>26.983240440000003</v>
      </c>
      <c r="F4" s="121"/>
    </row>
    <row r="5" spans="1:7" ht="15.5" thickTop="1" thickBot="1" x14ac:dyDescent="0.4">
      <c r="A5" s="190" t="s">
        <v>434</v>
      </c>
      <c r="B5" s="214">
        <v>77.416995</v>
      </c>
      <c r="C5" s="213">
        <v>0</v>
      </c>
      <c r="D5" s="213">
        <v>0</v>
      </c>
      <c r="E5" s="214">
        <v>0.45779900000000001</v>
      </c>
      <c r="F5" s="121"/>
    </row>
    <row r="6" spans="1:7" ht="21.5" thickBot="1" x14ac:dyDescent="0.4">
      <c r="A6" s="190" t="s">
        <v>956</v>
      </c>
      <c r="B6" s="214">
        <v>3.0162330000000002</v>
      </c>
      <c r="C6" s="213">
        <v>0</v>
      </c>
      <c r="D6" s="213">
        <v>0</v>
      </c>
      <c r="E6" s="214">
        <v>3.1089999999999998E-3</v>
      </c>
      <c r="F6" s="121"/>
    </row>
    <row r="7" spans="1:7" ht="15" thickBot="1" x14ac:dyDescent="0.4">
      <c r="A7" s="190" t="s">
        <v>435</v>
      </c>
      <c r="B7" s="214">
        <v>2116.01923085</v>
      </c>
      <c r="C7" s="214">
        <v>202.94444436000001</v>
      </c>
      <c r="D7" s="214">
        <v>2073.3739917600001</v>
      </c>
      <c r="E7" s="214">
        <v>26.351638809999997</v>
      </c>
      <c r="F7" s="121"/>
    </row>
    <row r="8" spans="1:7" ht="21.5" thickBot="1" x14ac:dyDescent="0.4">
      <c r="A8" s="190" t="s">
        <v>957</v>
      </c>
      <c r="B8" s="214">
        <v>1001.4377141699999</v>
      </c>
      <c r="C8" s="213">
        <v>0</v>
      </c>
      <c r="D8" s="213">
        <v>0</v>
      </c>
      <c r="E8" s="214">
        <v>12.859083630000001</v>
      </c>
      <c r="F8" s="121"/>
    </row>
    <row r="9" spans="1:7" ht="21.5" thickBot="1" x14ac:dyDescent="0.4">
      <c r="A9" s="190" t="s">
        <v>958</v>
      </c>
      <c r="B9" s="214">
        <v>538.84590650999996</v>
      </c>
      <c r="C9" s="213">
        <v>0</v>
      </c>
      <c r="D9" s="213">
        <v>0</v>
      </c>
      <c r="E9" s="214">
        <v>6.0220638800000001</v>
      </c>
      <c r="F9" s="121"/>
    </row>
    <row r="10" spans="1:7" x14ac:dyDescent="0.35">
      <c r="A10" s="192"/>
    </row>
    <row r="13" spans="1:7" x14ac:dyDescent="0.35">
      <c r="A13" s="1" t="s">
        <v>946</v>
      </c>
      <c r="B13" s="210"/>
      <c r="C13" s="210"/>
      <c r="D13" s="210"/>
      <c r="E13" s="210"/>
    </row>
    <row r="14" spans="1:7" ht="21.5" thickBot="1" x14ac:dyDescent="0.4">
      <c r="A14" s="189">
        <v>44196</v>
      </c>
      <c r="B14" s="994" t="s">
        <v>509</v>
      </c>
      <c r="C14" s="995"/>
      <c r="D14" s="202" t="s">
        <v>970</v>
      </c>
      <c r="E14" s="215" t="s">
        <v>509</v>
      </c>
    </row>
    <row r="15" spans="1:7" ht="15" thickBot="1" x14ac:dyDescent="0.4">
      <c r="A15" s="189"/>
      <c r="B15" s="216"/>
      <c r="C15" s="217" t="s">
        <v>971</v>
      </c>
      <c r="D15" s="218" t="s">
        <v>972</v>
      </c>
      <c r="E15" s="219" t="s">
        <v>973</v>
      </c>
    </row>
    <row r="16" spans="1:7" ht="21.5" thickBot="1" x14ac:dyDescent="0.4">
      <c r="A16" s="203" t="s">
        <v>974</v>
      </c>
      <c r="B16" s="207">
        <v>1512.24386351</v>
      </c>
      <c r="C16" s="221">
        <v>332.76620214999997</v>
      </c>
      <c r="D16" s="221">
        <v>1262.6401709500001</v>
      </c>
      <c r="E16" s="207">
        <v>0.30310478000000002</v>
      </c>
    </row>
    <row r="17" spans="1:5" ht="15.5" thickTop="1" thickBot="1" x14ac:dyDescent="0.4">
      <c r="A17" s="190" t="s">
        <v>434</v>
      </c>
      <c r="B17" s="208">
        <v>54.931735000000003</v>
      </c>
      <c r="C17" s="213">
        <v>0</v>
      </c>
      <c r="D17" s="213">
        <v>0</v>
      </c>
      <c r="E17" s="208"/>
    </row>
    <row r="18" spans="1:5" ht="21.5" thickBot="1" x14ac:dyDescent="0.4">
      <c r="A18" s="190" t="s">
        <v>956</v>
      </c>
      <c r="B18" s="208">
        <v>1.7968420000000001</v>
      </c>
      <c r="C18" s="213">
        <v>0</v>
      </c>
      <c r="D18" s="213">
        <v>0</v>
      </c>
      <c r="E18" s="208"/>
    </row>
    <row r="19" spans="1:5" ht="15" thickBot="1" x14ac:dyDescent="0.4">
      <c r="A19" s="190" t="s">
        <v>435</v>
      </c>
      <c r="B19" s="208">
        <v>1449.42973426</v>
      </c>
      <c r="C19" s="208">
        <v>319.87891514999995</v>
      </c>
      <c r="D19" s="208">
        <v>1209.0943389500001</v>
      </c>
      <c r="E19" s="208">
        <v>0.30310478000000002</v>
      </c>
    </row>
    <row r="20" spans="1:5" ht="21.5" thickBot="1" x14ac:dyDescent="0.4">
      <c r="A20" s="190" t="s">
        <v>957</v>
      </c>
      <c r="B20" s="208">
        <v>575.94834829999991</v>
      </c>
      <c r="C20" s="213">
        <v>0</v>
      </c>
      <c r="D20" s="213">
        <v>0</v>
      </c>
      <c r="E20" s="208">
        <v>0.25931778</v>
      </c>
    </row>
    <row r="21" spans="1:5" ht="21.5" thickBot="1" x14ac:dyDescent="0.4">
      <c r="A21" s="190" t="s">
        <v>958</v>
      </c>
      <c r="B21" s="208">
        <v>367.09658705999999</v>
      </c>
      <c r="C21" s="213">
        <v>0</v>
      </c>
      <c r="D21" s="213">
        <v>0</v>
      </c>
      <c r="E21" s="208">
        <v>4.3787E-2</v>
      </c>
    </row>
  </sheetData>
  <mergeCells count="2">
    <mergeCell ref="B2:C2"/>
    <mergeCell ref="B14:C14"/>
  </mergeCells>
  <hyperlinks>
    <hyperlink ref="G1" location="Index!A1" display="Index" xr:uid="{F7E31D46-E92B-43C5-9F64-84BD09E69494}"/>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D5DDA-E18F-4994-B20B-41FB84AC2723}">
  <sheetPr>
    <pageSetUpPr fitToPage="1"/>
  </sheetPr>
  <dimension ref="A1:R38"/>
  <sheetViews>
    <sheetView showGridLines="0" zoomScale="90" zoomScaleNormal="90" workbookViewId="0">
      <selection activeCell="F31" sqref="F31"/>
    </sheetView>
  </sheetViews>
  <sheetFormatPr defaultColWidth="9.1796875" defaultRowHeight="10.5" x14ac:dyDescent="0.25"/>
  <cols>
    <col min="1" max="1" width="17.26953125" style="9" customWidth="1"/>
    <col min="2" max="16" width="9.1796875" style="9" customWidth="1"/>
    <col min="17" max="16384" width="9.1796875" style="9"/>
  </cols>
  <sheetData>
    <row r="1" spans="1:18" x14ac:dyDescent="0.25">
      <c r="A1" s="1" t="s">
        <v>698</v>
      </c>
      <c r="B1" s="1"/>
      <c r="C1" s="1"/>
      <c r="D1" s="1"/>
      <c r="E1" s="1"/>
      <c r="F1" s="1"/>
      <c r="G1" s="1"/>
      <c r="H1" s="1"/>
      <c r="I1" s="1"/>
      <c r="J1" s="1"/>
      <c r="K1" s="1"/>
      <c r="L1" s="1"/>
      <c r="M1" s="1"/>
      <c r="N1" s="1"/>
      <c r="O1" s="1"/>
      <c r="P1" s="1"/>
      <c r="R1" s="1" t="s">
        <v>948</v>
      </c>
    </row>
    <row r="2" spans="1:18" ht="11" thickBot="1" x14ac:dyDescent="0.3">
      <c r="A2" s="679">
        <v>2021</v>
      </c>
      <c r="B2" s="974" t="s">
        <v>718</v>
      </c>
      <c r="C2" s="974"/>
      <c r="D2" s="974"/>
      <c r="E2" s="974"/>
      <c r="F2" s="974"/>
      <c r="G2" s="974"/>
      <c r="H2" s="974"/>
      <c r="I2" s="975" t="s">
        <v>717</v>
      </c>
      <c r="J2" s="974"/>
      <c r="K2" s="974"/>
      <c r="L2" s="999"/>
      <c r="M2" s="975" t="s">
        <v>716</v>
      </c>
      <c r="N2" s="974"/>
      <c r="O2" s="974"/>
      <c r="P2" s="974"/>
    </row>
    <row r="3" spans="1:18" ht="11" thickBot="1" x14ac:dyDescent="0.3">
      <c r="A3" s="614"/>
      <c r="B3" s="972" t="s">
        <v>715</v>
      </c>
      <c r="C3" s="972"/>
      <c r="D3" s="972"/>
      <c r="E3" s="972"/>
      <c r="F3" s="1000" t="s">
        <v>714</v>
      </c>
      <c r="G3" s="1001"/>
      <c r="H3" s="996" t="s">
        <v>713</v>
      </c>
      <c r="I3" s="1002" t="s">
        <v>715</v>
      </c>
      <c r="J3" s="1001"/>
      <c r="K3" s="996" t="s">
        <v>714</v>
      </c>
      <c r="L3" s="993" t="s">
        <v>713</v>
      </c>
      <c r="M3" s="1002" t="s">
        <v>715</v>
      </c>
      <c r="N3" s="1001"/>
      <c r="O3" s="996" t="s">
        <v>714</v>
      </c>
      <c r="P3" s="996" t="s">
        <v>713</v>
      </c>
    </row>
    <row r="4" spans="1:18" ht="11" thickBot="1" x14ac:dyDescent="0.3">
      <c r="A4" s="614"/>
      <c r="B4" s="998" t="s">
        <v>712</v>
      </c>
      <c r="C4" s="974"/>
      <c r="D4" s="1000" t="s">
        <v>711</v>
      </c>
      <c r="E4" s="972"/>
      <c r="F4" s="715"/>
      <c r="G4" s="1003" t="s">
        <v>710</v>
      </c>
      <c r="H4" s="994"/>
      <c r="I4" s="996" t="s">
        <v>712</v>
      </c>
      <c r="J4" s="996" t="s">
        <v>711</v>
      </c>
      <c r="K4" s="994"/>
      <c r="L4" s="990"/>
      <c r="M4" s="996" t="s">
        <v>712</v>
      </c>
      <c r="N4" s="996" t="s">
        <v>711</v>
      </c>
      <c r="O4" s="994"/>
      <c r="P4" s="994"/>
    </row>
    <row r="5" spans="1:18" ht="11" thickBot="1" x14ac:dyDescent="0.3">
      <c r="A5" s="614"/>
      <c r="B5" s="716"/>
      <c r="C5" s="716" t="s">
        <v>710</v>
      </c>
      <c r="D5" s="717"/>
      <c r="E5" s="716" t="s">
        <v>710</v>
      </c>
      <c r="F5" s="717"/>
      <c r="G5" s="1004"/>
      <c r="H5" s="997"/>
      <c r="I5" s="997"/>
      <c r="J5" s="997"/>
      <c r="K5" s="997"/>
      <c r="L5" s="991"/>
      <c r="M5" s="997"/>
      <c r="N5" s="997"/>
      <c r="O5" s="997"/>
      <c r="P5" s="997"/>
    </row>
    <row r="6" spans="1:18" ht="11" thickBot="1" x14ac:dyDescent="0.3">
      <c r="A6" s="580" t="s">
        <v>709</v>
      </c>
      <c r="B6" s="582"/>
      <c r="C6" s="582"/>
      <c r="D6" s="582"/>
      <c r="E6" s="582"/>
      <c r="F6" s="582">
        <v>2805.2316060100002</v>
      </c>
      <c r="G6" s="582">
        <v>2805.2316060100002</v>
      </c>
      <c r="H6" s="582">
        <v>2805.2316060100002</v>
      </c>
      <c r="I6" s="582">
        <v>1930.9473863900002</v>
      </c>
      <c r="J6" s="582">
        <v>3435.3098408199999</v>
      </c>
      <c r="K6" s="582"/>
      <c r="L6" s="582">
        <v>5366.2572390300011</v>
      </c>
      <c r="M6" s="582">
        <v>2328.1953523500006</v>
      </c>
      <c r="N6" s="582">
        <v>3228.1906237100006</v>
      </c>
      <c r="O6" s="582"/>
      <c r="P6" s="582">
        <v>5556.3859760600008</v>
      </c>
    </row>
    <row r="7" spans="1:18" ht="11" thickBot="1" x14ac:dyDescent="0.3">
      <c r="A7" s="578" t="s">
        <v>708</v>
      </c>
      <c r="B7" s="579"/>
      <c r="C7" s="579"/>
      <c r="D7" s="579"/>
      <c r="E7" s="579"/>
      <c r="F7" s="579">
        <v>2805.2316060100002</v>
      </c>
      <c r="G7" s="579">
        <v>2805.2316060100002</v>
      </c>
      <c r="H7" s="579">
        <v>2805.2316060100002</v>
      </c>
      <c r="I7" s="579">
        <v>615.31562502000008</v>
      </c>
      <c r="J7" s="579">
        <v>1662.8481768700001</v>
      </c>
      <c r="K7" s="579"/>
      <c r="L7" s="579">
        <v>2278.1638137099999</v>
      </c>
      <c r="M7" s="579">
        <v>938.79360222000003</v>
      </c>
      <c r="N7" s="579">
        <v>32.928357259999999</v>
      </c>
      <c r="O7" s="579"/>
      <c r="P7" s="579">
        <v>971.72195948000001</v>
      </c>
    </row>
    <row r="8" spans="1:18" ht="11" thickBot="1" x14ac:dyDescent="0.3">
      <c r="A8" s="578" t="s">
        <v>707</v>
      </c>
      <c r="B8" s="579"/>
      <c r="C8" s="579"/>
      <c r="D8" s="579"/>
      <c r="E8" s="579"/>
      <c r="F8" s="579">
        <v>2805.2316060100002</v>
      </c>
      <c r="G8" s="579">
        <v>2805.2316060100002</v>
      </c>
      <c r="H8" s="579">
        <v>2805.2316060100002</v>
      </c>
      <c r="I8" s="579">
        <v>57.014194830000001</v>
      </c>
      <c r="J8" s="579">
        <v>568.77431591999994</v>
      </c>
      <c r="K8" s="579"/>
      <c r="L8" s="579">
        <v>625.78851075</v>
      </c>
      <c r="M8" s="579">
        <v>213.34449418</v>
      </c>
      <c r="N8" s="579"/>
      <c r="O8" s="579"/>
      <c r="P8" s="579">
        <v>213.34449418</v>
      </c>
    </row>
    <row r="9" spans="1:18" ht="11" thickBot="1" x14ac:dyDescent="0.3">
      <c r="A9" s="578" t="s">
        <v>706</v>
      </c>
      <c r="B9" s="579"/>
      <c r="C9" s="579"/>
      <c r="D9" s="579"/>
      <c r="E9" s="579"/>
      <c r="F9" s="579"/>
      <c r="G9" s="579"/>
      <c r="H9" s="579"/>
      <c r="I9" s="579">
        <v>158.32176255000002</v>
      </c>
      <c r="J9" s="579">
        <v>547.82560667999996</v>
      </c>
      <c r="K9" s="579"/>
      <c r="L9" s="579">
        <v>706.14736922999998</v>
      </c>
      <c r="M9" s="579"/>
      <c r="N9" s="579"/>
      <c r="O9" s="579"/>
      <c r="P9" s="579"/>
    </row>
    <row r="10" spans="1:18" ht="11" thickBot="1" x14ac:dyDescent="0.3">
      <c r="A10" s="578" t="s">
        <v>705</v>
      </c>
      <c r="B10" s="579"/>
      <c r="C10" s="579"/>
      <c r="D10" s="579"/>
      <c r="E10" s="579"/>
      <c r="F10" s="579"/>
      <c r="G10" s="579"/>
      <c r="H10" s="579"/>
      <c r="I10" s="579">
        <v>399.97966764</v>
      </c>
      <c r="J10" s="579">
        <v>546.24825426999996</v>
      </c>
      <c r="K10" s="579"/>
      <c r="L10" s="579">
        <v>946.22793373000002</v>
      </c>
      <c r="M10" s="579">
        <v>725.44910804000006</v>
      </c>
      <c r="N10" s="579">
        <v>32.928357259999999</v>
      </c>
      <c r="O10" s="579"/>
      <c r="P10" s="579">
        <v>758.37746530000004</v>
      </c>
    </row>
    <row r="11" spans="1:18" ht="11" thickBot="1" x14ac:dyDescent="0.3">
      <c r="A11" s="578" t="s">
        <v>699</v>
      </c>
      <c r="B11" s="579"/>
      <c r="C11" s="579"/>
      <c r="D11" s="579"/>
      <c r="E11" s="579"/>
      <c r="F11" s="579"/>
      <c r="G11" s="579"/>
      <c r="H11" s="579"/>
      <c r="I11" s="579"/>
      <c r="J11" s="579"/>
      <c r="K11" s="579"/>
      <c r="L11" s="579"/>
      <c r="M11" s="579"/>
      <c r="N11" s="579"/>
      <c r="O11" s="579"/>
      <c r="P11" s="579"/>
    </row>
    <row r="12" spans="1:18" ht="11" thickBot="1" x14ac:dyDescent="0.3">
      <c r="A12" s="578" t="s">
        <v>704</v>
      </c>
      <c r="B12" s="579"/>
      <c r="C12" s="579"/>
      <c r="D12" s="579"/>
      <c r="E12" s="579"/>
      <c r="F12" s="579"/>
      <c r="G12" s="579"/>
      <c r="H12" s="579"/>
      <c r="I12" s="579">
        <v>1315.6317613699998</v>
      </c>
      <c r="J12" s="579">
        <v>1772.46166395</v>
      </c>
      <c r="K12" s="579"/>
      <c r="L12" s="579">
        <v>3088.0934253199998</v>
      </c>
      <c r="M12" s="579">
        <v>1389.4017501300002</v>
      </c>
      <c r="N12" s="579">
        <v>3195.2622664500004</v>
      </c>
      <c r="O12" s="579"/>
      <c r="P12" s="579">
        <v>4584.66401658</v>
      </c>
    </row>
    <row r="13" spans="1:18" ht="11" thickBot="1" x14ac:dyDescent="0.3">
      <c r="A13" s="578" t="s">
        <v>703</v>
      </c>
      <c r="B13" s="579"/>
      <c r="C13" s="579"/>
      <c r="D13" s="579"/>
      <c r="E13" s="579"/>
      <c r="F13" s="579"/>
      <c r="G13" s="579"/>
      <c r="H13" s="579"/>
      <c r="I13" s="579"/>
      <c r="J13" s="579"/>
      <c r="K13" s="579"/>
      <c r="L13" s="579"/>
      <c r="M13" s="579"/>
      <c r="N13" s="579"/>
      <c r="O13" s="579"/>
      <c r="P13" s="579"/>
    </row>
    <row r="14" spans="1:18" ht="11" thickBot="1" x14ac:dyDescent="0.3">
      <c r="A14" s="578" t="s">
        <v>702</v>
      </c>
      <c r="B14" s="579"/>
      <c r="C14" s="579"/>
      <c r="D14" s="579"/>
      <c r="E14" s="579"/>
      <c r="F14" s="579"/>
      <c r="G14" s="579"/>
      <c r="H14" s="579"/>
      <c r="I14" s="579"/>
      <c r="J14" s="579">
        <v>4.1354324399999998</v>
      </c>
      <c r="K14" s="579"/>
      <c r="L14" s="579">
        <v>4.1354324399999998</v>
      </c>
      <c r="M14" s="579"/>
      <c r="N14" s="579"/>
      <c r="O14" s="579"/>
      <c r="P14" s="579"/>
    </row>
    <row r="15" spans="1:18" ht="11" thickBot="1" x14ac:dyDescent="0.3">
      <c r="A15" s="578" t="s">
        <v>701</v>
      </c>
      <c r="B15" s="579"/>
      <c r="C15" s="579"/>
      <c r="D15" s="579"/>
      <c r="E15" s="579"/>
      <c r="F15" s="579"/>
      <c r="G15" s="579"/>
      <c r="H15" s="579"/>
      <c r="I15" s="579">
        <v>1315.6317613699998</v>
      </c>
      <c r="J15" s="579">
        <v>1768.3262315100001</v>
      </c>
      <c r="K15" s="579"/>
      <c r="L15" s="579">
        <v>3083.9579928799994</v>
      </c>
      <c r="M15" s="579">
        <v>1389.4017501300002</v>
      </c>
      <c r="N15" s="579">
        <v>3144.8060133100003</v>
      </c>
      <c r="O15" s="579"/>
      <c r="P15" s="579">
        <v>4534.2077634400002</v>
      </c>
    </row>
    <row r="16" spans="1:18" ht="11" thickBot="1" x14ac:dyDescent="0.3">
      <c r="A16" s="578" t="s">
        <v>700</v>
      </c>
      <c r="B16" s="579"/>
      <c r="C16" s="579"/>
      <c r="D16" s="579"/>
      <c r="E16" s="579"/>
      <c r="F16" s="579"/>
      <c r="G16" s="579"/>
      <c r="H16" s="579"/>
      <c r="I16" s="579"/>
      <c r="J16" s="579"/>
      <c r="K16" s="579"/>
      <c r="L16" s="579"/>
      <c r="M16" s="579"/>
      <c r="N16" s="579">
        <v>50.456253140000001</v>
      </c>
      <c r="O16" s="579"/>
      <c r="P16" s="579">
        <v>50.456253140000001</v>
      </c>
    </row>
    <row r="17" spans="1:16" ht="11" thickBot="1" x14ac:dyDescent="0.3">
      <c r="A17" s="578" t="s">
        <v>699</v>
      </c>
      <c r="B17" s="579"/>
      <c r="C17" s="579"/>
      <c r="D17" s="579"/>
      <c r="E17" s="579"/>
      <c r="F17" s="579"/>
      <c r="G17" s="579"/>
      <c r="H17" s="579"/>
      <c r="I17" s="579"/>
      <c r="J17" s="579"/>
      <c r="K17" s="579"/>
      <c r="L17" s="579"/>
      <c r="M17" s="579"/>
      <c r="N17" s="579"/>
      <c r="O17" s="579"/>
      <c r="P17" s="579"/>
    </row>
    <row r="22" spans="1:16" x14ac:dyDescent="0.25">
      <c r="A22" s="620" t="s">
        <v>1603</v>
      </c>
      <c r="B22" s="210"/>
      <c r="C22" s="210"/>
      <c r="D22" s="678"/>
      <c r="E22" s="210"/>
      <c r="F22" s="210"/>
      <c r="G22" s="678"/>
      <c r="H22" s="678"/>
      <c r="I22" s="678"/>
      <c r="J22" s="678"/>
      <c r="K22" s="678"/>
      <c r="L22" s="678"/>
      <c r="M22" s="678"/>
      <c r="N22" s="678"/>
      <c r="O22" s="678"/>
      <c r="P22" s="678"/>
    </row>
    <row r="23" spans="1:16" ht="11" thickBot="1" x14ac:dyDescent="0.3">
      <c r="A23" s="679">
        <v>2020</v>
      </c>
      <c r="B23" s="974" t="s">
        <v>718</v>
      </c>
      <c r="C23" s="974"/>
      <c r="D23" s="974"/>
      <c r="E23" s="974"/>
      <c r="F23" s="974"/>
      <c r="G23" s="974"/>
      <c r="H23" s="974"/>
      <c r="I23" s="975" t="s">
        <v>717</v>
      </c>
      <c r="J23" s="974"/>
      <c r="K23" s="974"/>
      <c r="L23" s="999"/>
      <c r="M23" s="975" t="s">
        <v>716</v>
      </c>
      <c r="N23" s="974"/>
      <c r="O23" s="974"/>
      <c r="P23" s="974"/>
    </row>
    <row r="24" spans="1:16" ht="11" thickBot="1" x14ac:dyDescent="0.3">
      <c r="A24" s="614"/>
      <c r="B24" s="972" t="s">
        <v>715</v>
      </c>
      <c r="C24" s="972"/>
      <c r="D24" s="972"/>
      <c r="E24" s="972"/>
      <c r="F24" s="1000" t="s">
        <v>714</v>
      </c>
      <c r="G24" s="1001"/>
      <c r="H24" s="996" t="s">
        <v>713</v>
      </c>
      <c r="I24" s="1002" t="s">
        <v>715</v>
      </c>
      <c r="J24" s="1001"/>
      <c r="K24" s="996" t="s">
        <v>714</v>
      </c>
      <c r="L24" s="993" t="s">
        <v>713</v>
      </c>
      <c r="M24" s="1002" t="s">
        <v>715</v>
      </c>
      <c r="N24" s="1001"/>
      <c r="O24" s="996" t="s">
        <v>714</v>
      </c>
      <c r="P24" s="996" t="s">
        <v>713</v>
      </c>
    </row>
    <row r="25" spans="1:16" ht="11" thickBot="1" x14ac:dyDescent="0.3">
      <c r="A25" s="614"/>
      <c r="B25" s="998" t="s">
        <v>712</v>
      </c>
      <c r="C25" s="974"/>
      <c r="D25" s="1000" t="s">
        <v>711</v>
      </c>
      <c r="E25" s="972"/>
      <c r="F25" s="715"/>
      <c r="G25" s="1003" t="s">
        <v>710</v>
      </c>
      <c r="H25" s="994"/>
      <c r="I25" s="996" t="s">
        <v>712</v>
      </c>
      <c r="J25" s="996" t="s">
        <v>711</v>
      </c>
      <c r="K25" s="994"/>
      <c r="L25" s="990"/>
      <c r="M25" s="996" t="s">
        <v>712</v>
      </c>
      <c r="N25" s="996" t="s">
        <v>711</v>
      </c>
      <c r="O25" s="994"/>
      <c r="P25" s="994"/>
    </row>
    <row r="26" spans="1:16" ht="11" thickBot="1" x14ac:dyDescent="0.3">
      <c r="A26" s="614"/>
      <c r="B26" s="716"/>
      <c r="C26" s="716" t="s">
        <v>710</v>
      </c>
      <c r="D26" s="717"/>
      <c r="E26" s="716" t="s">
        <v>710</v>
      </c>
      <c r="F26" s="717"/>
      <c r="G26" s="1004"/>
      <c r="H26" s="997"/>
      <c r="I26" s="997"/>
      <c r="J26" s="997"/>
      <c r="K26" s="997"/>
      <c r="L26" s="991"/>
      <c r="M26" s="997"/>
      <c r="N26" s="997"/>
      <c r="O26" s="997"/>
      <c r="P26" s="997"/>
    </row>
    <row r="27" spans="1:16" ht="11" thickBot="1" x14ac:dyDescent="0.3">
      <c r="A27" s="580" t="s">
        <v>709</v>
      </c>
      <c r="B27" s="221"/>
      <c r="C27" s="221"/>
      <c r="D27" s="221"/>
      <c r="E27" s="221"/>
      <c r="F27" s="221">
        <v>2269.287249</v>
      </c>
      <c r="G27" s="221">
        <v>2269.287249</v>
      </c>
      <c r="H27" s="221">
        <v>2269.287249</v>
      </c>
      <c r="I27" s="221">
        <v>1028.7071725800001</v>
      </c>
      <c r="J27" s="221">
        <v>3000.0445658899998</v>
      </c>
      <c r="K27" s="221"/>
      <c r="L27" s="221">
        <v>4043.2498329800001</v>
      </c>
      <c r="M27" s="221">
        <v>1789.0806829399999</v>
      </c>
      <c r="N27" s="221">
        <v>1951.2687594000004</v>
      </c>
      <c r="O27" s="221"/>
      <c r="P27" s="221">
        <v>3740.3494423399998</v>
      </c>
    </row>
    <row r="28" spans="1:16" ht="11" thickBot="1" x14ac:dyDescent="0.3">
      <c r="A28" s="578" t="s">
        <v>708</v>
      </c>
      <c r="B28" s="208"/>
      <c r="C28" s="208"/>
      <c r="D28" s="208"/>
      <c r="E28" s="208"/>
      <c r="F28" s="208">
        <v>2269.287249</v>
      </c>
      <c r="G28" s="208">
        <v>2269.287249</v>
      </c>
      <c r="H28" s="208">
        <v>2269.287249</v>
      </c>
      <c r="I28" s="208">
        <v>143.70599151999997</v>
      </c>
      <c r="J28" s="208">
        <v>2493.0628447199997</v>
      </c>
      <c r="K28" s="208"/>
      <c r="L28" s="208">
        <v>2651.26693075</v>
      </c>
      <c r="M28" s="208">
        <v>670.47771068000009</v>
      </c>
      <c r="N28" s="208">
        <v>1753.5308360300003</v>
      </c>
      <c r="O28" s="208"/>
      <c r="P28" s="208">
        <v>2424.0085467100002</v>
      </c>
    </row>
    <row r="29" spans="1:16" ht="11" thickBot="1" x14ac:dyDescent="0.3">
      <c r="A29" s="578" t="s">
        <v>707</v>
      </c>
      <c r="B29" s="208"/>
      <c r="C29" s="208"/>
      <c r="D29" s="208"/>
      <c r="E29" s="208"/>
      <c r="F29" s="208">
        <v>2269.287249</v>
      </c>
      <c r="G29" s="208">
        <v>2269.287249</v>
      </c>
      <c r="H29" s="208">
        <v>2269.287249</v>
      </c>
      <c r="I29" s="208">
        <v>143.70599151999997</v>
      </c>
      <c r="J29" s="208">
        <v>321.16589008</v>
      </c>
      <c r="K29" s="208"/>
      <c r="L29" s="208">
        <v>464.87188159999994</v>
      </c>
      <c r="M29" s="208">
        <v>70.137192220000003</v>
      </c>
      <c r="N29" s="208"/>
      <c r="O29" s="208"/>
      <c r="P29" s="208">
        <v>70.137192220000003</v>
      </c>
    </row>
    <row r="30" spans="1:16" ht="11" thickBot="1" x14ac:dyDescent="0.3">
      <c r="A30" s="578" t="s">
        <v>706</v>
      </c>
      <c r="B30" s="208"/>
      <c r="C30" s="208"/>
      <c r="D30" s="208"/>
      <c r="E30" s="208"/>
      <c r="F30" s="208"/>
      <c r="G30" s="208"/>
      <c r="H30" s="208"/>
      <c r="I30" s="208"/>
      <c r="J30" s="208">
        <v>361.08262875000003</v>
      </c>
      <c r="K30" s="208"/>
      <c r="L30" s="208">
        <v>361.08262875000003</v>
      </c>
      <c r="M30" s="208"/>
      <c r="N30" s="208"/>
      <c r="O30" s="208"/>
      <c r="P30" s="208"/>
    </row>
    <row r="31" spans="1:16" ht="11" thickBot="1" x14ac:dyDescent="0.3">
      <c r="A31" s="578" t="s">
        <v>705</v>
      </c>
      <c r="B31" s="208"/>
      <c r="C31" s="208"/>
      <c r="D31" s="208"/>
      <c r="E31" s="208"/>
      <c r="F31" s="208"/>
      <c r="G31" s="208"/>
      <c r="H31" s="208"/>
      <c r="I31" s="208"/>
      <c r="J31" s="208">
        <v>1810.81432589</v>
      </c>
      <c r="K31" s="208"/>
      <c r="L31" s="208">
        <v>1825.3124203999998</v>
      </c>
      <c r="M31" s="208">
        <v>600.34051846</v>
      </c>
      <c r="N31" s="208">
        <v>1753.5308360300003</v>
      </c>
      <c r="O31" s="208"/>
      <c r="P31" s="208">
        <v>2353.8713544900002</v>
      </c>
    </row>
    <row r="32" spans="1:16" ht="11" thickBot="1" x14ac:dyDescent="0.3">
      <c r="A32" s="578" t="s">
        <v>699</v>
      </c>
      <c r="B32" s="208"/>
      <c r="C32" s="208"/>
      <c r="D32" s="208"/>
      <c r="E32" s="208"/>
      <c r="F32" s="208"/>
      <c r="G32" s="208"/>
      <c r="H32" s="208"/>
      <c r="I32" s="208"/>
      <c r="J32" s="208"/>
      <c r="K32" s="208"/>
      <c r="L32" s="208"/>
      <c r="M32" s="208"/>
      <c r="N32" s="208"/>
      <c r="O32" s="208"/>
      <c r="P32" s="208"/>
    </row>
    <row r="33" spans="1:16" ht="11" thickBot="1" x14ac:dyDescent="0.3">
      <c r="A33" s="578" t="s">
        <v>704</v>
      </c>
      <c r="B33" s="208"/>
      <c r="C33" s="208"/>
      <c r="D33" s="208"/>
      <c r="E33" s="208"/>
      <c r="F33" s="208"/>
      <c r="G33" s="208"/>
      <c r="H33" s="208"/>
      <c r="I33" s="208">
        <v>885.00118106000002</v>
      </c>
      <c r="J33" s="208">
        <v>506.98172117000001</v>
      </c>
      <c r="K33" s="208"/>
      <c r="L33" s="208">
        <v>1391.98290223</v>
      </c>
      <c r="M33" s="208">
        <v>1118.6029722599999</v>
      </c>
      <c r="N33" s="208">
        <v>197.73792337</v>
      </c>
      <c r="O33" s="208"/>
      <c r="P33" s="208">
        <v>1316.3408956300002</v>
      </c>
    </row>
    <row r="34" spans="1:16" ht="11" thickBot="1" x14ac:dyDescent="0.3">
      <c r="A34" s="578" t="s">
        <v>703</v>
      </c>
      <c r="B34" s="208"/>
      <c r="C34" s="208"/>
      <c r="D34" s="208"/>
      <c r="E34" s="208"/>
      <c r="F34" s="208"/>
      <c r="G34" s="208"/>
      <c r="H34" s="208"/>
      <c r="I34" s="208"/>
      <c r="J34" s="208"/>
      <c r="K34" s="208"/>
      <c r="L34" s="208"/>
      <c r="M34" s="208"/>
      <c r="N34" s="208"/>
      <c r="O34" s="208"/>
      <c r="P34" s="208"/>
    </row>
    <row r="35" spans="1:16" ht="11" thickBot="1" x14ac:dyDescent="0.3">
      <c r="A35" s="578" t="s">
        <v>702</v>
      </c>
      <c r="B35" s="208"/>
      <c r="C35" s="208"/>
      <c r="D35" s="208"/>
      <c r="E35" s="208"/>
      <c r="F35" s="208"/>
      <c r="G35" s="208"/>
      <c r="H35" s="208"/>
      <c r="I35" s="208"/>
      <c r="J35" s="208">
        <v>17.749274670000002</v>
      </c>
      <c r="K35" s="208"/>
      <c r="L35" s="208">
        <v>17.749274670000002</v>
      </c>
      <c r="M35" s="208"/>
      <c r="N35" s="208"/>
      <c r="O35" s="208"/>
      <c r="P35" s="208"/>
    </row>
    <row r="36" spans="1:16" ht="11" thickBot="1" x14ac:dyDescent="0.3">
      <c r="A36" s="578" t="s">
        <v>701</v>
      </c>
      <c r="B36" s="208"/>
      <c r="C36" s="208"/>
      <c r="D36" s="208"/>
      <c r="E36" s="208"/>
      <c r="F36" s="208"/>
      <c r="G36" s="208"/>
      <c r="H36" s="208"/>
      <c r="I36" s="208">
        <v>885.00118106000002</v>
      </c>
      <c r="J36" s="208">
        <v>489.23244649999998</v>
      </c>
      <c r="K36" s="208"/>
      <c r="L36" s="208">
        <v>1374.2336275600003</v>
      </c>
      <c r="M36" s="208">
        <v>1118.6029722599999</v>
      </c>
      <c r="N36" s="208">
        <v>165.96944698000001</v>
      </c>
      <c r="O36" s="208"/>
      <c r="P36" s="208">
        <v>1284.57241924</v>
      </c>
    </row>
    <row r="37" spans="1:16" ht="11" thickBot="1" x14ac:dyDescent="0.3">
      <c r="A37" s="578" t="s">
        <v>700</v>
      </c>
      <c r="B37" s="208"/>
      <c r="C37" s="208"/>
      <c r="D37" s="208"/>
      <c r="E37" s="208"/>
      <c r="F37" s="208"/>
      <c r="G37" s="208"/>
      <c r="H37" s="208"/>
      <c r="I37" s="208"/>
      <c r="J37" s="208"/>
      <c r="K37" s="208"/>
      <c r="L37" s="208"/>
      <c r="M37" s="208"/>
      <c r="N37" s="208">
        <v>31.76847639</v>
      </c>
      <c r="O37" s="208"/>
      <c r="P37" s="208">
        <v>31.76847639</v>
      </c>
    </row>
    <row r="38" spans="1:16" ht="11" thickBot="1" x14ac:dyDescent="0.3">
      <c r="A38" s="578" t="s">
        <v>699</v>
      </c>
      <c r="B38" s="208"/>
      <c r="C38" s="208"/>
      <c r="D38" s="208"/>
      <c r="E38" s="208"/>
      <c r="F38" s="208"/>
      <c r="G38" s="208"/>
      <c r="H38" s="208"/>
      <c r="I38" s="208"/>
      <c r="J38" s="208"/>
      <c r="K38" s="208"/>
      <c r="L38" s="208"/>
      <c r="M38" s="208"/>
      <c r="N38" s="208"/>
      <c r="O38" s="208"/>
      <c r="P38" s="208"/>
    </row>
  </sheetData>
  <mergeCells count="38">
    <mergeCell ref="P3:P5"/>
    <mergeCell ref="M2:P2"/>
    <mergeCell ref="K3:K5"/>
    <mergeCell ref="B4:C4"/>
    <mergeCell ref="B3:E3"/>
    <mergeCell ref="G4:G5"/>
    <mergeCell ref="D4:E4"/>
    <mergeCell ref="F3:G3"/>
    <mergeCell ref="I4:I5"/>
    <mergeCell ref="J4:J5"/>
    <mergeCell ref="I3:J3"/>
    <mergeCell ref="H3:H5"/>
    <mergeCell ref="L3:L5"/>
    <mergeCell ref="M24:N24"/>
    <mergeCell ref="O24:O26"/>
    <mergeCell ref="M4:M5"/>
    <mergeCell ref="N4:N5"/>
    <mergeCell ref="D25:E25"/>
    <mergeCell ref="G25:G26"/>
    <mergeCell ref="I25:I26"/>
    <mergeCell ref="O3:O5"/>
    <mergeCell ref="M3:N3"/>
    <mergeCell ref="P24:P26"/>
    <mergeCell ref="B25:C25"/>
    <mergeCell ref="B2:H2"/>
    <mergeCell ref="I2:L2"/>
    <mergeCell ref="J25:J26"/>
    <mergeCell ref="M25:M26"/>
    <mergeCell ref="N25:N26"/>
    <mergeCell ref="B23:H23"/>
    <mergeCell ref="I23:L23"/>
    <mergeCell ref="M23:P23"/>
    <mergeCell ref="B24:E24"/>
    <mergeCell ref="F24:G24"/>
    <mergeCell ref="H24:H26"/>
    <mergeCell ref="I24:J24"/>
    <mergeCell ref="K24:K26"/>
    <mergeCell ref="L24:L26"/>
  </mergeCells>
  <hyperlinks>
    <hyperlink ref="R1" location="Index!A1" display="Index" xr:uid="{016D4257-0CB4-48D6-9976-3AC4CDE61613}"/>
  </hyperlinks>
  <pageMargins left="0.70866141732283472" right="0.70866141732283472" top="0.74803149606299213" bottom="0.74803149606299213" header="0.31496062992125984" footer="0.31496062992125984"/>
  <pageSetup paperSize="9" scale="60" orientation="landscape" cellComments="asDisplayed" r:id="rId1"/>
  <headerFooter>
    <oddHeader>&amp;CEN
Annex XXVII</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C172B-26A5-44D9-9C95-644EC213DA23}">
  <sheetPr>
    <pageSetUpPr fitToPage="1"/>
  </sheetPr>
  <dimension ref="A1:V34"/>
  <sheetViews>
    <sheetView showGridLines="0" zoomScale="90" zoomScaleNormal="90" zoomScalePageLayoutView="80" workbookViewId="0">
      <selection activeCell="Q3" sqref="Q3"/>
    </sheetView>
  </sheetViews>
  <sheetFormatPr defaultColWidth="9.1796875" defaultRowHeight="10.5" x14ac:dyDescent="0.25"/>
  <cols>
    <col min="1" max="2" width="9.1796875" style="9" customWidth="1"/>
    <col min="3" max="19" width="9.7265625" style="9" customWidth="1"/>
    <col min="20" max="16384" width="9.1796875" style="9"/>
  </cols>
  <sheetData>
    <row r="1" spans="1:21" x14ac:dyDescent="0.25">
      <c r="A1" s="1" t="s">
        <v>696</v>
      </c>
      <c r="B1" s="1"/>
      <c r="C1" s="1"/>
      <c r="D1" s="1"/>
      <c r="E1" s="1"/>
      <c r="F1" s="1"/>
      <c r="G1" s="1"/>
      <c r="H1" s="1"/>
      <c r="I1" s="1"/>
      <c r="J1" s="1"/>
      <c r="K1" s="1"/>
      <c r="L1" s="1"/>
      <c r="M1" s="1"/>
      <c r="N1" s="1"/>
      <c r="O1" s="1"/>
      <c r="P1" s="1"/>
      <c r="Q1" s="1"/>
      <c r="R1" s="1"/>
      <c r="S1" s="1"/>
      <c r="U1" s="1" t="s">
        <v>948</v>
      </c>
    </row>
    <row r="2" spans="1:21" ht="15" customHeight="1" x14ac:dyDescent="0.25">
      <c r="A2" s="8"/>
      <c r="B2" s="162"/>
      <c r="C2" s="1009" t="s">
        <v>739</v>
      </c>
      <c r="D2" s="1008"/>
      <c r="E2" s="1008"/>
      <c r="F2" s="1008"/>
      <c r="G2" s="1008"/>
      <c r="H2" s="1008" t="s">
        <v>738</v>
      </c>
      <c r="I2" s="1008"/>
      <c r="J2" s="1008"/>
      <c r="K2" s="1008"/>
      <c r="L2" s="1008" t="s">
        <v>737</v>
      </c>
      <c r="M2" s="1008"/>
      <c r="N2" s="1008"/>
      <c r="O2" s="1008"/>
      <c r="P2" s="1008" t="s">
        <v>736</v>
      </c>
      <c r="Q2" s="1008"/>
      <c r="R2" s="1008"/>
      <c r="S2" s="1008"/>
    </row>
    <row r="3" spans="1:21" s="21" customFormat="1" ht="53.25" customHeight="1" x14ac:dyDescent="0.25">
      <c r="A3" s="163"/>
      <c r="B3" s="164"/>
      <c r="C3" s="548" t="s">
        <v>735</v>
      </c>
      <c r="D3" s="548" t="s">
        <v>734</v>
      </c>
      <c r="E3" s="548" t="s">
        <v>733</v>
      </c>
      <c r="F3" s="548" t="s">
        <v>732</v>
      </c>
      <c r="G3" s="548" t="s">
        <v>731</v>
      </c>
      <c r="H3" s="548" t="s">
        <v>730</v>
      </c>
      <c r="I3" s="548" t="s">
        <v>729</v>
      </c>
      <c r="J3" s="548" t="s">
        <v>728</v>
      </c>
      <c r="K3" s="549" t="s">
        <v>731</v>
      </c>
      <c r="L3" s="548" t="s">
        <v>730</v>
      </c>
      <c r="M3" s="548" t="s">
        <v>729</v>
      </c>
      <c r="N3" s="548" t="s">
        <v>728</v>
      </c>
      <c r="O3" s="549" t="s">
        <v>731</v>
      </c>
      <c r="P3" s="548" t="s">
        <v>730</v>
      </c>
      <c r="Q3" s="548" t="s">
        <v>729</v>
      </c>
      <c r="R3" s="548" t="s">
        <v>728</v>
      </c>
      <c r="S3" s="549" t="s">
        <v>731</v>
      </c>
    </row>
    <row r="4" spans="1:21" x14ac:dyDescent="0.25">
      <c r="A4" s="1006" t="s">
        <v>709</v>
      </c>
      <c r="B4" s="1006"/>
      <c r="C4" s="504">
        <v>5139.7091216199997</v>
      </c>
      <c r="D4" s="504">
        <v>389.09589881000005</v>
      </c>
      <c r="E4" s="504"/>
      <c r="F4" s="504">
        <v>27.580955629999998</v>
      </c>
      <c r="G4" s="504"/>
      <c r="H4" s="504"/>
      <c r="I4" s="504">
        <v>2265.02370961</v>
      </c>
      <c r="J4" s="504">
        <v>3291.3622664500003</v>
      </c>
      <c r="K4" s="504"/>
      <c r="L4" s="504"/>
      <c r="M4" s="504">
        <v>229.75490156999999</v>
      </c>
      <c r="N4" s="504">
        <v>703.49993560999997</v>
      </c>
      <c r="O4" s="504"/>
      <c r="P4" s="504"/>
      <c r="Q4" s="504">
        <v>18.3803921256</v>
      </c>
      <c r="R4" s="504">
        <v>56.279994848799994</v>
      </c>
      <c r="S4" s="504"/>
    </row>
    <row r="5" spans="1:21" x14ac:dyDescent="0.25">
      <c r="A5" s="1005" t="s">
        <v>741</v>
      </c>
      <c r="B5" s="1005"/>
      <c r="C5" s="293">
        <v>5139.7091216199997</v>
      </c>
      <c r="D5" s="293">
        <v>389.09589881000005</v>
      </c>
      <c r="E5" s="293"/>
      <c r="F5" s="293">
        <v>27.580955629999998</v>
      </c>
      <c r="G5" s="293"/>
      <c r="H5" s="293"/>
      <c r="I5" s="293">
        <v>2265.02370961</v>
      </c>
      <c r="J5" s="293">
        <v>3291.3622664500003</v>
      </c>
      <c r="K5" s="293"/>
      <c r="L5" s="293"/>
      <c r="M5" s="293">
        <v>229.75490156999999</v>
      </c>
      <c r="N5" s="293">
        <v>703.49993560999997</v>
      </c>
      <c r="O5" s="293"/>
      <c r="P5" s="293"/>
      <c r="Q5" s="293">
        <v>18.3803921256</v>
      </c>
      <c r="R5" s="293">
        <v>56.279994848799994</v>
      </c>
      <c r="S5" s="293"/>
    </row>
    <row r="6" spans="1:21" x14ac:dyDescent="0.25">
      <c r="A6" s="1005" t="s">
        <v>722</v>
      </c>
      <c r="B6" s="1005"/>
      <c r="C6" s="293">
        <v>5139.7091216199997</v>
      </c>
      <c r="D6" s="293">
        <v>389.09589881000005</v>
      </c>
      <c r="E6" s="293"/>
      <c r="F6" s="293">
        <v>27.580955629999998</v>
      </c>
      <c r="G6" s="293"/>
      <c r="H6" s="293"/>
      <c r="I6" s="293">
        <v>2265.02370961</v>
      </c>
      <c r="J6" s="293">
        <v>3291.3622664500003</v>
      </c>
      <c r="K6" s="293"/>
      <c r="L6" s="293"/>
      <c r="M6" s="293">
        <v>229.75490156999999</v>
      </c>
      <c r="N6" s="293">
        <v>703.49993560999997</v>
      </c>
      <c r="O6" s="293"/>
      <c r="P6" s="293"/>
      <c r="Q6" s="293">
        <v>18.3803921256</v>
      </c>
      <c r="R6" s="293">
        <v>56.279994848799994</v>
      </c>
      <c r="S6" s="293"/>
    </row>
    <row r="7" spans="1:21" x14ac:dyDescent="0.25">
      <c r="A7" s="1005" t="s">
        <v>721</v>
      </c>
      <c r="B7" s="1005"/>
      <c r="C7" s="293">
        <v>970.92855291000012</v>
      </c>
      <c r="D7" s="293">
        <v>0.59540080000000006</v>
      </c>
      <c r="E7" s="293"/>
      <c r="F7" s="293">
        <v>0.19800577</v>
      </c>
      <c r="G7" s="293"/>
      <c r="H7" s="293"/>
      <c r="I7" s="293">
        <v>971.72195948000001</v>
      </c>
      <c r="J7" s="293"/>
      <c r="K7" s="293"/>
      <c r="L7" s="293"/>
      <c r="M7" s="293">
        <v>100.42472655999998</v>
      </c>
      <c r="N7" s="293"/>
      <c r="O7" s="293"/>
      <c r="P7" s="293"/>
      <c r="Q7" s="293">
        <v>8.0339781247999991</v>
      </c>
      <c r="R7" s="293"/>
      <c r="S7" s="293"/>
    </row>
    <row r="8" spans="1:21" x14ac:dyDescent="0.25">
      <c r="A8" s="1007" t="s">
        <v>724</v>
      </c>
      <c r="B8" s="1007"/>
      <c r="C8" s="293">
        <v>938.79360222000003</v>
      </c>
      <c r="D8" s="293"/>
      <c r="E8" s="293"/>
      <c r="F8" s="293"/>
      <c r="G8" s="293"/>
      <c r="H8" s="293"/>
      <c r="I8" s="293">
        <v>938.79360222000003</v>
      </c>
      <c r="J8" s="293"/>
      <c r="K8" s="293"/>
      <c r="L8" s="293"/>
      <c r="M8" s="293">
        <v>93.879360279999986</v>
      </c>
      <c r="N8" s="293"/>
      <c r="O8" s="293"/>
      <c r="P8" s="293"/>
      <c r="Q8" s="293">
        <v>7.5103488224000001</v>
      </c>
      <c r="R8" s="293"/>
      <c r="S8" s="293"/>
    </row>
    <row r="9" spans="1:21" x14ac:dyDescent="0.25">
      <c r="A9" s="1005" t="s">
        <v>720</v>
      </c>
      <c r="B9" s="1005"/>
      <c r="C9" s="293">
        <v>4168.7805687099999</v>
      </c>
      <c r="D9" s="293">
        <v>388.50049801000006</v>
      </c>
      <c r="E9" s="293"/>
      <c r="F9" s="293">
        <v>27.38294986</v>
      </c>
      <c r="G9" s="293"/>
      <c r="H9" s="293"/>
      <c r="I9" s="293">
        <v>1293.3017501300001</v>
      </c>
      <c r="J9" s="293">
        <v>3291.3622664500003</v>
      </c>
      <c r="K9" s="293"/>
      <c r="L9" s="293"/>
      <c r="M9" s="293">
        <v>129.33017500999998</v>
      </c>
      <c r="N9" s="293">
        <v>703.49993560999997</v>
      </c>
      <c r="O9" s="293"/>
      <c r="P9" s="293"/>
      <c r="Q9" s="293">
        <v>10.346414000800001</v>
      </c>
      <c r="R9" s="293">
        <v>56.279994848799994</v>
      </c>
      <c r="S9" s="293"/>
    </row>
    <row r="10" spans="1:21" x14ac:dyDescent="0.25">
      <c r="A10" s="1007" t="s">
        <v>724</v>
      </c>
      <c r="B10" s="1007"/>
      <c r="C10" s="293">
        <v>1389.4017501300002</v>
      </c>
      <c r="D10" s="293"/>
      <c r="E10" s="293"/>
      <c r="F10" s="293"/>
      <c r="G10" s="293"/>
      <c r="H10" s="293"/>
      <c r="I10" s="293">
        <v>1293.3017501300001</v>
      </c>
      <c r="J10" s="293">
        <v>96.1</v>
      </c>
      <c r="K10" s="293"/>
      <c r="L10" s="293"/>
      <c r="M10" s="293">
        <v>129.33017500999998</v>
      </c>
      <c r="N10" s="293">
        <v>14.414999999999999</v>
      </c>
      <c r="O10" s="293"/>
      <c r="P10" s="293"/>
      <c r="Q10" s="293">
        <v>10.346414000800001</v>
      </c>
      <c r="R10" s="293">
        <v>1.1532</v>
      </c>
      <c r="S10" s="293"/>
    </row>
    <row r="11" spans="1:21" x14ac:dyDescent="0.25">
      <c r="A11" s="1005" t="s">
        <v>719</v>
      </c>
      <c r="B11" s="1005"/>
      <c r="C11" s="293"/>
      <c r="D11" s="293"/>
      <c r="E11" s="293"/>
      <c r="F11" s="293"/>
      <c r="G11" s="293"/>
      <c r="H11" s="293"/>
      <c r="I11" s="293"/>
      <c r="J11" s="293"/>
      <c r="K11" s="293"/>
      <c r="L11" s="293"/>
      <c r="M11" s="293"/>
      <c r="N11" s="293"/>
      <c r="O11" s="293"/>
      <c r="P11" s="293"/>
      <c r="Q11" s="293"/>
      <c r="R11" s="293"/>
      <c r="S11" s="293"/>
    </row>
    <row r="12" spans="1:21" x14ac:dyDescent="0.25">
      <c r="A12" s="1005" t="s">
        <v>740</v>
      </c>
      <c r="B12" s="1005"/>
      <c r="C12" s="293"/>
      <c r="D12" s="293"/>
      <c r="E12" s="293"/>
      <c r="F12" s="293"/>
      <c r="G12" s="293"/>
      <c r="H12" s="293"/>
      <c r="I12" s="293"/>
      <c r="J12" s="293"/>
      <c r="K12" s="293"/>
      <c r="L12" s="293"/>
      <c r="M12" s="293"/>
      <c r="N12" s="293"/>
      <c r="O12" s="293"/>
      <c r="P12" s="293"/>
      <c r="Q12" s="293"/>
      <c r="R12" s="293"/>
      <c r="S12" s="293"/>
    </row>
    <row r="13" spans="1:21" x14ac:dyDescent="0.25">
      <c r="A13" s="1005" t="s">
        <v>722</v>
      </c>
      <c r="B13" s="1005"/>
      <c r="C13" s="293"/>
      <c r="D13" s="293"/>
      <c r="E13" s="293"/>
      <c r="F13" s="293"/>
      <c r="G13" s="293"/>
      <c r="H13" s="293"/>
      <c r="I13" s="293"/>
      <c r="J13" s="293"/>
      <c r="K13" s="293"/>
      <c r="L13" s="293"/>
      <c r="M13" s="293"/>
      <c r="N13" s="293"/>
      <c r="O13" s="293"/>
      <c r="P13" s="293"/>
      <c r="Q13" s="293"/>
      <c r="R13" s="293"/>
      <c r="S13" s="293"/>
    </row>
    <row r="14" spans="1:21" x14ac:dyDescent="0.25">
      <c r="A14" s="1005" t="s">
        <v>721</v>
      </c>
      <c r="B14" s="1005"/>
      <c r="C14" s="293"/>
      <c r="D14" s="293"/>
      <c r="E14" s="293"/>
      <c r="F14" s="293"/>
      <c r="G14" s="293"/>
      <c r="H14" s="293"/>
      <c r="I14" s="293"/>
      <c r="J14" s="293"/>
      <c r="K14" s="293"/>
      <c r="L14" s="293"/>
      <c r="M14" s="293"/>
      <c r="N14" s="293"/>
      <c r="O14" s="293"/>
      <c r="P14" s="293"/>
      <c r="Q14" s="293"/>
      <c r="R14" s="293"/>
      <c r="S14" s="293"/>
    </row>
    <row r="15" spans="1:21" x14ac:dyDescent="0.25">
      <c r="A15" s="1005" t="s">
        <v>720</v>
      </c>
      <c r="B15" s="1005"/>
      <c r="C15" s="293"/>
      <c r="D15" s="293"/>
      <c r="E15" s="293"/>
      <c r="F15" s="293"/>
      <c r="G15" s="293"/>
      <c r="H15" s="293"/>
      <c r="I15" s="293"/>
      <c r="J15" s="293"/>
      <c r="K15" s="293"/>
      <c r="L15" s="293"/>
      <c r="M15" s="293"/>
      <c r="N15" s="293"/>
      <c r="O15" s="293"/>
      <c r="P15" s="293"/>
      <c r="Q15" s="293"/>
      <c r="R15" s="293"/>
      <c r="S15" s="293"/>
    </row>
    <row r="16" spans="1:21" x14ac:dyDescent="0.25">
      <c r="A16" s="1005" t="s">
        <v>719</v>
      </c>
      <c r="B16" s="1005"/>
      <c r="C16" s="293"/>
      <c r="D16" s="293"/>
      <c r="E16" s="293"/>
      <c r="F16" s="293"/>
      <c r="G16" s="293"/>
      <c r="H16" s="293"/>
      <c r="I16" s="293"/>
      <c r="J16" s="293"/>
      <c r="K16" s="293"/>
      <c r="L16" s="293"/>
      <c r="M16" s="293"/>
      <c r="N16" s="293"/>
      <c r="O16" s="293"/>
      <c r="P16" s="293"/>
      <c r="Q16" s="293"/>
      <c r="R16" s="293"/>
      <c r="S16" s="293"/>
    </row>
    <row r="19" spans="1:22" x14ac:dyDescent="0.25">
      <c r="A19" s="620" t="s">
        <v>1606</v>
      </c>
      <c r="B19" s="210"/>
      <c r="C19" s="210"/>
      <c r="D19" s="210"/>
      <c r="E19" s="210"/>
      <c r="F19" s="210"/>
      <c r="G19" s="210"/>
      <c r="H19" s="210"/>
      <c r="I19" s="210"/>
      <c r="J19" s="210"/>
      <c r="K19" s="210"/>
      <c r="L19" s="210"/>
      <c r="M19" s="210"/>
      <c r="N19" s="210"/>
      <c r="O19" s="210"/>
      <c r="P19" s="210"/>
      <c r="Q19" s="210"/>
      <c r="R19" s="210"/>
      <c r="S19" s="722"/>
    </row>
    <row r="20" spans="1:22" ht="11" thickBot="1" x14ac:dyDescent="0.3">
      <c r="A20" s="679">
        <v>2020</v>
      </c>
      <c r="C20" s="974" t="s">
        <v>739</v>
      </c>
      <c r="D20" s="974"/>
      <c r="E20" s="974"/>
      <c r="F20" s="974"/>
      <c r="G20" s="974"/>
      <c r="H20" s="975" t="s">
        <v>738</v>
      </c>
      <c r="I20" s="974"/>
      <c r="J20" s="974"/>
      <c r="K20" s="974"/>
      <c r="L20" s="975" t="s">
        <v>737</v>
      </c>
      <c r="M20" s="974"/>
      <c r="N20" s="974"/>
      <c r="O20" s="974"/>
      <c r="P20" s="975" t="s">
        <v>736</v>
      </c>
      <c r="Q20" s="974"/>
      <c r="R20" s="974"/>
      <c r="S20" s="974"/>
      <c r="V20" s="600"/>
    </row>
    <row r="21" spans="1:22" ht="36.75" customHeight="1" thickBot="1" x14ac:dyDescent="0.3">
      <c r="A21" s="614"/>
      <c r="B21" s="614"/>
      <c r="C21" s="575" t="s">
        <v>735</v>
      </c>
      <c r="D21" s="575" t="s">
        <v>734</v>
      </c>
      <c r="E21" s="575" t="s">
        <v>733</v>
      </c>
      <c r="F21" s="575" t="s">
        <v>732</v>
      </c>
      <c r="G21" s="575" t="s">
        <v>731</v>
      </c>
      <c r="H21" s="576" t="s">
        <v>730</v>
      </c>
      <c r="I21" s="575" t="s">
        <v>729</v>
      </c>
      <c r="J21" s="575" t="s">
        <v>728</v>
      </c>
      <c r="K21" s="575" t="s">
        <v>1605</v>
      </c>
      <c r="L21" s="576" t="s">
        <v>730</v>
      </c>
      <c r="M21" s="575" t="s">
        <v>729</v>
      </c>
      <c r="N21" s="575" t="s">
        <v>728</v>
      </c>
      <c r="O21" s="575" t="s">
        <v>1605</v>
      </c>
      <c r="P21" s="576" t="s">
        <v>730</v>
      </c>
      <c r="Q21" s="575" t="s">
        <v>729</v>
      </c>
      <c r="R21" s="575" t="s">
        <v>728</v>
      </c>
      <c r="S21" s="575" t="s">
        <v>1605</v>
      </c>
      <c r="V21" s="600"/>
    </row>
    <row r="22" spans="1:22" ht="11" thickBot="1" x14ac:dyDescent="0.3">
      <c r="A22" s="973" t="s">
        <v>709</v>
      </c>
      <c r="B22" s="973"/>
      <c r="C22" s="582">
        <v>3581.35432163</v>
      </c>
      <c r="D22" s="582">
        <v>140.31336095999998</v>
      </c>
      <c r="E22" s="582"/>
      <c r="F22" s="582">
        <v>18.681759749999998</v>
      </c>
      <c r="G22" s="582"/>
      <c r="H22" s="582"/>
      <c r="I22" s="582">
        <v>1638.8850233399999</v>
      </c>
      <c r="J22" s="582">
        <v>2101.4644190000004</v>
      </c>
      <c r="K22" s="582"/>
      <c r="L22" s="582"/>
      <c r="M22" s="582">
        <v>167.48604799</v>
      </c>
      <c r="N22" s="582">
        <v>432.28177908999999</v>
      </c>
      <c r="O22" s="582"/>
      <c r="P22" s="582"/>
      <c r="Q22" s="582">
        <v>13.398883839200002</v>
      </c>
      <c r="R22" s="582">
        <v>34.582542327199995</v>
      </c>
      <c r="S22" s="582"/>
      <c r="V22" s="600"/>
    </row>
    <row r="23" spans="1:22" ht="11" thickBot="1" x14ac:dyDescent="0.3">
      <c r="A23" s="972" t="s">
        <v>741</v>
      </c>
      <c r="B23" s="972"/>
      <c r="C23" s="579">
        <v>3581.35432163</v>
      </c>
      <c r="D23" s="579">
        <v>140.31336095999998</v>
      </c>
      <c r="E23" s="579"/>
      <c r="F23" s="579">
        <v>18.681759749999998</v>
      </c>
      <c r="G23" s="579"/>
      <c r="H23" s="579"/>
      <c r="I23" s="579">
        <v>1638.8850233399999</v>
      </c>
      <c r="J23" s="579">
        <v>2101.4644190000004</v>
      </c>
      <c r="K23" s="579"/>
      <c r="L23" s="579"/>
      <c r="M23" s="579">
        <v>167.48604799</v>
      </c>
      <c r="N23" s="579">
        <v>432.28177908999999</v>
      </c>
      <c r="O23" s="579"/>
      <c r="P23" s="579"/>
      <c r="Q23" s="579">
        <v>13.398883839200002</v>
      </c>
      <c r="R23" s="579">
        <v>34.582542327199995</v>
      </c>
      <c r="S23" s="579"/>
      <c r="V23" s="600"/>
    </row>
    <row r="24" spans="1:22" ht="11" thickBot="1" x14ac:dyDescent="0.3">
      <c r="A24" s="972" t="s">
        <v>722</v>
      </c>
      <c r="B24" s="972"/>
      <c r="C24" s="579">
        <v>3581.35432163</v>
      </c>
      <c r="D24" s="579">
        <v>140.31336095999998</v>
      </c>
      <c r="E24" s="579"/>
      <c r="F24" s="579">
        <v>18.681759749999998</v>
      </c>
      <c r="G24" s="579"/>
      <c r="H24" s="579"/>
      <c r="I24" s="579">
        <v>1638.8850233399999</v>
      </c>
      <c r="J24" s="579">
        <v>2101.4644190000004</v>
      </c>
      <c r="K24" s="579"/>
      <c r="L24" s="579"/>
      <c r="M24" s="579">
        <v>167.48604799</v>
      </c>
      <c r="N24" s="579">
        <v>432.28177908999999</v>
      </c>
      <c r="O24" s="579"/>
      <c r="P24" s="579"/>
      <c r="Q24" s="579">
        <v>13.398883839200002</v>
      </c>
      <c r="R24" s="579">
        <v>34.582542327199995</v>
      </c>
      <c r="S24" s="579"/>
      <c r="V24" s="600"/>
    </row>
    <row r="25" spans="1:22" ht="11" thickBot="1" x14ac:dyDescent="0.3">
      <c r="A25" s="972" t="s">
        <v>721</v>
      </c>
      <c r="B25" s="972"/>
      <c r="C25" s="579">
        <v>2268.7005761800001</v>
      </c>
      <c r="D25" s="579">
        <v>136.62621078000001</v>
      </c>
      <c r="E25" s="579"/>
      <c r="F25" s="579">
        <v>18.681759749999998</v>
      </c>
      <c r="G25" s="579"/>
      <c r="H25" s="579"/>
      <c r="I25" s="579">
        <v>612.19490089999999</v>
      </c>
      <c r="J25" s="579">
        <v>1811.8136458100003</v>
      </c>
      <c r="K25" s="579"/>
      <c r="L25" s="579"/>
      <c r="M25" s="579">
        <v>63.342175670000003</v>
      </c>
      <c r="N25" s="579">
        <v>388.83416311000002</v>
      </c>
      <c r="O25" s="579"/>
      <c r="P25" s="579"/>
      <c r="Q25" s="579">
        <v>5.0673740536</v>
      </c>
      <c r="R25" s="579">
        <v>31.106733048799999</v>
      </c>
      <c r="S25" s="579"/>
      <c r="V25" s="600"/>
    </row>
    <row r="26" spans="1:22" ht="11" thickBot="1" x14ac:dyDescent="0.3">
      <c r="A26" s="972" t="s">
        <v>724</v>
      </c>
      <c r="B26" s="972"/>
      <c r="C26" s="579">
        <v>670.47771068000009</v>
      </c>
      <c r="D26" s="579"/>
      <c r="E26" s="579"/>
      <c r="F26" s="579"/>
      <c r="G26" s="579"/>
      <c r="H26" s="579"/>
      <c r="I26" s="579">
        <v>600.34051846</v>
      </c>
      <c r="J26" s="579">
        <v>70.137192220000003</v>
      </c>
      <c r="K26" s="579"/>
      <c r="L26" s="579"/>
      <c r="M26" s="579">
        <v>60.034051859999998</v>
      </c>
      <c r="N26" s="579">
        <v>7.0137192199999996</v>
      </c>
      <c r="O26" s="579"/>
      <c r="P26" s="579"/>
      <c r="Q26" s="579">
        <v>4.8027241488000003</v>
      </c>
      <c r="R26" s="579">
        <v>0.56109753759999992</v>
      </c>
      <c r="S26" s="579"/>
      <c r="V26" s="600"/>
    </row>
    <row r="27" spans="1:22" ht="11" thickBot="1" x14ac:dyDescent="0.3">
      <c r="A27" s="972" t="s">
        <v>720</v>
      </c>
      <c r="B27" s="972"/>
      <c r="C27" s="579">
        <v>1312.6537454500001</v>
      </c>
      <c r="D27" s="579">
        <v>3.6871501799999997</v>
      </c>
      <c r="E27" s="579"/>
      <c r="F27" s="579"/>
      <c r="G27" s="579"/>
      <c r="H27" s="579"/>
      <c r="I27" s="579">
        <v>1026.6901224399999</v>
      </c>
      <c r="J27" s="579">
        <v>289.65077319</v>
      </c>
      <c r="K27" s="579"/>
      <c r="L27" s="579"/>
      <c r="M27" s="579">
        <v>104.14387232</v>
      </c>
      <c r="N27" s="579">
        <v>43.447615980000002</v>
      </c>
      <c r="O27" s="579"/>
      <c r="P27" s="579"/>
      <c r="Q27" s="579">
        <v>8.3315097855999998</v>
      </c>
      <c r="R27" s="579">
        <v>3.4758092783999999</v>
      </c>
      <c r="S27" s="579"/>
      <c r="V27" s="600"/>
    </row>
    <row r="28" spans="1:22" ht="11" thickBot="1" x14ac:dyDescent="0.3">
      <c r="A28" s="972" t="s">
        <v>724</v>
      </c>
      <c r="B28" s="972"/>
      <c r="C28" s="579">
        <v>1118.6029722599999</v>
      </c>
      <c r="D28" s="579"/>
      <c r="E28" s="579"/>
      <c r="F28" s="579"/>
      <c r="G28" s="579"/>
      <c r="H28" s="579"/>
      <c r="I28" s="579">
        <v>1023.00297226</v>
      </c>
      <c r="J28" s="579">
        <v>95.6</v>
      </c>
      <c r="K28" s="579"/>
      <c r="L28" s="579"/>
      <c r="M28" s="579">
        <v>102.30029722999998</v>
      </c>
      <c r="N28" s="579">
        <v>14.34</v>
      </c>
      <c r="O28" s="579"/>
      <c r="P28" s="579"/>
      <c r="Q28" s="579">
        <v>8.1840237784000003</v>
      </c>
      <c r="R28" s="579">
        <v>1.1472</v>
      </c>
      <c r="S28" s="579"/>
      <c r="V28" s="600"/>
    </row>
    <row r="29" spans="1:22" ht="11" thickBot="1" x14ac:dyDescent="0.3">
      <c r="A29" s="972" t="s">
        <v>719</v>
      </c>
      <c r="B29" s="972"/>
      <c r="C29" s="579"/>
      <c r="D29" s="579"/>
      <c r="E29" s="579"/>
      <c r="F29" s="579"/>
      <c r="G29" s="579"/>
      <c r="H29" s="579"/>
      <c r="I29" s="579"/>
      <c r="J29" s="579"/>
      <c r="K29" s="579"/>
      <c r="L29" s="579"/>
      <c r="M29" s="579"/>
      <c r="N29" s="579"/>
      <c r="O29" s="579"/>
      <c r="P29" s="579"/>
      <c r="Q29" s="579"/>
      <c r="R29" s="579"/>
      <c r="S29" s="579"/>
      <c r="V29" s="600"/>
    </row>
    <row r="30" spans="1:22" ht="11" thickBot="1" x14ac:dyDescent="0.3">
      <c r="A30" s="972" t="s">
        <v>740</v>
      </c>
      <c r="B30" s="972"/>
      <c r="C30" s="579"/>
      <c r="D30" s="579"/>
      <c r="E30" s="579"/>
      <c r="F30" s="579"/>
      <c r="G30" s="579"/>
      <c r="H30" s="579"/>
      <c r="I30" s="579"/>
      <c r="J30" s="579"/>
      <c r="K30" s="579"/>
      <c r="L30" s="579"/>
      <c r="M30" s="579"/>
      <c r="N30" s="579"/>
      <c r="O30" s="579"/>
      <c r="P30" s="579"/>
      <c r="Q30" s="579"/>
      <c r="R30" s="579"/>
      <c r="S30" s="579"/>
      <c r="V30" s="600"/>
    </row>
    <row r="31" spans="1:22" ht="11" thickBot="1" x14ac:dyDescent="0.3">
      <c r="A31" s="972" t="s">
        <v>722</v>
      </c>
      <c r="B31" s="972"/>
      <c r="C31" s="579"/>
      <c r="D31" s="579"/>
      <c r="E31" s="579"/>
      <c r="F31" s="579"/>
      <c r="G31" s="579"/>
      <c r="H31" s="579"/>
      <c r="I31" s="579"/>
      <c r="J31" s="579"/>
      <c r="K31" s="579"/>
      <c r="L31" s="579"/>
      <c r="M31" s="579"/>
      <c r="N31" s="579"/>
      <c r="O31" s="579"/>
      <c r="P31" s="579"/>
      <c r="Q31" s="579"/>
      <c r="R31" s="579"/>
      <c r="S31" s="579"/>
      <c r="V31" s="600"/>
    </row>
    <row r="32" spans="1:22" ht="11" thickBot="1" x14ac:dyDescent="0.3">
      <c r="A32" s="972" t="s">
        <v>721</v>
      </c>
      <c r="B32" s="972"/>
      <c r="C32" s="579"/>
      <c r="D32" s="579"/>
      <c r="E32" s="579"/>
      <c r="F32" s="579"/>
      <c r="G32" s="579"/>
      <c r="H32" s="579"/>
      <c r="I32" s="579"/>
      <c r="J32" s="579"/>
      <c r="K32" s="579"/>
      <c r="L32" s="579"/>
      <c r="M32" s="579"/>
      <c r="N32" s="579"/>
      <c r="O32" s="579"/>
      <c r="P32" s="579"/>
      <c r="Q32" s="579"/>
      <c r="R32" s="579"/>
      <c r="S32" s="579"/>
      <c r="V32" s="600"/>
    </row>
    <row r="33" spans="1:22" ht="11" thickBot="1" x14ac:dyDescent="0.3">
      <c r="A33" s="972" t="s">
        <v>720</v>
      </c>
      <c r="B33" s="972"/>
      <c r="C33" s="579"/>
      <c r="D33" s="579"/>
      <c r="E33" s="579"/>
      <c r="F33" s="579"/>
      <c r="G33" s="579"/>
      <c r="H33" s="579"/>
      <c r="I33" s="579"/>
      <c r="J33" s="579"/>
      <c r="K33" s="579"/>
      <c r="L33" s="579"/>
      <c r="M33" s="579"/>
      <c r="N33" s="579"/>
      <c r="O33" s="579"/>
      <c r="P33" s="579"/>
      <c r="Q33" s="579"/>
      <c r="R33" s="579"/>
      <c r="S33" s="579"/>
      <c r="V33" s="600"/>
    </row>
    <row r="34" spans="1:22" ht="11" thickBot="1" x14ac:dyDescent="0.3">
      <c r="A34" s="972" t="s">
        <v>719</v>
      </c>
      <c r="B34" s="972"/>
      <c r="C34" s="579"/>
      <c r="D34" s="579"/>
      <c r="E34" s="579"/>
      <c r="F34" s="579"/>
      <c r="G34" s="579"/>
      <c r="H34" s="579"/>
      <c r="I34" s="579"/>
      <c r="J34" s="579"/>
      <c r="K34" s="579"/>
      <c r="L34" s="579"/>
      <c r="M34" s="579"/>
      <c r="N34" s="579"/>
      <c r="O34" s="579"/>
      <c r="P34" s="579"/>
      <c r="Q34" s="579"/>
      <c r="R34" s="579"/>
      <c r="S34" s="579"/>
      <c r="V34" s="600"/>
    </row>
  </sheetData>
  <mergeCells count="34">
    <mergeCell ref="L2:O2"/>
    <mergeCell ref="P2:S2"/>
    <mergeCell ref="A5:B5"/>
    <mergeCell ref="A6:B6"/>
    <mergeCell ref="A7:B7"/>
    <mergeCell ref="C2:G2"/>
    <mergeCell ref="H2:K2"/>
    <mergeCell ref="A15:B15"/>
    <mergeCell ref="A16:B16"/>
    <mergeCell ref="A4:B4"/>
    <mergeCell ref="A8:B8"/>
    <mergeCell ref="A10:B10"/>
    <mergeCell ref="A9:B9"/>
    <mergeCell ref="A11:B11"/>
    <mergeCell ref="A12:B12"/>
    <mergeCell ref="A13:B13"/>
    <mergeCell ref="A14:B14"/>
    <mergeCell ref="C20:G20"/>
    <mergeCell ref="H20:K20"/>
    <mergeCell ref="L20:O20"/>
    <mergeCell ref="P20:S20"/>
    <mergeCell ref="A23:B23"/>
    <mergeCell ref="A22:B22"/>
    <mergeCell ref="A24:B24"/>
    <mergeCell ref="A25:B25"/>
    <mergeCell ref="A27:B27"/>
    <mergeCell ref="A26:B26"/>
    <mergeCell ref="A28:B28"/>
    <mergeCell ref="A34:B34"/>
    <mergeCell ref="A29:B29"/>
    <mergeCell ref="A30:B30"/>
    <mergeCell ref="A31:B31"/>
    <mergeCell ref="A32:B32"/>
    <mergeCell ref="A33:B33"/>
  </mergeCells>
  <hyperlinks>
    <hyperlink ref="U1" location="Index!A1" display="Index" xr:uid="{D0DA5AC5-0E5C-46B1-A901-9393663B2820}"/>
  </hyperlinks>
  <pageMargins left="0.70866141732283472" right="0.70866141732283472" top="0.74803149606299213" bottom="0.74803149606299213" header="0.31496062992125984" footer="0.31496062992125984"/>
  <pageSetup paperSize="9" scale="50" orientation="landscape" cellComments="asDisplayed" r:id="rId1"/>
  <headerFooter>
    <oddHeader>&amp;CEN
Annex XXVII</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00002-27FB-4933-93F8-EFEC8B6BB67A}">
  <sheetPr>
    <pageSetUpPr fitToPage="1"/>
  </sheetPr>
  <dimension ref="A1:F16"/>
  <sheetViews>
    <sheetView showGridLines="0" zoomScale="90" zoomScaleNormal="90" workbookViewId="0">
      <selection activeCell="C25" sqref="C25"/>
    </sheetView>
  </sheetViews>
  <sheetFormatPr defaultColWidth="9.1796875" defaultRowHeight="10.5" x14ac:dyDescent="0.25"/>
  <cols>
    <col min="1" max="1" width="27.1796875" style="9" customWidth="1"/>
    <col min="2" max="2" width="26" style="9" customWidth="1"/>
    <col min="3" max="3" width="27.7265625" style="9" bestFit="1" customWidth="1"/>
    <col min="4" max="4" width="26" style="9" customWidth="1"/>
    <col min="5" max="16384" width="9.1796875" style="9"/>
  </cols>
  <sheetData>
    <row r="1" spans="1:6" x14ac:dyDescent="0.25">
      <c r="A1" s="1" t="s">
        <v>695</v>
      </c>
      <c r="B1" s="1"/>
      <c r="C1" s="1"/>
      <c r="D1" s="1"/>
      <c r="F1" s="1" t="s">
        <v>948</v>
      </c>
    </row>
    <row r="2" spans="1:6" x14ac:dyDescent="0.25">
      <c r="A2" s="119"/>
      <c r="B2" s="1011" t="s">
        <v>745</v>
      </c>
      <c r="C2" s="1012"/>
      <c r="D2" s="1013"/>
    </row>
    <row r="3" spans="1:6" x14ac:dyDescent="0.25">
      <c r="A3" s="119"/>
      <c r="B3" s="1010" t="s">
        <v>744</v>
      </c>
      <c r="C3" s="1008"/>
      <c r="D3" s="1014" t="s">
        <v>743</v>
      </c>
    </row>
    <row r="4" spans="1:6" x14ac:dyDescent="0.25">
      <c r="A4" s="119"/>
      <c r="B4" s="505"/>
      <c r="C4" s="506" t="s">
        <v>742</v>
      </c>
      <c r="D4" s="1015"/>
    </row>
    <row r="5" spans="1:6" x14ac:dyDescent="0.25">
      <c r="A5" s="160" t="s">
        <v>709</v>
      </c>
      <c r="B5" s="336">
        <v>40552.666804959998</v>
      </c>
      <c r="C5" s="336">
        <v>446.8601865209651</v>
      </c>
      <c r="D5" s="337"/>
    </row>
    <row r="6" spans="1:6" x14ac:dyDescent="0.25">
      <c r="A6" s="161" t="s">
        <v>708</v>
      </c>
      <c r="B6" s="292">
        <v>13183.952288959999</v>
      </c>
      <c r="C6" s="292">
        <v>128.80393240082742</v>
      </c>
      <c r="D6" s="292"/>
    </row>
    <row r="7" spans="1:6" x14ac:dyDescent="0.25">
      <c r="A7" s="65" t="s">
        <v>707</v>
      </c>
      <c r="B7" s="293">
        <v>8491.0566669599993</v>
      </c>
      <c r="C7" s="293">
        <v>110.56450931472743</v>
      </c>
      <c r="D7" s="293"/>
    </row>
    <row r="8" spans="1:6" x14ac:dyDescent="0.25">
      <c r="A8" s="65" t="s">
        <v>706</v>
      </c>
      <c r="B8" s="293">
        <v>3600.099584</v>
      </c>
      <c r="C8" s="293">
        <v>0.30474813440000004</v>
      </c>
      <c r="D8" s="293"/>
    </row>
    <row r="9" spans="1:6" x14ac:dyDescent="0.25">
      <c r="A9" s="65" t="s">
        <v>705</v>
      </c>
      <c r="B9" s="293">
        <v>1092.796038</v>
      </c>
      <c r="C9" s="293">
        <v>17.934674951700003</v>
      </c>
      <c r="D9" s="293"/>
    </row>
    <row r="10" spans="1:6" x14ac:dyDescent="0.25">
      <c r="A10" s="65" t="s">
        <v>699</v>
      </c>
      <c r="B10" s="293"/>
      <c r="C10" s="293"/>
      <c r="D10" s="293"/>
    </row>
    <row r="11" spans="1:6" x14ac:dyDescent="0.25">
      <c r="A11" s="161" t="s">
        <v>704</v>
      </c>
      <c r="B11" s="292">
        <v>27368.714516</v>
      </c>
      <c r="C11" s="292">
        <v>318.05625412013768</v>
      </c>
      <c r="D11" s="292"/>
    </row>
    <row r="12" spans="1:6" x14ac:dyDescent="0.25">
      <c r="A12" s="65" t="s">
        <v>703</v>
      </c>
      <c r="B12" s="293">
        <v>200</v>
      </c>
      <c r="C12" s="293"/>
      <c r="D12" s="293"/>
    </row>
    <row r="13" spans="1:6" x14ac:dyDescent="0.25">
      <c r="A13" s="65" t="s">
        <v>702</v>
      </c>
      <c r="B13" s="293">
        <v>87.216364999999996</v>
      </c>
      <c r="C13" s="293"/>
      <c r="D13" s="293"/>
    </row>
    <row r="14" spans="1:6" x14ac:dyDescent="0.25">
      <c r="A14" s="65" t="s">
        <v>701</v>
      </c>
      <c r="B14" s="293">
        <v>27081.498151</v>
      </c>
      <c r="C14" s="293">
        <v>318.05625412013768</v>
      </c>
      <c r="D14" s="293"/>
    </row>
    <row r="15" spans="1:6" x14ac:dyDescent="0.25">
      <c r="A15" s="65" t="s">
        <v>700</v>
      </c>
      <c r="B15" s="293"/>
      <c r="C15" s="293"/>
      <c r="D15" s="293"/>
    </row>
    <row r="16" spans="1:6" x14ac:dyDescent="0.25">
      <c r="A16" s="65" t="s">
        <v>699</v>
      </c>
      <c r="B16" s="293"/>
      <c r="C16" s="293"/>
      <c r="D16" s="293"/>
    </row>
  </sheetData>
  <mergeCells count="3">
    <mergeCell ref="B3:C3"/>
    <mergeCell ref="B2:D2"/>
    <mergeCell ref="D3:D4"/>
  </mergeCells>
  <hyperlinks>
    <hyperlink ref="F1" location="Index!A1" display="Index" xr:uid="{83CA961B-57F6-4A62-A700-5EBDFF126CA7}"/>
  </hyperlinks>
  <pageMargins left="0.70866141732283472" right="0.70866141732283472" top="0.74803149606299213" bottom="0.74803149606299213" header="0.31496062992125984" footer="0.31496062992125984"/>
  <pageSetup paperSize="9" scale="82" orientation="landscape" r:id="rId1"/>
  <headerFooter>
    <oddHeader>&amp;CEN
Annex XXVII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B00B-8F20-4372-80C1-02C0736E262A}">
  <sheetPr>
    <pageSetUpPr fitToPage="1"/>
  </sheetPr>
  <dimension ref="A1:S303"/>
  <sheetViews>
    <sheetView showGridLines="0" topLeftCell="A2" zoomScale="90" zoomScaleNormal="90" zoomScalePageLayoutView="85" workbookViewId="0">
      <selection activeCell="B25" sqref="B25"/>
    </sheetView>
  </sheetViews>
  <sheetFormatPr defaultColWidth="8.7265625" defaultRowHeight="10.5" x14ac:dyDescent="0.35"/>
  <cols>
    <col min="1" max="1" width="6.1796875" style="73" customWidth="1"/>
    <col min="2" max="2" width="82" style="73" customWidth="1"/>
    <col min="3" max="3" width="32.26953125" style="77" customWidth="1"/>
    <col min="4" max="4" width="28" style="77" customWidth="1"/>
    <col min="5" max="16384" width="8.7265625" style="77"/>
  </cols>
  <sheetData>
    <row r="1" spans="1:19" s="73" customFormat="1" x14ac:dyDescent="0.35">
      <c r="A1" s="1" t="s">
        <v>800</v>
      </c>
      <c r="B1" s="1"/>
      <c r="C1" s="1"/>
      <c r="D1" s="1"/>
      <c r="F1" s="1" t="s">
        <v>948</v>
      </c>
    </row>
    <row r="2" spans="1:19" s="75" customFormat="1" x14ac:dyDescent="0.35">
      <c r="A2" s="74" t="s">
        <v>801</v>
      </c>
      <c r="B2" s="74"/>
      <c r="C2" s="74"/>
      <c r="D2" s="407"/>
      <c r="E2" s="73"/>
      <c r="F2" s="73"/>
      <c r="G2" s="73"/>
      <c r="H2" s="73"/>
      <c r="I2" s="73"/>
      <c r="J2" s="73"/>
      <c r="K2" s="73"/>
      <c r="L2" s="73"/>
      <c r="M2" s="73"/>
      <c r="N2" s="73"/>
      <c r="O2" s="73"/>
      <c r="P2" s="73"/>
      <c r="Q2" s="73"/>
      <c r="R2" s="73"/>
      <c r="S2" s="73"/>
    </row>
    <row r="3" spans="1:19" s="75" customFormat="1" ht="22.5" customHeight="1" thickBot="1" x14ac:dyDescent="0.4">
      <c r="A3" s="860"/>
      <c r="B3" s="861"/>
      <c r="C3" s="76" t="s">
        <v>802</v>
      </c>
      <c r="D3" s="76" t="s">
        <v>803</v>
      </c>
      <c r="E3" s="73"/>
      <c r="F3" s="73"/>
      <c r="G3" s="73"/>
      <c r="H3" s="73"/>
      <c r="I3" s="73"/>
      <c r="J3" s="73"/>
      <c r="K3" s="73"/>
      <c r="L3" s="73"/>
      <c r="M3" s="73"/>
      <c r="N3" s="73"/>
      <c r="O3" s="73"/>
      <c r="P3" s="73"/>
      <c r="Q3" s="73"/>
      <c r="R3" s="73"/>
      <c r="S3" s="73"/>
    </row>
    <row r="4" spans="1:19" ht="11" thickBot="1" x14ac:dyDescent="0.4">
      <c r="A4" s="862"/>
      <c r="B4" s="863"/>
      <c r="C4" s="342">
        <v>44561</v>
      </c>
      <c r="D4" s="342">
        <v>44561</v>
      </c>
    </row>
    <row r="5" spans="1:19" x14ac:dyDescent="0.35">
      <c r="A5" s="864" t="s">
        <v>804</v>
      </c>
      <c r="B5" s="865"/>
      <c r="C5" s="78"/>
      <c r="D5" s="78"/>
    </row>
    <row r="6" spans="1:19" x14ac:dyDescent="0.35">
      <c r="A6" s="79" t="s">
        <v>96</v>
      </c>
      <c r="B6" s="80" t="s">
        <v>805</v>
      </c>
      <c r="C6" s="408"/>
      <c r="D6" s="433">
        <v>95821.49439057066</v>
      </c>
    </row>
    <row r="7" spans="1:19" x14ac:dyDescent="0.35">
      <c r="A7" s="79" t="s">
        <v>806</v>
      </c>
      <c r="B7" s="81" t="s">
        <v>807</v>
      </c>
      <c r="C7" s="408"/>
      <c r="D7" s="434"/>
    </row>
    <row r="8" spans="1:19" x14ac:dyDescent="0.35">
      <c r="A8" s="79" t="s">
        <v>808</v>
      </c>
      <c r="B8" s="82" t="s">
        <v>809</v>
      </c>
      <c r="C8" s="408"/>
      <c r="D8" s="433">
        <v>313064.46573547961</v>
      </c>
    </row>
    <row r="9" spans="1:19" x14ac:dyDescent="0.35">
      <c r="A9" s="79" t="s">
        <v>810</v>
      </c>
      <c r="B9" s="80" t="s">
        <v>811</v>
      </c>
      <c r="C9" s="408"/>
      <c r="D9" s="435">
        <v>0.30607592006795808</v>
      </c>
    </row>
    <row r="10" spans="1:19" x14ac:dyDescent="0.35">
      <c r="A10" s="79" t="s">
        <v>213</v>
      </c>
      <c r="B10" s="81" t="s">
        <v>807</v>
      </c>
      <c r="C10" s="408"/>
      <c r="D10" s="434"/>
    </row>
    <row r="11" spans="1:19" x14ac:dyDescent="0.35">
      <c r="A11" s="79" t="s">
        <v>812</v>
      </c>
      <c r="B11" s="80" t="s">
        <v>813</v>
      </c>
      <c r="C11" s="408"/>
      <c r="D11" s="433">
        <v>952930.8072845079</v>
      </c>
    </row>
    <row r="12" spans="1:19" x14ac:dyDescent="0.35">
      <c r="A12" s="79" t="s">
        <v>814</v>
      </c>
      <c r="B12" s="80" t="s">
        <v>815</v>
      </c>
      <c r="C12" s="408"/>
      <c r="D12" s="435">
        <v>0.1005545141977576</v>
      </c>
    </row>
    <row r="13" spans="1:19" x14ac:dyDescent="0.35">
      <c r="A13" s="79" t="s">
        <v>209</v>
      </c>
      <c r="B13" s="81" t="s">
        <v>816</v>
      </c>
      <c r="C13" s="408"/>
      <c r="D13" s="434"/>
    </row>
    <row r="14" spans="1:19" ht="21" x14ac:dyDescent="0.35">
      <c r="A14" s="79" t="s">
        <v>817</v>
      </c>
      <c r="B14" s="80" t="s">
        <v>818</v>
      </c>
      <c r="C14" s="408"/>
      <c r="D14" s="436">
        <v>0</v>
      </c>
    </row>
    <row r="15" spans="1:19" x14ac:dyDescent="0.35">
      <c r="A15" s="79" t="s">
        <v>819</v>
      </c>
      <c r="B15" s="80" t="s">
        <v>820</v>
      </c>
      <c r="C15" s="408"/>
      <c r="D15" s="436" t="s">
        <v>1088</v>
      </c>
    </row>
    <row r="16" spans="1:19" ht="31.5" x14ac:dyDescent="0.35">
      <c r="A16" s="79" t="s">
        <v>821</v>
      </c>
      <c r="B16" s="80" t="s">
        <v>1615</v>
      </c>
      <c r="C16" s="408"/>
      <c r="D16" s="436">
        <v>0</v>
      </c>
    </row>
    <row r="17" spans="1:4" x14ac:dyDescent="0.35">
      <c r="A17" s="864" t="s">
        <v>802</v>
      </c>
      <c r="B17" s="865"/>
      <c r="C17" s="78"/>
      <c r="D17" s="78"/>
    </row>
    <row r="18" spans="1:4" x14ac:dyDescent="0.35">
      <c r="A18" s="79" t="s">
        <v>348</v>
      </c>
      <c r="B18" s="80" t="s">
        <v>822</v>
      </c>
      <c r="C18" s="408"/>
      <c r="D18" s="408"/>
    </row>
    <row r="19" spans="1:4" x14ac:dyDescent="0.35">
      <c r="A19" s="79" t="s">
        <v>346</v>
      </c>
      <c r="B19" s="81" t="s">
        <v>823</v>
      </c>
      <c r="C19" s="408"/>
      <c r="D19" s="408"/>
    </row>
    <row r="20" spans="1:4" x14ac:dyDescent="0.35">
      <c r="A20" s="79" t="s">
        <v>345</v>
      </c>
      <c r="B20" s="80" t="s">
        <v>824</v>
      </c>
      <c r="C20" s="408"/>
      <c r="D20" s="408"/>
    </row>
    <row r="21" spans="1:4" x14ac:dyDescent="0.35">
      <c r="A21" s="79" t="s">
        <v>343</v>
      </c>
      <c r="B21" s="81" t="s">
        <v>825</v>
      </c>
      <c r="C21" s="408"/>
      <c r="D21" s="408"/>
    </row>
    <row r="22" spans="1:4" s="73" customFormat="1" x14ac:dyDescent="0.35"/>
    <row r="23" spans="1:4" s="73" customFormat="1" x14ac:dyDescent="0.35"/>
    <row r="24" spans="1:4" s="73" customFormat="1" x14ac:dyDescent="0.35"/>
    <row r="25" spans="1:4" s="73" customFormat="1" x14ac:dyDescent="0.35"/>
    <row r="26" spans="1:4" s="73" customFormat="1" x14ac:dyDescent="0.35"/>
    <row r="27" spans="1:4" s="73" customFormat="1" x14ac:dyDescent="0.35"/>
    <row r="28" spans="1:4" s="73" customFormat="1" x14ac:dyDescent="0.35"/>
    <row r="29" spans="1:4" s="73" customFormat="1" x14ac:dyDescent="0.35"/>
    <row r="30" spans="1:4" s="73" customFormat="1" x14ac:dyDescent="0.35"/>
    <row r="31" spans="1:4" s="73" customFormat="1" x14ac:dyDescent="0.35"/>
    <row r="32" spans="1:4" s="73" customFormat="1" x14ac:dyDescent="0.35"/>
    <row r="33" s="73" customFormat="1" x14ac:dyDescent="0.35"/>
    <row r="34" s="73" customFormat="1" x14ac:dyDescent="0.35"/>
    <row r="35" s="73" customFormat="1" x14ac:dyDescent="0.35"/>
    <row r="36" s="73" customFormat="1" x14ac:dyDescent="0.35"/>
    <row r="37" s="73" customFormat="1" x14ac:dyDescent="0.35"/>
    <row r="38" s="73" customFormat="1" x14ac:dyDescent="0.35"/>
    <row r="39" s="73" customFormat="1" x14ac:dyDescent="0.35"/>
    <row r="40" s="73" customFormat="1" x14ac:dyDescent="0.35"/>
    <row r="41" s="73" customFormat="1" x14ac:dyDescent="0.35"/>
    <row r="42" s="73" customFormat="1" x14ac:dyDescent="0.35"/>
    <row r="43" s="73" customFormat="1" x14ac:dyDescent="0.35"/>
    <row r="44" s="73" customFormat="1" x14ac:dyDescent="0.35"/>
    <row r="45" s="73" customFormat="1" x14ac:dyDescent="0.35"/>
    <row r="46" s="73" customFormat="1" x14ac:dyDescent="0.35"/>
    <row r="47" s="73" customFormat="1" x14ac:dyDescent="0.35"/>
    <row r="48" s="73" customFormat="1" x14ac:dyDescent="0.35"/>
    <row r="49" s="73" customFormat="1" x14ac:dyDescent="0.35"/>
    <row r="50" s="73" customFormat="1" x14ac:dyDescent="0.35"/>
    <row r="51" s="73" customFormat="1" x14ac:dyDescent="0.35"/>
    <row r="52" s="73" customFormat="1" x14ac:dyDescent="0.35"/>
    <row r="53" s="73" customFormat="1" x14ac:dyDescent="0.35"/>
    <row r="54" s="73" customFormat="1" x14ac:dyDescent="0.35"/>
    <row r="55" s="73" customFormat="1" x14ac:dyDescent="0.35"/>
    <row r="56" s="73" customFormat="1" x14ac:dyDescent="0.35"/>
    <row r="57" s="73" customFormat="1" x14ac:dyDescent="0.35"/>
    <row r="58" s="73" customFormat="1" x14ac:dyDescent="0.35"/>
    <row r="59" s="73" customFormat="1" x14ac:dyDescent="0.35"/>
    <row r="60" s="73" customFormat="1" x14ac:dyDescent="0.35"/>
    <row r="61" s="73" customFormat="1" x14ac:dyDescent="0.35"/>
    <row r="62" s="73" customFormat="1" x14ac:dyDescent="0.35"/>
    <row r="63" s="73" customFormat="1" x14ac:dyDescent="0.35"/>
    <row r="64" s="73" customFormat="1" x14ac:dyDescent="0.35"/>
    <row r="65" s="73" customFormat="1" x14ac:dyDescent="0.35"/>
    <row r="66" s="73" customFormat="1" x14ac:dyDescent="0.35"/>
    <row r="67" s="73" customFormat="1" x14ac:dyDescent="0.35"/>
    <row r="68" s="73" customFormat="1" x14ac:dyDescent="0.35"/>
    <row r="69" s="73" customFormat="1" x14ac:dyDescent="0.35"/>
    <row r="70" s="73" customFormat="1" x14ac:dyDescent="0.35"/>
    <row r="71" s="73" customFormat="1" x14ac:dyDescent="0.35"/>
    <row r="72" s="73" customFormat="1" x14ac:dyDescent="0.35"/>
    <row r="73" s="73" customFormat="1" x14ac:dyDescent="0.35"/>
    <row r="74" s="73" customFormat="1" x14ac:dyDescent="0.35"/>
    <row r="75" s="73" customFormat="1" x14ac:dyDescent="0.35"/>
    <row r="76" s="73" customFormat="1" x14ac:dyDescent="0.35"/>
    <row r="77" s="73" customFormat="1" x14ac:dyDescent="0.35"/>
    <row r="78" s="73" customFormat="1" x14ac:dyDescent="0.35"/>
    <row r="79" s="73" customFormat="1" x14ac:dyDescent="0.35"/>
    <row r="80" s="73" customFormat="1" x14ac:dyDescent="0.35"/>
    <row r="81" s="73" customFormat="1" x14ac:dyDescent="0.35"/>
    <row r="82" s="73" customFormat="1" x14ac:dyDescent="0.35"/>
    <row r="83" s="73" customFormat="1" x14ac:dyDescent="0.35"/>
    <row r="84" s="73" customFormat="1" x14ac:dyDescent="0.35"/>
    <row r="85" s="73" customFormat="1" x14ac:dyDescent="0.35"/>
    <row r="86" s="73" customFormat="1" x14ac:dyDescent="0.35"/>
    <row r="87" s="73" customFormat="1" x14ac:dyDescent="0.35"/>
    <row r="88" s="73" customFormat="1" x14ac:dyDescent="0.35"/>
    <row r="89" s="73" customFormat="1" x14ac:dyDescent="0.35"/>
    <row r="90" s="73" customFormat="1" x14ac:dyDescent="0.35"/>
    <row r="91" s="73" customFormat="1" x14ac:dyDescent="0.35"/>
    <row r="92" s="73" customFormat="1" x14ac:dyDescent="0.35"/>
    <row r="93" s="73" customFormat="1" x14ac:dyDescent="0.35"/>
    <row r="94" s="73" customFormat="1" x14ac:dyDescent="0.35"/>
    <row r="95" s="73" customFormat="1" x14ac:dyDescent="0.35"/>
    <row r="96" s="73" customFormat="1" x14ac:dyDescent="0.35"/>
    <row r="97" s="73" customFormat="1" x14ac:dyDescent="0.35"/>
    <row r="98" s="73" customFormat="1" x14ac:dyDescent="0.35"/>
    <row r="99" s="73" customFormat="1" x14ac:dyDescent="0.35"/>
    <row r="100" s="73" customFormat="1" x14ac:dyDescent="0.35"/>
    <row r="101" s="73" customFormat="1" x14ac:dyDescent="0.35"/>
    <row r="102" s="73" customFormat="1" x14ac:dyDescent="0.35"/>
    <row r="103" s="73" customFormat="1" x14ac:dyDescent="0.35"/>
    <row r="104" s="73" customFormat="1" x14ac:dyDescent="0.35"/>
    <row r="105" s="73" customFormat="1" x14ac:dyDescent="0.35"/>
    <row r="106" s="73" customFormat="1" x14ac:dyDescent="0.35"/>
    <row r="107" s="73" customFormat="1" x14ac:dyDescent="0.35"/>
    <row r="108" s="73" customFormat="1" x14ac:dyDescent="0.35"/>
    <row r="109" s="73" customFormat="1" x14ac:dyDescent="0.35"/>
    <row r="110" s="73" customFormat="1" x14ac:dyDescent="0.35"/>
    <row r="111" s="73" customFormat="1" x14ac:dyDescent="0.35"/>
    <row r="112" s="73" customFormat="1" x14ac:dyDescent="0.35"/>
    <row r="113" s="73" customFormat="1" x14ac:dyDescent="0.35"/>
    <row r="114" s="73" customFormat="1" x14ac:dyDescent="0.35"/>
    <row r="115" s="73" customFormat="1" x14ac:dyDescent="0.35"/>
    <row r="116" s="73" customFormat="1" x14ac:dyDescent="0.35"/>
    <row r="117" s="73" customFormat="1" x14ac:dyDescent="0.35"/>
    <row r="118" s="73" customFormat="1" x14ac:dyDescent="0.35"/>
    <row r="119" s="73" customFormat="1" x14ac:dyDescent="0.35"/>
    <row r="120" s="73" customFormat="1" x14ac:dyDescent="0.35"/>
    <row r="121" s="73" customFormat="1" x14ac:dyDescent="0.35"/>
    <row r="122" s="73" customFormat="1" x14ac:dyDescent="0.35"/>
    <row r="123" s="73" customFormat="1" x14ac:dyDescent="0.35"/>
    <row r="124" s="73" customFormat="1" x14ac:dyDescent="0.35"/>
    <row r="125" s="73" customFormat="1" x14ac:dyDescent="0.35"/>
    <row r="126" s="73" customFormat="1" x14ac:dyDescent="0.35"/>
    <row r="127" s="73" customFormat="1" x14ac:dyDescent="0.35"/>
    <row r="128" s="73" customFormat="1" x14ac:dyDescent="0.35"/>
    <row r="129" s="73" customFormat="1" x14ac:dyDescent="0.35"/>
    <row r="130" s="73" customFormat="1" x14ac:dyDescent="0.35"/>
    <row r="131" s="73" customFormat="1" x14ac:dyDescent="0.35"/>
    <row r="132" s="73" customFormat="1" x14ac:dyDescent="0.35"/>
    <row r="133" s="73" customFormat="1" x14ac:dyDescent="0.35"/>
    <row r="134" s="73" customFormat="1" x14ac:dyDescent="0.35"/>
    <row r="135" s="73" customFormat="1" x14ac:dyDescent="0.35"/>
    <row r="136" s="73" customFormat="1" x14ac:dyDescent="0.35"/>
    <row r="137" s="73" customFormat="1" x14ac:dyDescent="0.35"/>
    <row r="138" s="73" customFormat="1" x14ac:dyDescent="0.35"/>
    <row r="139" s="73" customFormat="1" x14ac:dyDescent="0.35"/>
    <row r="140" s="73" customFormat="1" x14ac:dyDescent="0.35"/>
    <row r="141" s="73" customFormat="1" x14ac:dyDescent="0.35"/>
    <row r="142" s="73" customFormat="1" x14ac:dyDescent="0.35"/>
    <row r="143" s="73" customFormat="1" x14ac:dyDescent="0.35"/>
    <row r="144" s="73" customFormat="1" x14ac:dyDescent="0.35"/>
    <row r="145" s="73" customFormat="1" x14ac:dyDescent="0.35"/>
    <row r="146" s="73" customFormat="1" x14ac:dyDescent="0.35"/>
    <row r="147" s="73" customFormat="1" x14ac:dyDescent="0.35"/>
    <row r="148" s="73" customFormat="1" x14ac:dyDescent="0.35"/>
    <row r="149" s="73" customFormat="1" x14ac:dyDescent="0.35"/>
    <row r="150" s="73" customFormat="1" x14ac:dyDescent="0.35"/>
    <row r="151" s="73" customFormat="1" x14ac:dyDescent="0.35"/>
    <row r="152" s="73" customFormat="1" x14ac:dyDescent="0.35"/>
    <row r="153" s="73" customFormat="1" x14ac:dyDescent="0.35"/>
    <row r="154" s="73" customFormat="1" x14ac:dyDescent="0.35"/>
    <row r="155" s="73" customFormat="1" x14ac:dyDescent="0.35"/>
    <row r="156" s="73" customFormat="1" x14ac:dyDescent="0.35"/>
    <row r="157" s="73" customFormat="1" x14ac:dyDescent="0.35"/>
    <row r="158" s="73" customFormat="1" x14ac:dyDescent="0.35"/>
    <row r="159" s="73" customFormat="1" x14ac:dyDescent="0.35"/>
    <row r="160" s="73" customFormat="1" x14ac:dyDescent="0.35"/>
    <row r="161" s="73" customFormat="1" x14ac:dyDescent="0.35"/>
    <row r="162" s="73" customFormat="1" x14ac:dyDescent="0.35"/>
    <row r="163" s="73" customFormat="1" x14ac:dyDescent="0.35"/>
    <row r="164" s="73" customFormat="1" x14ac:dyDescent="0.35"/>
    <row r="165" s="73" customFormat="1" x14ac:dyDescent="0.35"/>
    <row r="166" s="73" customFormat="1" x14ac:dyDescent="0.35"/>
    <row r="167" s="73" customFormat="1" x14ac:dyDescent="0.35"/>
    <row r="168" s="73" customFormat="1" x14ac:dyDescent="0.35"/>
    <row r="169" s="73" customFormat="1" x14ac:dyDescent="0.35"/>
    <row r="170" s="73" customFormat="1" x14ac:dyDescent="0.35"/>
    <row r="171" s="73" customFormat="1" x14ac:dyDescent="0.35"/>
    <row r="172" s="73" customFormat="1" x14ac:dyDescent="0.35"/>
    <row r="173" s="73" customFormat="1" x14ac:dyDescent="0.35"/>
    <row r="174" s="73" customFormat="1" x14ac:dyDescent="0.35"/>
    <row r="175" s="73" customFormat="1" x14ac:dyDescent="0.35"/>
    <row r="176" s="73" customFormat="1" x14ac:dyDescent="0.35"/>
    <row r="177" s="73" customFormat="1" x14ac:dyDescent="0.35"/>
    <row r="178" s="73" customFormat="1" x14ac:dyDescent="0.35"/>
    <row r="179" s="73" customFormat="1" x14ac:dyDescent="0.35"/>
    <row r="180" s="73" customFormat="1" x14ac:dyDescent="0.35"/>
    <row r="181" s="73" customFormat="1" x14ac:dyDescent="0.35"/>
    <row r="182" s="73" customFormat="1" x14ac:dyDescent="0.35"/>
    <row r="183" s="73" customFormat="1" x14ac:dyDescent="0.35"/>
    <row r="184" s="73" customFormat="1" x14ac:dyDescent="0.35"/>
    <row r="185" s="73" customFormat="1" x14ac:dyDescent="0.35"/>
    <row r="186" s="73" customFormat="1" x14ac:dyDescent="0.35"/>
    <row r="187" s="73" customFormat="1" x14ac:dyDescent="0.35"/>
    <row r="188" s="73" customFormat="1" x14ac:dyDescent="0.35"/>
    <row r="189" s="73" customFormat="1" x14ac:dyDescent="0.35"/>
    <row r="190" s="73" customFormat="1" x14ac:dyDescent="0.35"/>
    <row r="191" s="73" customFormat="1" x14ac:dyDescent="0.35"/>
    <row r="192" s="73" customFormat="1" x14ac:dyDescent="0.35"/>
    <row r="193" s="73" customFormat="1" x14ac:dyDescent="0.35"/>
    <row r="194" s="73" customFormat="1" x14ac:dyDescent="0.35"/>
    <row r="195" s="73" customFormat="1" x14ac:dyDescent="0.35"/>
    <row r="196" s="73" customFormat="1" x14ac:dyDescent="0.35"/>
    <row r="197" s="73" customFormat="1" x14ac:dyDescent="0.35"/>
    <row r="198" s="73" customFormat="1" x14ac:dyDescent="0.35"/>
    <row r="199" s="73" customFormat="1" x14ac:dyDescent="0.35"/>
    <row r="200" s="73" customFormat="1" x14ac:dyDescent="0.35"/>
    <row r="201" s="73" customFormat="1" x14ac:dyDescent="0.35"/>
    <row r="202" s="73" customFormat="1" x14ac:dyDescent="0.35"/>
    <row r="203" s="73" customFormat="1" x14ac:dyDescent="0.35"/>
    <row r="204" s="73" customFormat="1" x14ac:dyDescent="0.35"/>
    <row r="205" s="73" customFormat="1" x14ac:dyDescent="0.35"/>
    <row r="206" s="73" customFormat="1" x14ac:dyDescent="0.35"/>
    <row r="207" s="73" customFormat="1" x14ac:dyDescent="0.35"/>
    <row r="208" s="73" customFormat="1" x14ac:dyDescent="0.35"/>
    <row r="209" s="73" customFormat="1" x14ac:dyDescent="0.35"/>
    <row r="210" s="73" customFormat="1" x14ac:dyDescent="0.35"/>
    <row r="211" s="73" customFormat="1" x14ac:dyDescent="0.35"/>
    <row r="212" s="73" customFormat="1" x14ac:dyDescent="0.35"/>
    <row r="213" s="73" customFormat="1" x14ac:dyDescent="0.35"/>
    <row r="214" s="73" customFormat="1" x14ac:dyDescent="0.35"/>
    <row r="215" s="73" customFormat="1" x14ac:dyDescent="0.35"/>
    <row r="216" s="73" customFormat="1" x14ac:dyDescent="0.35"/>
    <row r="217" s="73" customFormat="1" x14ac:dyDescent="0.35"/>
    <row r="218" s="73" customFormat="1" x14ac:dyDescent="0.35"/>
    <row r="219" s="73" customFormat="1" x14ac:dyDescent="0.35"/>
    <row r="220" s="73" customFormat="1" x14ac:dyDescent="0.35"/>
    <row r="221" s="73" customFormat="1" x14ac:dyDescent="0.35"/>
    <row r="222" s="73" customFormat="1" x14ac:dyDescent="0.35"/>
    <row r="223" s="73" customFormat="1" x14ac:dyDescent="0.35"/>
    <row r="224" s="73" customFormat="1" x14ac:dyDescent="0.35"/>
    <row r="225" s="73" customFormat="1" x14ac:dyDescent="0.35"/>
    <row r="226" s="73" customFormat="1" x14ac:dyDescent="0.35"/>
    <row r="227" s="73" customFormat="1" x14ac:dyDescent="0.35"/>
    <row r="228" s="73" customFormat="1" x14ac:dyDescent="0.35"/>
    <row r="229" s="73" customFormat="1" x14ac:dyDescent="0.35"/>
    <row r="230" s="73" customFormat="1" x14ac:dyDescent="0.35"/>
    <row r="231" s="73" customFormat="1" x14ac:dyDescent="0.35"/>
    <row r="232" s="73" customFormat="1" x14ac:dyDescent="0.35"/>
    <row r="233" s="73" customFormat="1" x14ac:dyDescent="0.35"/>
    <row r="234" s="73" customFormat="1" x14ac:dyDescent="0.35"/>
    <row r="235" s="73" customFormat="1" x14ac:dyDescent="0.35"/>
    <row r="236" s="73" customFormat="1" x14ac:dyDescent="0.35"/>
    <row r="237" s="73" customFormat="1" x14ac:dyDescent="0.35"/>
    <row r="238" s="73" customFormat="1" x14ac:dyDescent="0.35"/>
    <row r="239" s="73" customFormat="1" x14ac:dyDescent="0.35"/>
    <row r="240" s="73" customFormat="1" x14ac:dyDescent="0.35"/>
    <row r="241" s="73" customFormat="1" x14ac:dyDescent="0.35"/>
    <row r="242" s="73" customFormat="1" x14ac:dyDescent="0.35"/>
    <row r="243" s="73" customFormat="1" x14ac:dyDescent="0.35"/>
    <row r="244" s="73" customFormat="1" x14ac:dyDescent="0.35"/>
    <row r="245" s="73" customFormat="1" x14ac:dyDescent="0.35"/>
    <row r="246" s="73" customFormat="1" x14ac:dyDescent="0.35"/>
    <row r="247" s="73" customFormat="1" x14ac:dyDescent="0.35"/>
    <row r="248" s="73" customFormat="1" x14ac:dyDescent="0.35"/>
    <row r="249" s="73" customFormat="1" x14ac:dyDescent="0.35"/>
    <row r="250" s="73" customFormat="1" x14ac:dyDescent="0.35"/>
    <row r="251" s="73" customFormat="1" x14ac:dyDescent="0.35"/>
    <row r="252" s="73" customFormat="1" x14ac:dyDescent="0.35"/>
    <row r="253" s="73" customFormat="1" x14ac:dyDescent="0.35"/>
    <row r="254" s="73" customFormat="1" x14ac:dyDescent="0.35"/>
    <row r="255" s="73" customFormat="1" x14ac:dyDescent="0.35"/>
    <row r="256" s="73" customFormat="1" x14ac:dyDescent="0.35"/>
    <row r="257" s="73" customFormat="1" x14ac:dyDescent="0.35"/>
    <row r="258" s="73" customFormat="1" x14ac:dyDescent="0.35"/>
    <row r="259" s="73" customFormat="1" x14ac:dyDescent="0.35"/>
    <row r="260" s="73" customFormat="1" x14ac:dyDescent="0.35"/>
    <row r="261" s="73" customFormat="1" x14ac:dyDescent="0.35"/>
    <row r="262" s="73" customFormat="1" x14ac:dyDescent="0.35"/>
    <row r="263" s="73" customFormat="1" x14ac:dyDescent="0.35"/>
    <row r="264" s="73" customFormat="1" x14ac:dyDescent="0.35"/>
    <row r="265" s="73" customFormat="1" x14ac:dyDescent="0.35"/>
    <row r="266" s="73" customFormat="1" x14ac:dyDescent="0.35"/>
    <row r="267" s="73" customFormat="1" x14ac:dyDescent="0.35"/>
    <row r="268" s="73" customFormat="1" x14ac:dyDescent="0.35"/>
    <row r="269" s="73" customFormat="1" x14ac:dyDescent="0.35"/>
    <row r="270" s="73" customFormat="1" x14ac:dyDescent="0.35"/>
    <row r="271" s="73" customFormat="1" x14ac:dyDescent="0.35"/>
    <row r="272" s="73" customFormat="1" x14ac:dyDescent="0.35"/>
    <row r="273" s="73" customFormat="1" x14ac:dyDescent="0.35"/>
    <row r="274" s="73" customFormat="1" x14ac:dyDescent="0.35"/>
    <row r="275" s="73" customFormat="1" x14ac:dyDescent="0.35"/>
    <row r="276" s="73" customFormat="1" x14ac:dyDescent="0.35"/>
    <row r="277" s="73" customFormat="1" x14ac:dyDescent="0.35"/>
    <row r="278" s="73" customFormat="1" x14ac:dyDescent="0.35"/>
    <row r="279" s="73" customFormat="1" x14ac:dyDescent="0.35"/>
    <row r="280" s="73" customFormat="1" x14ac:dyDescent="0.35"/>
    <row r="281" s="73" customFormat="1" x14ac:dyDescent="0.35"/>
    <row r="282" s="73" customFormat="1" x14ac:dyDescent="0.35"/>
    <row r="283" s="73" customFormat="1" x14ac:dyDescent="0.35"/>
    <row r="284" s="73" customFormat="1" x14ac:dyDescent="0.35"/>
    <row r="285" s="73" customFormat="1" x14ac:dyDescent="0.35"/>
    <row r="286" s="73" customFormat="1" x14ac:dyDescent="0.35"/>
    <row r="287" s="73" customFormat="1" x14ac:dyDescent="0.35"/>
    <row r="288" s="73" customFormat="1" x14ac:dyDescent="0.35"/>
    <row r="289" s="73" customFormat="1" x14ac:dyDescent="0.35"/>
    <row r="290" s="73" customFormat="1" x14ac:dyDescent="0.35"/>
    <row r="291" s="73" customFormat="1" x14ac:dyDescent="0.35"/>
    <row r="292" s="73" customFormat="1" x14ac:dyDescent="0.35"/>
    <row r="293" s="73" customFormat="1" x14ac:dyDescent="0.35"/>
    <row r="294" s="73" customFormat="1" x14ac:dyDescent="0.35"/>
    <row r="295" s="73" customFormat="1" x14ac:dyDescent="0.35"/>
    <row r="296" s="73" customFormat="1" x14ac:dyDescent="0.35"/>
    <row r="297" s="73" customFormat="1" x14ac:dyDescent="0.35"/>
    <row r="298" s="73" customFormat="1" x14ac:dyDescent="0.35"/>
    <row r="299" s="73" customFormat="1" x14ac:dyDescent="0.35"/>
    <row r="300" s="73" customFormat="1" x14ac:dyDescent="0.35"/>
    <row r="301" s="73" customFormat="1" x14ac:dyDescent="0.35"/>
    <row r="302" s="73" customFormat="1" x14ac:dyDescent="0.35"/>
    <row r="303" s="73" customFormat="1" x14ac:dyDescent="0.35"/>
  </sheetData>
  <mergeCells count="3">
    <mergeCell ref="A3:B4"/>
    <mergeCell ref="A5:B5"/>
    <mergeCell ref="A17:B17"/>
  </mergeCells>
  <conditionalFormatting sqref="D17">
    <cfRule type="cellIs" dxfId="27" priority="42" stopIfTrue="1" operator="lessThan">
      <formula>0</formula>
    </cfRule>
  </conditionalFormatting>
  <conditionalFormatting sqref="C5">
    <cfRule type="cellIs" dxfId="26" priority="39" stopIfTrue="1" operator="lessThan">
      <formula>0</formula>
    </cfRule>
  </conditionalFormatting>
  <conditionalFormatting sqref="C17">
    <cfRule type="cellIs" dxfId="25" priority="34" stopIfTrue="1" operator="lessThan">
      <formula>0</formula>
    </cfRule>
  </conditionalFormatting>
  <conditionalFormatting sqref="C6:C16">
    <cfRule type="cellIs" dxfId="24" priority="24" stopIfTrue="1" operator="lessThan">
      <formula>0</formula>
    </cfRule>
  </conditionalFormatting>
  <conditionalFormatting sqref="C18:C21">
    <cfRule type="cellIs" dxfId="23" priority="25" stopIfTrue="1" operator="lessThan">
      <formula>0</formula>
    </cfRule>
  </conditionalFormatting>
  <conditionalFormatting sqref="D18:D20">
    <cfRule type="cellIs" dxfId="22" priority="23" stopIfTrue="1" operator="lessThan">
      <formula>0</formula>
    </cfRule>
  </conditionalFormatting>
  <conditionalFormatting sqref="D21">
    <cfRule type="cellIs" dxfId="21" priority="22" stopIfTrue="1" operator="lessThan">
      <formula>0</formula>
    </cfRule>
  </conditionalFormatting>
  <conditionalFormatting sqref="D5">
    <cfRule type="cellIs" dxfId="20" priority="9" stopIfTrue="1" operator="lessThan">
      <formula>0</formula>
    </cfRule>
  </conditionalFormatting>
  <conditionalFormatting sqref="D11:D12 D14:D16 D6:D8">
    <cfRule type="cellIs" dxfId="19" priority="4" stopIfTrue="1" operator="lessThan">
      <formula>0</formula>
    </cfRule>
  </conditionalFormatting>
  <conditionalFormatting sqref="D13">
    <cfRule type="cellIs" dxfId="18" priority="2" stopIfTrue="1" operator="lessThan">
      <formula>0</formula>
    </cfRule>
  </conditionalFormatting>
  <conditionalFormatting sqref="D10">
    <cfRule type="cellIs" dxfId="17" priority="3" stopIfTrue="1" operator="lessThan">
      <formula>0</formula>
    </cfRule>
  </conditionalFormatting>
  <conditionalFormatting sqref="D9">
    <cfRule type="cellIs" dxfId="16" priority="1" stopIfTrue="1" operator="lessThan">
      <formula>0</formula>
    </cfRule>
  </conditionalFormatting>
  <hyperlinks>
    <hyperlink ref="F1" location="Index!A1" display="Index" xr:uid="{EB6746B0-96F4-4535-99F3-5CC8D4DEBA6A}"/>
  </hyperlinks>
  <pageMargins left="0.70866141732283472" right="0.70866141732283472" top="0.74803149606299213" bottom="0.74803149606299213" header="0.31496062992125984" footer="0.31496062992125984"/>
  <pageSetup paperSize="9" scale="71"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88106-5664-41CE-B248-3E9DC094E054}">
  <sheetPr>
    <pageSetUpPr fitToPage="1"/>
  </sheetPr>
  <dimension ref="A1:F14"/>
  <sheetViews>
    <sheetView showGridLines="0" zoomScale="90" zoomScaleNormal="90" workbookViewId="0"/>
  </sheetViews>
  <sheetFormatPr defaultColWidth="11.453125" defaultRowHeight="10.5" x14ac:dyDescent="0.25"/>
  <cols>
    <col min="1" max="1" width="6.7265625" style="9" customWidth="1"/>
    <col min="2" max="2" width="41.7265625" style="9" customWidth="1"/>
    <col min="3" max="3" width="22.7265625" style="9" customWidth="1"/>
    <col min="4" max="4" width="22.7265625" style="600" customWidth="1"/>
    <col min="5" max="7" width="11" style="9" customWidth="1"/>
    <col min="8" max="16384" width="11.453125" style="9"/>
  </cols>
  <sheetData>
    <row r="1" spans="1:6" s="21" customFormat="1" x14ac:dyDescent="0.35">
      <c r="A1" s="1" t="s">
        <v>749</v>
      </c>
      <c r="B1" s="1"/>
      <c r="C1" s="1"/>
      <c r="D1" s="599"/>
      <c r="F1" s="1" t="s">
        <v>948</v>
      </c>
    </row>
    <row r="2" spans="1:6" x14ac:dyDescent="0.25">
      <c r="C2" s="165">
        <v>44561</v>
      </c>
      <c r="D2" s="165">
        <v>44196</v>
      </c>
    </row>
    <row r="3" spans="1:6" x14ac:dyDescent="0.25">
      <c r="A3" s="129"/>
      <c r="B3" s="15"/>
      <c r="C3" s="29" t="s">
        <v>759</v>
      </c>
      <c r="D3" s="797" t="s">
        <v>759</v>
      </c>
    </row>
    <row r="4" spans="1:6" x14ac:dyDescent="0.25">
      <c r="A4" s="129"/>
      <c r="B4" s="166" t="s">
        <v>758</v>
      </c>
      <c r="C4" s="167"/>
      <c r="D4" s="167"/>
    </row>
    <row r="5" spans="1:6" x14ac:dyDescent="0.25">
      <c r="A5" s="143">
        <v>1</v>
      </c>
      <c r="B5" s="168" t="s">
        <v>757</v>
      </c>
      <c r="C5" s="33">
        <v>6</v>
      </c>
      <c r="D5" s="33">
        <v>2</v>
      </c>
    </row>
    <row r="6" spans="1:6" x14ac:dyDescent="0.25">
      <c r="A6" s="143">
        <v>2</v>
      </c>
      <c r="B6" s="168" t="s">
        <v>756</v>
      </c>
      <c r="C6" s="33"/>
      <c r="D6" s="33"/>
    </row>
    <row r="7" spans="1:6" x14ac:dyDescent="0.25">
      <c r="A7" s="143">
        <v>3</v>
      </c>
      <c r="B7" s="168" t="s">
        <v>755</v>
      </c>
      <c r="C7" s="33"/>
      <c r="D7" s="33"/>
    </row>
    <row r="8" spans="1:6" x14ac:dyDescent="0.25">
      <c r="A8" s="143">
        <v>4</v>
      </c>
      <c r="B8" s="168" t="s">
        <v>754</v>
      </c>
      <c r="C8" s="33"/>
      <c r="D8" s="33"/>
    </row>
    <row r="9" spans="1:6" x14ac:dyDescent="0.25">
      <c r="A9" s="143"/>
      <c r="B9" s="32" t="s">
        <v>753</v>
      </c>
      <c r="C9" s="167"/>
      <c r="D9" s="167"/>
    </row>
    <row r="10" spans="1:6" x14ac:dyDescent="0.25">
      <c r="A10" s="143">
        <v>5</v>
      </c>
      <c r="B10" s="169" t="s">
        <v>752</v>
      </c>
      <c r="C10" s="33"/>
      <c r="D10" s="33"/>
    </row>
    <row r="11" spans="1:6" x14ac:dyDescent="0.25">
      <c r="A11" s="143">
        <v>6</v>
      </c>
      <c r="B11" s="169" t="s">
        <v>751</v>
      </c>
      <c r="C11" s="33"/>
      <c r="D11" s="33"/>
    </row>
    <row r="12" spans="1:6" x14ac:dyDescent="0.25">
      <c r="A12" s="143">
        <v>7</v>
      </c>
      <c r="B12" s="169" t="s">
        <v>750</v>
      </c>
      <c r="C12" s="33"/>
      <c r="D12" s="33"/>
    </row>
    <row r="13" spans="1:6" x14ac:dyDescent="0.25">
      <c r="A13" s="143">
        <v>8</v>
      </c>
      <c r="B13" s="15" t="s">
        <v>921</v>
      </c>
      <c r="C13" s="33"/>
      <c r="D13" s="33"/>
    </row>
    <row r="14" spans="1:6" x14ac:dyDescent="0.25">
      <c r="A14" s="143">
        <v>9</v>
      </c>
      <c r="B14" s="32" t="s">
        <v>9</v>
      </c>
      <c r="C14" s="315">
        <v>6</v>
      </c>
      <c r="D14" s="315">
        <v>2</v>
      </c>
    </row>
  </sheetData>
  <hyperlinks>
    <hyperlink ref="F1" location="Index!A1" display="Index" xr:uid="{7BC0445A-2BA0-48D4-A0C0-6A0A264C09E3}"/>
  </hyperlinks>
  <pageMargins left="0.70866141732283472" right="0.70866141732283472" top="0.74803149606299213" bottom="0.74803149606299213" header="0.31496062992125984" footer="0.31496062992125984"/>
  <pageSetup paperSize="9" orientation="landscape" r:id="rId1"/>
  <headerFooter>
    <oddHeader>&amp;CEN
Annex XXIX</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12E2E-8B96-4CB9-842E-7FE3A5376AC9}">
  <sheetPr>
    <pageSetUpPr fitToPage="1"/>
  </sheetPr>
  <dimension ref="A1:H18"/>
  <sheetViews>
    <sheetView showGridLines="0" zoomScale="90" zoomScaleNormal="90" workbookViewId="0">
      <selection activeCell="E29" sqref="E29"/>
    </sheetView>
  </sheetViews>
  <sheetFormatPr defaultColWidth="11.453125" defaultRowHeight="10.5" x14ac:dyDescent="0.25"/>
  <cols>
    <col min="1" max="1" width="5.54296875" style="145" customWidth="1"/>
    <col min="2" max="2" width="65" style="9" customWidth="1"/>
    <col min="3" max="3" width="12.453125" style="9" customWidth="1"/>
    <col min="4" max="4" width="14.7265625" style="9" customWidth="1"/>
    <col min="5" max="5" width="12.453125" style="600" customWidth="1"/>
    <col min="6" max="6" width="14.7265625" style="600" customWidth="1"/>
    <col min="7" max="16384" width="11.453125" style="9"/>
  </cols>
  <sheetData>
    <row r="1" spans="1:8" x14ac:dyDescent="0.25">
      <c r="A1" s="1" t="s">
        <v>748</v>
      </c>
      <c r="B1" s="1"/>
      <c r="C1" s="1"/>
      <c r="D1" s="1"/>
      <c r="E1" s="599"/>
      <c r="F1" s="599"/>
      <c r="H1" s="1" t="s">
        <v>948</v>
      </c>
    </row>
    <row r="2" spans="1:8" x14ac:dyDescent="0.25">
      <c r="A2" s="1016"/>
      <c r="B2" s="919"/>
      <c r="C2" s="1018">
        <v>44561</v>
      </c>
      <c r="D2" s="1019"/>
      <c r="E2" s="1018">
        <v>44196</v>
      </c>
      <c r="F2" s="1019"/>
    </row>
    <row r="3" spans="1:8" ht="21" x14ac:dyDescent="0.25">
      <c r="A3" s="1017"/>
      <c r="B3" s="920"/>
      <c r="C3" s="170" t="s">
        <v>759</v>
      </c>
      <c r="D3" s="170" t="s">
        <v>767</v>
      </c>
      <c r="E3" s="170" t="s">
        <v>759</v>
      </c>
      <c r="F3" s="170" t="s">
        <v>767</v>
      </c>
    </row>
    <row r="4" spans="1:8" x14ac:dyDescent="0.25">
      <c r="A4" s="170">
        <v>1</v>
      </c>
      <c r="B4" s="171" t="s">
        <v>922</v>
      </c>
      <c r="C4" s="318">
        <v>1179</v>
      </c>
      <c r="D4" s="318">
        <v>94</v>
      </c>
      <c r="E4" s="318">
        <v>3213.5349075476561</v>
      </c>
      <c r="F4" s="318">
        <v>257.08279260381249</v>
      </c>
    </row>
    <row r="5" spans="1:8" x14ac:dyDescent="0.25">
      <c r="A5" s="141" t="s">
        <v>35</v>
      </c>
      <c r="B5" s="172" t="s">
        <v>923</v>
      </c>
      <c r="C5" s="317"/>
      <c r="D5" s="316">
        <v>21</v>
      </c>
      <c r="E5" s="317"/>
      <c r="F5" s="316">
        <v>59.507534737999997</v>
      </c>
    </row>
    <row r="6" spans="1:8" x14ac:dyDescent="0.25">
      <c r="A6" s="141" t="s">
        <v>36</v>
      </c>
      <c r="B6" s="173" t="s">
        <v>766</v>
      </c>
      <c r="C6" s="317"/>
      <c r="D6" s="316">
        <v>94</v>
      </c>
      <c r="E6" s="317"/>
      <c r="F6" s="316">
        <v>257.08279260381249</v>
      </c>
    </row>
    <row r="7" spans="1:8" x14ac:dyDescent="0.25">
      <c r="A7" s="170">
        <v>2</v>
      </c>
      <c r="B7" s="171" t="s">
        <v>924</v>
      </c>
      <c r="C7" s="318">
        <v>6336</v>
      </c>
      <c r="D7" s="318">
        <v>507</v>
      </c>
      <c r="E7" s="318">
        <v>4419.0397196539052</v>
      </c>
      <c r="F7" s="318">
        <v>353.52317757231242</v>
      </c>
    </row>
    <row r="8" spans="1:8" x14ac:dyDescent="0.25">
      <c r="A8" s="141" t="s">
        <v>35</v>
      </c>
      <c r="B8" s="172" t="s">
        <v>925</v>
      </c>
      <c r="C8" s="317"/>
      <c r="D8" s="316">
        <v>112</v>
      </c>
      <c r="E8" s="317"/>
      <c r="F8" s="316">
        <v>82.905784419</v>
      </c>
    </row>
    <row r="9" spans="1:8" x14ac:dyDescent="0.25">
      <c r="A9" s="141" t="s">
        <v>36</v>
      </c>
      <c r="B9" s="173" t="s">
        <v>926</v>
      </c>
      <c r="C9" s="317"/>
      <c r="D9" s="316">
        <v>507</v>
      </c>
      <c r="E9" s="317"/>
      <c r="F9" s="316">
        <v>353.52317757231242</v>
      </c>
    </row>
    <row r="10" spans="1:8" x14ac:dyDescent="0.25">
      <c r="A10" s="170">
        <v>3</v>
      </c>
      <c r="B10" s="171" t="s">
        <v>927</v>
      </c>
      <c r="C10" s="318">
        <v>1314</v>
      </c>
      <c r="D10" s="318">
        <v>105</v>
      </c>
      <c r="E10" s="318">
        <v>1112.96045</v>
      </c>
      <c r="F10" s="318">
        <v>89.036835999999994</v>
      </c>
    </row>
    <row r="11" spans="1:8" x14ac:dyDescent="0.25">
      <c r="A11" s="141" t="s">
        <v>35</v>
      </c>
      <c r="B11" s="173" t="s">
        <v>765</v>
      </c>
      <c r="C11" s="317"/>
      <c r="D11" s="316">
        <v>94</v>
      </c>
      <c r="E11" s="317"/>
      <c r="F11" s="316">
        <v>89.036835999999994</v>
      </c>
    </row>
    <row r="12" spans="1:8" x14ac:dyDescent="0.25">
      <c r="A12" s="141" t="s">
        <v>36</v>
      </c>
      <c r="B12" s="172" t="s">
        <v>764</v>
      </c>
      <c r="C12" s="317"/>
      <c r="D12" s="316">
        <v>105</v>
      </c>
      <c r="E12" s="317"/>
      <c r="F12" s="316">
        <v>77.399097533333347</v>
      </c>
    </row>
    <row r="13" spans="1:8" x14ac:dyDescent="0.25">
      <c r="A13" s="170">
        <v>4</v>
      </c>
      <c r="B13" s="172" t="s">
        <v>928</v>
      </c>
      <c r="C13" s="316"/>
      <c r="D13" s="316"/>
      <c r="E13" s="316"/>
      <c r="F13" s="316"/>
    </row>
    <row r="14" spans="1:8" x14ac:dyDescent="0.25">
      <c r="A14" s="141" t="s">
        <v>35</v>
      </c>
      <c r="B14" s="173" t="s">
        <v>763</v>
      </c>
      <c r="C14" s="317"/>
      <c r="D14" s="316"/>
      <c r="E14" s="317" t="s">
        <v>97</v>
      </c>
      <c r="F14" s="316" t="s">
        <v>97</v>
      </c>
    </row>
    <row r="15" spans="1:8" x14ac:dyDescent="0.25">
      <c r="A15" s="141" t="s">
        <v>36</v>
      </c>
      <c r="B15" s="173" t="s">
        <v>762</v>
      </c>
      <c r="C15" s="317"/>
      <c r="D15" s="316"/>
      <c r="E15" s="317" t="s">
        <v>1754</v>
      </c>
      <c r="F15" s="316" t="s">
        <v>97</v>
      </c>
    </row>
    <row r="16" spans="1:8" x14ac:dyDescent="0.25">
      <c r="A16" s="141" t="s">
        <v>95</v>
      </c>
      <c r="B16" s="19" t="s">
        <v>761</v>
      </c>
      <c r="C16" s="317"/>
      <c r="D16" s="316"/>
      <c r="E16" s="317" t="s">
        <v>97</v>
      </c>
      <c r="F16" s="316" t="s">
        <v>97</v>
      </c>
    </row>
    <row r="17" spans="1:6" x14ac:dyDescent="0.25">
      <c r="A17" s="170">
        <v>5</v>
      </c>
      <c r="B17" s="172" t="s">
        <v>760</v>
      </c>
      <c r="C17" s="316">
        <v>200</v>
      </c>
      <c r="D17" s="316">
        <v>16</v>
      </c>
      <c r="E17" s="316">
        <v>179.8</v>
      </c>
      <c r="F17" s="316">
        <v>14.384</v>
      </c>
    </row>
    <row r="18" spans="1:6" x14ac:dyDescent="0.25">
      <c r="A18" s="170">
        <v>6</v>
      </c>
      <c r="B18" s="171" t="s">
        <v>9</v>
      </c>
      <c r="C18" s="318">
        <v>9029</v>
      </c>
      <c r="D18" s="318">
        <v>722</v>
      </c>
      <c r="E18" s="318">
        <v>8925.3350772015601</v>
      </c>
      <c r="F18" s="318">
        <v>714.02680617612486</v>
      </c>
    </row>
  </sheetData>
  <mergeCells count="4">
    <mergeCell ref="A2:B2"/>
    <mergeCell ref="A3:B3"/>
    <mergeCell ref="C2:D2"/>
    <mergeCell ref="E2:F2"/>
  </mergeCells>
  <hyperlinks>
    <hyperlink ref="H1" location="Index!A1" display="Index" xr:uid="{CE2B512B-7B96-438D-BB3E-874E60A0BDF1}"/>
  </hyperlinks>
  <pageMargins left="0.70866141732283472" right="0.70866141732283472" top="0.86614173228346458" bottom="0.74803149606299213" header="0.31496062992125984" footer="0.31496062992125984"/>
  <pageSetup paperSize="9" fitToHeight="0" orientation="landscape" r:id="rId1"/>
  <headerFooter>
    <oddHeader>&amp;CEN
Annex XXIX</oddHead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2F67A-41D9-4AE0-BE21-EFD2B2AF51BA}">
  <sheetPr>
    <pageSetUpPr fitToPage="1"/>
  </sheetPr>
  <dimension ref="A1:M20"/>
  <sheetViews>
    <sheetView showGridLines="0" zoomScale="90" zoomScaleNormal="90" workbookViewId="0">
      <selection activeCell="F3" sqref="F3"/>
    </sheetView>
  </sheetViews>
  <sheetFormatPr defaultColWidth="11.453125" defaultRowHeight="10.5" x14ac:dyDescent="0.25"/>
  <cols>
    <col min="1" max="1" width="3.54296875" style="9" customWidth="1"/>
    <col min="2" max="2" width="45.7265625" style="9" customWidth="1"/>
    <col min="3" max="5" width="10.54296875" style="9" customWidth="1"/>
    <col min="6" max="6" width="11.453125" style="9" customWidth="1"/>
    <col min="7" max="8" width="10.54296875" style="9" customWidth="1"/>
    <col min="9" max="9" width="11.81640625" style="9" customWidth="1"/>
    <col min="10" max="10" width="10.54296875" style="180" customWidth="1"/>
    <col min="11" max="11" width="11.7265625" style="180" customWidth="1"/>
    <col min="12" max="16384" width="11.453125" style="9"/>
  </cols>
  <sheetData>
    <row r="1" spans="1:13" x14ac:dyDescent="0.25">
      <c r="A1" s="1" t="s">
        <v>787</v>
      </c>
      <c r="B1" s="1"/>
      <c r="C1" s="1"/>
      <c r="D1" s="1"/>
      <c r="E1" s="1"/>
      <c r="F1" s="1"/>
      <c r="G1" s="1"/>
      <c r="H1" s="1"/>
      <c r="I1" s="1"/>
      <c r="J1" s="1"/>
      <c r="K1" s="1"/>
      <c r="M1" s="1" t="s">
        <v>948</v>
      </c>
    </row>
    <row r="2" spans="1:13" s="180" customFormat="1" ht="11" thickBot="1" x14ac:dyDescent="0.3">
      <c r="A2" s="319"/>
      <c r="B2" s="320"/>
      <c r="C2" s="1020"/>
      <c r="D2" s="1020"/>
      <c r="E2" s="1020"/>
      <c r="F2" s="1020"/>
      <c r="G2" s="660"/>
      <c r="H2" s="1020">
        <v>44561</v>
      </c>
      <c r="I2" s="1020"/>
      <c r="J2" s="1020">
        <v>44196</v>
      </c>
      <c r="K2" s="1020"/>
    </row>
    <row r="3" spans="1:13" ht="21.5" thickBot="1" x14ac:dyDescent="0.3">
      <c r="A3" s="320"/>
      <c r="B3" s="320"/>
      <c r="C3" s="550" t="s">
        <v>786</v>
      </c>
      <c r="D3" s="550" t="s">
        <v>785</v>
      </c>
      <c r="E3" s="550" t="s">
        <v>784</v>
      </c>
      <c r="F3" s="550" t="s">
        <v>783</v>
      </c>
      <c r="G3" s="550" t="s">
        <v>681</v>
      </c>
      <c r="H3" s="551" t="s">
        <v>782</v>
      </c>
      <c r="I3" s="551" t="s">
        <v>37</v>
      </c>
      <c r="J3" s="551" t="s">
        <v>782</v>
      </c>
      <c r="K3" s="551" t="s">
        <v>37</v>
      </c>
    </row>
    <row r="4" spans="1:13" ht="11" thickBot="1" x14ac:dyDescent="0.3">
      <c r="A4" s="320">
        <v>1</v>
      </c>
      <c r="B4" s="325" t="s">
        <v>781</v>
      </c>
      <c r="C4" s="321">
        <v>3213.5349075476561</v>
      </c>
      <c r="D4" s="321">
        <v>4419.0397196539052</v>
      </c>
      <c r="E4" s="321">
        <v>1112.96045</v>
      </c>
      <c r="F4" s="321"/>
      <c r="G4" s="321">
        <v>179.8</v>
      </c>
      <c r="H4" s="321">
        <v>8925.3350772015601</v>
      </c>
      <c r="I4" s="321">
        <v>714.02680617612486</v>
      </c>
      <c r="J4" s="323">
        <v>5550</v>
      </c>
      <c r="K4" s="323">
        <v>444</v>
      </c>
    </row>
    <row r="5" spans="1:13" ht="11" thickBot="1" x14ac:dyDescent="0.3">
      <c r="A5" s="296" t="s">
        <v>780</v>
      </c>
      <c r="B5" s="326" t="s">
        <v>769</v>
      </c>
      <c r="C5" s="322">
        <v>2469.6907233226561</v>
      </c>
      <c r="D5" s="322">
        <v>3382.7174144164055</v>
      </c>
      <c r="E5" s="322">
        <v>0</v>
      </c>
      <c r="F5" s="322"/>
      <c r="G5" s="322">
        <v>0</v>
      </c>
      <c r="H5" s="322">
        <v>5852.4081377390612</v>
      </c>
      <c r="I5" s="322">
        <v>468.19265101912487</v>
      </c>
      <c r="J5" s="324">
        <v>3445</v>
      </c>
      <c r="K5" s="324">
        <v>276</v>
      </c>
    </row>
    <row r="6" spans="1:13" ht="11" thickBot="1" x14ac:dyDescent="0.3">
      <c r="A6" s="296" t="s">
        <v>779</v>
      </c>
      <c r="B6" s="326" t="s">
        <v>778</v>
      </c>
      <c r="C6" s="322">
        <v>743.84418422499994</v>
      </c>
      <c r="D6" s="322">
        <v>1036.3223052374999</v>
      </c>
      <c r="E6" s="322">
        <v>1112.96045</v>
      </c>
      <c r="F6" s="322"/>
      <c r="G6" s="322">
        <v>179.8</v>
      </c>
      <c r="H6" s="322">
        <v>3072.9269394624998</v>
      </c>
      <c r="I6" s="322">
        <v>245.834155157</v>
      </c>
      <c r="J6" s="324">
        <v>2105</v>
      </c>
      <c r="K6" s="324">
        <v>168</v>
      </c>
    </row>
    <row r="7" spans="1:13" ht="11" thickBot="1" x14ac:dyDescent="0.3">
      <c r="A7" s="296">
        <v>2</v>
      </c>
      <c r="B7" s="190" t="s">
        <v>777</v>
      </c>
      <c r="C7" s="322">
        <v>-476.84418422499994</v>
      </c>
      <c r="D7" s="322">
        <v>369.6776947625001</v>
      </c>
      <c r="E7" s="322">
        <v>57.039549999999963</v>
      </c>
      <c r="F7" s="322">
        <v>0</v>
      </c>
      <c r="G7" s="322">
        <v>20.199999999999989</v>
      </c>
      <c r="H7" s="322">
        <v>-29.926939462499831</v>
      </c>
      <c r="I7" s="322">
        <v>-2.3941551569999864</v>
      </c>
      <c r="J7" s="324">
        <v>787.75260472500008</v>
      </c>
      <c r="K7" s="324">
        <v>63.020208378000007</v>
      </c>
    </row>
    <row r="8" spans="1:13" ht="11" thickBot="1" x14ac:dyDescent="0.3">
      <c r="A8" s="296">
        <v>3</v>
      </c>
      <c r="B8" s="190" t="s">
        <v>776</v>
      </c>
      <c r="C8" s="322"/>
      <c r="D8" s="322"/>
      <c r="E8" s="322"/>
      <c r="F8" s="322"/>
      <c r="G8" s="322">
        <v>0</v>
      </c>
      <c r="H8" s="322"/>
      <c r="I8" s="322"/>
      <c r="J8" s="324">
        <v>179.8</v>
      </c>
      <c r="K8" s="324">
        <v>14.384</v>
      </c>
    </row>
    <row r="9" spans="1:13" ht="11" thickBot="1" x14ac:dyDescent="0.3">
      <c r="A9" s="296">
        <v>4</v>
      </c>
      <c r="B9" s="190" t="s">
        <v>775</v>
      </c>
      <c r="C9" s="322"/>
      <c r="D9" s="322"/>
      <c r="E9" s="322"/>
      <c r="F9" s="322"/>
      <c r="G9" s="322"/>
      <c r="H9" s="322"/>
      <c r="I9" s="322"/>
      <c r="J9" s="324"/>
      <c r="K9" s="324"/>
    </row>
    <row r="10" spans="1:13" ht="11" thickBot="1" x14ac:dyDescent="0.3">
      <c r="A10" s="296">
        <v>5</v>
      </c>
      <c r="B10" s="190" t="s">
        <v>774</v>
      </c>
      <c r="C10" s="322"/>
      <c r="D10" s="322"/>
      <c r="E10" s="322"/>
      <c r="F10" s="322"/>
      <c r="G10" s="322"/>
      <c r="H10" s="322"/>
      <c r="I10" s="322"/>
      <c r="J10" s="324"/>
      <c r="K10" s="324"/>
    </row>
    <row r="11" spans="1:13" ht="11" thickBot="1" x14ac:dyDescent="0.3">
      <c r="A11" s="296">
        <v>6</v>
      </c>
      <c r="B11" s="190" t="s">
        <v>773</v>
      </c>
      <c r="C11" s="322"/>
      <c r="D11" s="322"/>
      <c r="E11" s="322"/>
      <c r="F11" s="322"/>
      <c r="G11" s="322"/>
      <c r="H11" s="322"/>
      <c r="I11" s="322"/>
      <c r="J11" s="324"/>
      <c r="K11" s="324"/>
    </row>
    <row r="12" spans="1:13" ht="11" thickBot="1" x14ac:dyDescent="0.3">
      <c r="A12" s="296">
        <v>7</v>
      </c>
      <c r="B12" s="190" t="s">
        <v>760</v>
      </c>
      <c r="C12" s="322"/>
      <c r="D12" s="322"/>
      <c r="E12" s="322"/>
      <c r="F12" s="322"/>
      <c r="G12" s="322"/>
      <c r="H12" s="322"/>
      <c r="I12" s="322"/>
      <c r="J12" s="324"/>
      <c r="K12" s="324"/>
    </row>
    <row r="13" spans="1:13" ht="11" thickBot="1" x14ac:dyDescent="0.3">
      <c r="A13" s="296" t="s">
        <v>772</v>
      </c>
      <c r="B13" s="326" t="s">
        <v>771</v>
      </c>
      <c r="C13" s="322">
        <v>267</v>
      </c>
      <c r="D13" s="322">
        <v>1406</v>
      </c>
      <c r="E13" s="322">
        <v>1170</v>
      </c>
      <c r="F13" s="322"/>
      <c r="G13" s="322">
        <v>200</v>
      </c>
      <c r="H13" s="322">
        <v>3043</v>
      </c>
      <c r="I13" s="322">
        <v>243.44</v>
      </c>
      <c r="J13" s="324">
        <v>3072.9269394624998</v>
      </c>
      <c r="K13" s="324">
        <v>245.834155157</v>
      </c>
    </row>
    <row r="14" spans="1:13" ht="11" thickBot="1" x14ac:dyDescent="0.3">
      <c r="A14" s="296" t="s">
        <v>770</v>
      </c>
      <c r="B14" s="326" t="s">
        <v>769</v>
      </c>
      <c r="C14" s="311">
        <v>912</v>
      </c>
      <c r="D14" s="311">
        <v>4930</v>
      </c>
      <c r="E14" s="311">
        <v>144</v>
      </c>
      <c r="F14" s="311">
        <v>0</v>
      </c>
      <c r="G14" s="311">
        <v>0</v>
      </c>
      <c r="H14" s="311">
        <v>5986</v>
      </c>
      <c r="I14" s="311">
        <v>478.88</v>
      </c>
      <c r="J14" s="589">
        <v>5852.4081377390612</v>
      </c>
      <c r="K14" s="589">
        <v>468.19265101912487</v>
      </c>
    </row>
    <row r="15" spans="1:13" ht="11" thickBot="1" x14ac:dyDescent="0.3">
      <c r="A15" s="320">
        <v>8</v>
      </c>
      <c r="B15" s="325" t="s">
        <v>768</v>
      </c>
      <c r="C15" s="312">
        <v>1179</v>
      </c>
      <c r="D15" s="312">
        <v>6336</v>
      </c>
      <c r="E15" s="312">
        <v>1314</v>
      </c>
      <c r="F15" s="312"/>
      <c r="G15" s="312">
        <v>200</v>
      </c>
      <c r="H15" s="312">
        <v>9029</v>
      </c>
      <c r="I15" s="312">
        <v>722.32</v>
      </c>
      <c r="J15" s="303">
        <v>8925.3350772015601</v>
      </c>
      <c r="K15" s="303">
        <v>714.02680617612486</v>
      </c>
    </row>
    <row r="20" spans="4:4" x14ac:dyDescent="0.25">
      <c r="D20" s="600"/>
    </row>
  </sheetData>
  <mergeCells count="4">
    <mergeCell ref="H2:I2"/>
    <mergeCell ref="J2:K2"/>
    <mergeCell ref="C2:D2"/>
    <mergeCell ref="E2:F2"/>
  </mergeCells>
  <hyperlinks>
    <hyperlink ref="M1" location="Index!A1" display="Index" xr:uid="{9521D85D-013E-48A0-9180-0364107960BD}"/>
  </hyperlinks>
  <pageMargins left="0.70866141732283472" right="0.70866141732283472" top="0.74803149606299213" bottom="0.74803149606299213" header="0.31496062992125984" footer="0.31496062992125984"/>
  <pageSetup paperSize="9" scale="95" orientation="landscape" r:id="rId1"/>
  <headerFooter>
    <oddHeader>&amp;CEN
Annex XXIX</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48C1F-1524-4CFC-B64F-3B3F7407894C}">
  <sheetPr>
    <pageSetUpPr fitToPage="1"/>
  </sheetPr>
  <dimension ref="A1:F22"/>
  <sheetViews>
    <sheetView showGridLines="0" zoomScale="90" zoomScaleNormal="90" workbookViewId="0">
      <selection activeCell="C27" sqref="C27"/>
    </sheetView>
  </sheetViews>
  <sheetFormatPr defaultColWidth="11.453125" defaultRowHeight="10.5" x14ac:dyDescent="0.25"/>
  <cols>
    <col min="1" max="1" width="12.1796875" style="54" customWidth="1"/>
    <col min="2" max="2" width="23.26953125" style="9" customWidth="1"/>
    <col min="3" max="3" width="17.453125" style="600" bestFit="1" customWidth="1"/>
    <col min="4" max="4" width="17.7265625" style="9" bestFit="1" customWidth="1"/>
    <col min="5" max="16384" width="11.453125" style="9"/>
  </cols>
  <sheetData>
    <row r="1" spans="1:6" x14ac:dyDescent="0.25">
      <c r="A1" s="1" t="s">
        <v>746</v>
      </c>
      <c r="B1" s="1"/>
      <c r="C1" s="599"/>
      <c r="D1" s="1"/>
      <c r="F1" s="1" t="s">
        <v>948</v>
      </c>
    </row>
    <row r="2" spans="1:6" ht="11" thickBot="1" x14ac:dyDescent="0.3">
      <c r="A2" s="1020"/>
      <c r="B2" s="1020"/>
      <c r="C2" s="223">
        <v>44561</v>
      </c>
      <c r="D2" s="223">
        <v>44196</v>
      </c>
      <c r="E2" s="180"/>
    </row>
    <row r="3" spans="1:6" ht="11" thickBot="1" x14ac:dyDescent="0.3">
      <c r="A3" s="1021" t="s">
        <v>794</v>
      </c>
      <c r="B3" s="1021"/>
      <c r="C3" s="1021"/>
      <c r="D3" s="1021"/>
      <c r="E3" s="180"/>
    </row>
    <row r="4" spans="1:6" ht="11" thickBot="1" x14ac:dyDescent="0.3">
      <c r="A4" s="327">
        <v>1</v>
      </c>
      <c r="B4" s="327" t="s">
        <v>790</v>
      </c>
      <c r="C4" s="847">
        <v>78</v>
      </c>
      <c r="D4" s="225">
        <v>160.639078216</v>
      </c>
    </row>
    <row r="5" spans="1:6" ht="11" thickBot="1" x14ac:dyDescent="0.3">
      <c r="A5" s="327">
        <v>2</v>
      </c>
      <c r="B5" s="327" t="s">
        <v>789</v>
      </c>
      <c r="C5" s="847">
        <v>27</v>
      </c>
      <c r="D5" s="225">
        <v>82.528553695792226</v>
      </c>
    </row>
    <row r="6" spans="1:6" ht="11" thickBot="1" x14ac:dyDescent="0.3">
      <c r="A6" s="327">
        <v>3</v>
      </c>
      <c r="B6" s="327" t="s">
        <v>1073</v>
      </c>
      <c r="C6" s="847">
        <v>12</v>
      </c>
      <c r="D6" s="225">
        <v>30.58866673</v>
      </c>
    </row>
    <row r="7" spans="1:6" ht="11" thickBot="1" x14ac:dyDescent="0.3">
      <c r="A7" s="327">
        <v>4</v>
      </c>
      <c r="B7" s="327" t="s">
        <v>788</v>
      </c>
      <c r="C7" s="847">
        <v>18</v>
      </c>
      <c r="D7" s="225">
        <v>59.923663042000001</v>
      </c>
    </row>
    <row r="8" spans="1:6" ht="11" thickBot="1" x14ac:dyDescent="0.3">
      <c r="A8" s="1022" t="s">
        <v>793</v>
      </c>
      <c r="B8" s="1023"/>
      <c r="C8" s="1023"/>
      <c r="D8" s="1024"/>
    </row>
    <row r="9" spans="1:6" ht="11" thickBot="1" x14ac:dyDescent="0.3">
      <c r="A9" s="327">
        <v>5</v>
      </c>
      <c r="B9" s="327" t="s">
        <v>790</v>
      </c>
      <c r="C9" s="847">
        <v>105</v>
      </c>
      <c r="D9" s="225">
        <v>303.52505413400002</v>
      </c>
    </row>
    <row r="10" spans="1:6" ht="11" thickBot="1" x14ac:dyDescent="0.3">
      <c r="A10" s="327">
        <v>6</v>
      </c>
      <c r="B10" s="327" t="s">
        <v>789</v>
      </c>
      <c r="C10" s="847">
        <v>80</v>
      </c>
      <c r="D10" s="225">
        <v>115.60160675239231</v>
      </c>
    </row>
    <row r="11" spans="1:6" ht="11" thickBot="1" x14ac:dyDescent="0.3">
      <c r="A11" s="327">
        <v>7</v>
      </c>
      <c r="B11" s="327" t="s">
        <v>1073</v>
      </c>
      <c r="C11" s="847">
        <v>64</v>
      </c>
      <c r="D11" s="225">
        <v>72.049591473999996</v>
      </c>
    </row>
    <row r="12" spans="1:6" ht="11" thickBot="1" x14ac:dyDescent="0.3">
      <c r="A12" s="327">
        <v>8</v>
      </c>
      <c r="B12" s="327" t="s">
        <v>788</v>
      </c>
      <c r="C12" s="847">
        <v>74</v>
      </c>
      <c r="D12" s="225">
        <v>83.174344237</v>
      </c>
    </row>
    <row r="13" spans="1:6" ht="11" thickBot="1" x14ac:dyDescent="0.3">
      <c r="A13" s="1021" t="s">
        <v>792</v>
      </c>
      <c r="B13" s="1021"/>
      <c r="C13" s="1021"/>
      <c r="D13" s="1021"/>
    </row>
    <row r="14" spans="1:6" ht="11" thickBot="1" x14ac:dyDescent="0.3">
      <c r="A14" s="327">
        <v>9</v>
      </c>
      <c r="B14" s="327" t="s">
        <v>790</v>
      </c>
      <c r="C14" s="847">
        <v>195</v>
      </c>
      <c r="D14" s="225">
        <v>133.53334848</v>
      </c>
    </row>
    <row r="15" spans="1:6" ht="11" thickBot="1" x14ac:dyDescent="0.3">
      <c r="A15" s="327">
        <v>10</v>
      </c>
      <c r="B15" s="327" t="s">
        <v>789</v>
      </c>
      <c r="C15" s="847">
        <v>71</v>
      </c>
      <c r="D15" s="225">
        <v>74.005618113538375</v>
      </c>
    </row>
    <row r="16" spans="1:6" ht="11" thickBot="1" x14ac:dyDescent="0.3">
      <c r="A16" s="327">
        <v>11</v>
      </c>
      <c r="B16" s="327" t="s">
        <v>1073</v>
      </c>
      <c r="C16" s="847">
        <v>37</v>
      </c>
      <c r="D16" s="225">
        <v>37.828688800000002</v>
      </c>
    </row>
    <row r="17" spans="1:4" ht="11" thickBot="1" x14ac:dyDescent="0.3">
      <c r="A17" s="327">
        <v>12</v>
      </c>
      <c r="B17" s="327" t="s">
        <v>788</v>
      </c>
      <c r="C17" s="847">
        <v>65</v>
      </c>
      <c r="D17" s="225">
        <v>89.036835999999994</v>
      </c>
    </row>
    <row r="18" spans="1:4" ht="11" thickBot="1" x14ac:dyDescent="0.3">
      <c r="A18" s="1021" t="s">
        <v>791</v>
      </c>
      <c r="B18" s="1021"/>
      <c r="C18" s="1021"/>
      <c r="D18" s="1021"/>
    </row>
    <row r="19" spans="1:4" ht="11" thickBot="1" x14ac:dyDescent="0.3">
      <c r="A19" s="327">
        <v>13</v>
      </c>
      <c r="B19" s="327" t="s">
        <v>790</v>
      </c>
      <c r="C19" s="847" t="s">
        <v>1072</v>
      </c>
      <c r="D19" s="225" t="s">
        <v>1072</v>
      </c>
    </row>
    <row r="20" spans="1:4" ht="11" thickBot="1" x14ac:dyDescent="0.3">
      <c r="A20" s="327">
        <v>14</v>
      </c>
      <c r="B20" s="327" t="s">
        <v>789</v>
      </c>
      <c r="C20" s="847" t="s">
        <v>1072</v>
      </c>
      <c r="D20" s="225" t="s">
        <v>1072</v>
      </c>
    </row>
    <row r="21" spans="1:4" ht="11" thickBot="1" x14ac:dyDescent="0.3">
      <c r="A21" s="327">
        <v>15</v>
      </c>
      <c r="B21" s="327" t="s">
        <v>1073</v>
      </c>
      <c r="C21" s="847" t="s">
        <v>1072</v>
      </c>
      <c r="D21" s="225" t="s">
        <v>1072</v>
      </c>
    </row>
    <row r="22" spans="1:4" ht="11" thickBot="1" x14ac:dyDescent="0.3">
      <c r="A22" s="327">
        <v>16</v>
      </c>
      <c r="B22" s="327" t="s">
        <v>788</v>
      </c>
      <c r="C22" s="847" t="s">
        <v>1072</v>
      </c>
      <c r="D22" s="225" t="s">
        <v>1072</v>
      </c>
    </row>
  </sheetData>
  <mergeCells count="5">
    <mergeCell ref="A18:D18"/>
    <mergeCell ref="A2:B2"/>
    <mergeCell ref="A3:D3"/>
    <mergeCell ref="A8:D8"/>
    <mergeCell ref="A13:D13"/>
  </mergeCells>
  <hyperlinks>
    <hyperlink ref="F1" location="Index!A1" display="Index" xr:uid="{725E1A33-BC22-4F98-838C-FA16EFEC176A}"/>
  </hyperlinks>
  <pageMargins left="0.70866141732283472" right="0.70866141732283472" top="0.74803149606299213" bottom="0.74803149606299213" header="0.31496062992125984" footer="0.31496062992125984"/>
  <pageSetup paperSize="9" orientation="landscape" r:id="rId1"/>
  <headerFooter>
    <oddHeader>&amp;CEN
Annex XXIX</oddHead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52E63-018A-40BA-9DDA-2159A45000D1}">
  <sheetPr>
    <pageSetUpPr fitToPage="1"/>
  </sheetPr>
  <dimension ref="A1:K22"/>
  <sheetViews>
    <sheetView showGridLines="0" zoomScale="90" zoomScaleNormal="90" workbookViewId="0">
      <selection activeCell="K1" sqref="K1"/>
    </sheetView>
  </sheetViews>
  <sheetFormatPr defaultColWidth="11.453125" defaultRowHeight="14.5" x14ac:dyDescent="0.35"/>
  <cols>
    <col min="11" max="11" width="7.7265625" customWidth="1"/>
  </cols>
  <sheetData>
    <row r="1" spans="1:11" x14ac:dyDescent="0.35">
      <c r="A1" s="599" t="s">
        <v>1745</v>
      </c>
      <c r="B1" s="1"/>
      <c r="C1" s="1"/>
      <c r="D1" s="1"/>
      <c r="E1" s="1"/>
      <c r="F1" s="1"/>
      <c r="G1" s="1"/>
      <c r="H1" s="1"/>
      <c r="I1" s="1"/>
      <c r="K1" s="1" t="s">
        <v>948</v>
      </c>
    </row>
    <row r="18" spans="1:8" x14ac:dyDescent="0.35">
      <c r="A18" s="329" t="s">
        <v>1074</v>
      </c>
      <c r="B18" s="328"/>
      <c r="C18" s="328"/>
      <c r="D18" s="328"/>
      <c r="E18" s="328"/>
      <c r="F18" s="328"/>
      <c r="G18" s="328"/>
      <c r="H18" s="328"/>
    </row>
    <row r="19" spans="1:8" x14ac:dyDescent="0.35">
      <c r="A19" s="1025" t="s">
        <v>1744</v>
      </c>
      <c r="B19" s="1026"/>
      <c r="C19" s="1026"/>
      <c r="D19" s="1026"/>
      <c r="E19" s="1026"/>
      <c r="F19" s="1026"/>
      <c r="G19" s="1026"/>
      <c r="H19" s="1027"/>
    </row>
    <row r="20" spans="1:8" x14ac:dyDescent="0.35">
      <c r="A20" s="1028"/>
      <c r="B20" s="1029"/>
      <c r="C20" s="1029"/>
      <c r="D20" s="1029"/>
      <c r="E20" s="1029"/>
      <c r="F20" s="1029"/>
      <c r="G20" s="1029"/>
      <c r="H20" s="1030"/>
    </row>
    <row r="21" spans="1:8" x14ac:dyDescent="0.35">
      <c r="A21" s="1028"/>
      <c r="B21" s="1029"/>
      <c r="C21" s="1029"/>
      <c r="D21" s="1029"/>
      <c r="E21" s="1029"/>
      <c r="F21" s="1029"/>
      <c r="G21" s="1029"/>
      <c r="H21" s="1030"/>
    </row>
    <row r="22" spans="1:8" x14ac:dyDescent="0.35">
      <c r="A22" s="1031"/>
      <c r="B22" s="1032"/>
      <c r="C22" s="1032"/>
      <c r="D22" s="1032"/>
      <c r="E22" s="1032"/>
      <c r="F22" s="1032"/>
      <c r="G22" s="1032"/>
      <c r="H22" s="1033"/>
    </row>
  </sheetData>
  <mergeCells count="1">
    <mergeCell ref="A19:H22"/>
  </mergeCells>
  <hyperlinks>
    <hyperlink ref="K1" location="Index!A1" display="Index" xr:uid="{580FD4E7-72DE-4942-B9FF-C59F09C43BE9}"/>
  </hyperlinks>
  <pageMargins left="0.70866141732283472" right="0.70866141732283472" top="0.82677165354330717" bottom="0.74803149606299213" header="0.31496062992125984" footer="0.31496062992125984"/>
  <pageSetup paperSize="9" orientation="landscape" r:id="rId1"/>
  <headerFooter>
    <oddHeader>&amp;CEN
Annex XXIX</oddHeader>
    <oddFooter>&amp;C&amp;P</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D6ABE-7F4B-446F-B630-142059F026C2}">
  <dimension ref="A1:BH709"/>
  <sheetViews>
    <sheetView zoomScale="90" zoomScaleNormal="90" workbookViewId="0">
      <selection activeCell="F1" sqref="F1"/>
    </sheetView>
  </sheetViews>
  <sheetFormatPr defaultRowHeight="14.5" x14ac:dyDescent="0.35"/>
  <cols>
    <col min="1" max="1" width="8.81640625" customWidth="1"/>
    <col min="2" max="2" width="16.81640625" customWidth="1"/>
    <col min="3" max="3" width="86.453125" customWidth="1"/>
    <col min="4" max="4" width="10.54296875" customWidth="1"/>
    <col min="5" max="60" width="8.7265625" style="801"/>
  </cols>
  <sheetData>
    <row r="1" spans="1:6" x14ac:dyDescent="0.35">
      <c r="A1" s="1034" t="s">
        <v>1711</v>
      </c>
      <c r="B1" s="1034"/>
      <c r="C1" s="1034"/>
      <c r="D1" s="1034"/>
      <c r="F1" s="599" t="s">
        <v>948</v>
      </c>
    </row>
    <row r="2" spans="1:6" ht="252.5" thickBot="1" x14ac:dyDescent="0.4">
      <c r="A2" s="799" t="s">
        <v>35</v>
      </c>
      <c r="B2" s="799" t="s">
        <v>1712</v>
      </c>
      <c r="C2" s="800" t="s">
        <v>1713</v>
      </c>
      <c r="D2" s="800" t="s">
        <v>1714</v>
      </c>
    </row>
    <row r="3" spans="1:6" ht="409.6" thickBot="1" x14ac:dyDescent="0.4">
      <c r="A3" s="799" t="s">
        <v>36</v>
      </c>
      <c r="B3" s="799" t="s">
        <v>1715</v>
      </c>
      <c r="C3" s="802" t="s">
        <v>1716</v>
      </c>
      <c r="D3" s="800" t="s">
        <v>1717</v>
      </c>
    </row>
    <row r="4" spans="1:6" ht="336.5" thickBot="1" x14ac:dyDescent="0.4">
      <c r="A4" s="799" t="s">
        <v>95</v>
      </c>
      <c r="B4" s="799" t="s">
        <v>1718</v>
      </c>
      <c r="C4" s="802" t="s">
        <v>1719</v>
      </c>
      <c r="D4" s="800" t="s">
        <v>1720</v>
      </c>
    </row>
    <row r="5" spans="1:6" ht="180.5" thickBot="1" x14ac:dyDescent="0.4">
      <c r="A5" s="799" t="s">
        <v>936</v>
      </c>
      <c r="B5" s="799" t="s">
        <v>1721</v>
      </c>
      <c r="C5" s="802" t="s">
        <v>1722</v>
      </c>
      <c r="D5" s="802" t="s">
        <v>1723</v>
      </c>
    </row>
    <row r="6" spans="1:6" ht="132.5" thickBot="1" x14ac:dyDescent="0.4">
      <c r="A6" s="799" t="s">
        <v>938</v>
      </c>
      <c r="B6" s="799" t="s">
        <v>1724</v>
      </c>
      <c r="C6" s="802" t="s">
        <v>1725</v>
      </c>
      <c r="D6" s="802" t="s">
        <v>1726</v>
      </c>
    </row>
    <row r="7" spans="1:6" ht="240.5" thickBot="1" x14ac:dyDescent="0.4">
      <c r="A7" s="799" t="s">
        <v>940</v>
      </c>
      <c r="B7" s="799" t="s">
        <v>1727</v>
      </c>
      <c r="C7" s="802" t="s">
        <v>1728</v>
      </c>
      <c r="D7" s="802" t="s">
        <v>1729</v>
      </c>
    </row>
    <row r="8" spans="1:6" ht="228.5" thickBot="1" x14ac:dyDescent="0.4">
      <c r="A8" s="799" t="s">
        <v>942</v>
      </c>
      <c r="B8" s="799" t="s">
        <v>1730</v>
      </c>
      <c r="C8" s="802" t="s">
        <v>1731</v>
      </c>
      <c r="D8" s="802" t="s">
        <v>1732</v>
      </c>
    </row>
    <row r="9" spans="1:6" ht="84.5" thickBot="1" x14ac:dyDescent="0.4">
      <c r="A9" s="799" t="s">
        <v>1733</v>
      </c>
      <c r="B9" s="799" t="s">
        <v>1734</v>
      </c>
      <c r="C9" s="802" t="s">
        <v>1735</v>
      </c>
      <c r="D9" s="802" t="s">
        <v>1736</v>
      </c>
    </row>
    <row r="10" spans="1:6" ht="72.5" thickBot="1" x14ac:dyDescent="0.4">
      <c r="A10" s="799" t="s">
        <v>1737</v>
      </c>
      <c r="B10" s="799" t="s">
        <v>1738</v>
      </c>
      <c r="C10" s="802"/>
      <c r="D10" s="801"/>
    </row>
    <row r="11" spans="1:6" ht="60.5" thickBot="1" x14ac:dyDescent="0.4">
      <c r="A11" s="799" t="s">
        <v>1739</v>
      </c>
      <c r="B11" s="799" t="s">
        <v>1740</v>
      </c>
      <c r="C11" s="802" t="s">
        <v>1741</v>
      </c>
      <c r="D11" s="802" t="s">
        <v>1742</v>
      </c>
    </row>
    <row r="12" spans="1:6" s="801" customFormat="1" x14ac:dyDescent="0.35"/>
    <row r="13" spans="1:6" s="801" customFormat="1" x14ac:dyDescent="0.35"/>
    <row r="14" spans="1:6" s="801" customFormat="1" x14ac:dyDescent="0.35"/>
    <row r="15" spans="1:6" s="801" customFormat="1" x14ac:dyDescent="0.35"/>
    <row r="16" spans="1:6" s="801" customFormat="1" x14ac:dyDescent="0.35"/>
    <row r="17" s="801" customFormat="1" x14ac:dyDescent="0.35"/>
    <row r="18" s="801" customFormat="1" x14ac:dyDescent="0.35"/>
    <row r="19" s="801" customFormat="1" x14ac:dyDescent="0.35"/>
    <row r="20" s="801" customFormat="1" x14ac:dyDescent="0.35"/>
    <row r="21" s="801" customFormat="1" x14ac:dyDescent="0.35"/>
    <row r="22" s="801" customFormat="1" x14ac:dyDescent="0.35"/>
    <row r="23" s="801" customFormat="1" x14ac:dyDescent="0.35"/>
    <row r="24" s="801" customFormat="1" x14ac:dyDescent="0.35"/>
    <row r="25" s="801" customFormat="1" x14ac:dyDescent="0.35"/>
    <row r="26" s="801" customFormat="1" x14ac:dyDescent="0.35"/>
    <row r="27" s="801" customFormat="1" x14ac:dyDescent="0.35"/>
    <row r="28" s="801" customFormat="1" x14ac:dyDescent="0.35"/>
    <row r="29" s="801" customFormat="1" x14ac:dyDescent="0.35"/>
    <row r="30" s="801" customFormat="1" x14ac:dyDescent="0.35"/>
    <row r="31" s="801" customFormat="1" x14ac:dyDescent="0.35"/>
    <row r="32" s="801" customFormat="1" x14ac:dyDescent="0.35"/>
    <row r="33" s="801" customFormat="1" x14ac:dyDescent="0.35"/>
    <row r="34" s="801" customFormat="1" x14ac:dyDescent="0.35"/>
    <row r="35" s="801" customFormat="1" x14ac:dyDescent="0.35"/>
    <row r="36" s="801" customFormat="1" x14ac:dyDescent="0.35"/>
    <row r="37" s="801" customFormat="1" x14ac:dyDescent="0.35"/>
    <row r="38" s="801" customFormat="1" x14ac:dyDescent="0.35"/>
    <row r="39" s="801" customFormat="1" x14ac:dyDescent="0.35"/>
    <row r="40" s="801" customFormat="1" x14ac:dyDescent="0.35"/>
    <row r="41" s="801" customFormat="1" x14ac:dyDescent="0.35"/>
    <row r="42" s="801" customFormat="1" x14ac:dyDescent="0.35"/>
    <row r="43" s="801" customFormat="1" x14ac:dyDescent="0.35"/>
    <row r="44" s="801" customFormat="1" x14ac:dyDescent="0.35"/>
    <row r="45" s="801" customFormat="1" x14ac:dyDescent="0.35"/>
    <row r="46" s="801" customFormat="1" x14ac:dyDescent="0.35"/>
    <row r="47" s="801" customFormat="1" x14ac:dyDescent="0.35"/>
    <row r="48" s="801" customFormat="1" x14ac:dyDescent="0.35"/>
    <row r="49" s="801" customFormat="1" x14ac:dyDescent="0.35"/>
    <row r="50" s="801" customFormat="1" x14ac:dyDescent="0.35"/>
    <row r="51" s="801" customFormat="1" x14ac:dyDescent="0.35"/>
    <row r="52" s="801" customFormat="1" x14ac:dyDescent="0.35"/>
    <row r="53" s="801" customFormat="1" x14ac:dyDescent="0.35"/>
    <row r="54" s="801" customFormat="1" x14ac:dyDescent="0.35"/>
    <row r="55" s="801" customFormat="1" x14ac:dyDescent="0.35"/>
    <row r="56" s="801" customFormat="1" x14ac:dyDescent="0.35"/>
    <row r="57" s="801" customFormat="1" x14ac:dyDescent="0.35"/>
    <row r="58" s="801" customFormat="1" x14ac:dyDescent="0.35"/>
    <row r="59" s="801" customFormat="1" x14ac:dyDescent="0.35"/>
    <row r="60" s="801" customFormat="1" x14ac:dyDescent="0.35"/>
    <row r="61" s="801" customFormat="1" x14ac:dyDescent="0.35"/>
    <row r="62" s="801" customFormat="1" x14ac:dyDescent="0.35"/>
    <row r="63" s="801" customFormat="1" x14ac:dyDescent="0.35"/>
    <row r="64" s="801" customFormat="1" x14ac:dyDescent="0.35"/>
    <row r="65" s="801" customFormat="1" x14ac:dyDescent="0.35"/>
    <row r="66" s="801" customFormat="1" x14ac:dyDescent="0.35"/>
    <row r="67" s="801" customFormat="1" x14ac:dyDescent="0.35"/>
    <row r="68" s="801" customFormat="1" x14ac:dyDescent="0.35"/>
    <row r="69" s="801" customFormat="1" x14ac:dyDescent="0.35"/>
    <row r="70" s="801" customFormat="1" x14ac:dyDescent="0.35"/>
    <row r="71" s="801" customFormat="1" x14ac:dyDescent="0.35"/>
    <row r="72" s="801" customFormat="1" x14ac:dyDescent="0.35"/>
    <row r="73" s="801" customFormat="1" x14ac:dyDescent="0.35"/>
    <row r="74" s="801" customFormat="1" x14ac:dyDescent="0.35"/>
    <row r="75" s="801" customFormat="1" x14ac:dyDescent="0.35"/>
    <row r="76" s="801" customFormat="1" x14ac:dyDescent="0.35"/>
    <row r="77" s="801" customFormat="1" x14ac:dyDescent="0.35"/>
    <row r="78" s="801" customFormat="1" x14ac:dyDescent="0.35"/>
    <row r="79" s="801" customFormat="1" x14ac:dyDescent="0.35"/>
    <row r="80" s="801" customFormat="1" x14ac:dyDescent="0.35"/>
    <row r="81" s="801" customFormat="1" x14ac:dyDescent="0.35"/>
    <row r="82" s="801" customFormat="1" x14ac:dyDescent="0.35"/>
    <row r="83" s="801" customFormat="1" x14ac:dyDescent="0.35"/>
    <row r="84" s="801" customFormat="1" x14ac:dyDescent="0.35"/>
    <row r="85" s="801" customFormat="1" x14ac:dyDescent="0.35"/>
    <row r="86" s="801" customFormat="1" x14ac:dyDescent="0.35"/>
    <row r="87" s="801" customFormat="1" x14ac:dyDescent="0.35"/>
    <row r="88" s="801" customFormat="1" x14ac:dyDescent="0.35"/>
    <row r="89" s="801" customFormat="1" x14ac:dyDescent="0.35"/>
    <row r="90" s="801" customFormat="1" x14ac:dyDescent="0.35"/>
    <row r="91" s="801" customFormat="1" x14ac:dyDescent="0.35"/>
    <row r="92" s="801" customFormat="1" x14ac:dyDescent="0.35"/>
    <row r="93" s="801" customFormat="1" x14ac:dyDescent="0.35"/>
    <row r="94" s="801" customFormat="1" x14ac:dyDescent="0.35"/>
    <row r="95" s="801" customFormat="1" x14ac:dyDescent="0.35"/>
    <row r="96" s="801" customFormat="1" x14ac:dyDescent="0.35"/>
    <row r="97" s="801" customFormat="1" x14ac:dyDescent="0.35"/>
    <row r="98" s="801" customFormat="1" x14ac:dyDescent="0.35"/>
    <row r="99" s="801" customFormat="1" x14ac:dyDescent="0.35"/>
    <row r="100" s="801" customFormat="1" x14ac:dyDescent="0.35"/>
    <row r="101" s="801" customFormat="1" x14ac:dyDescent="0.35"/>
    <row r="102" s="801" customFormat="1" x14ac:dyDescent="0.35"/>
    <row r="103" s="801" customFormat="1" x14ac:dyDescent="0.35"/>
    <row r="104" s="801" customFormat="1" x14ac:dyDescent="0.35"/>
    <row r="105" s="801" customFormat="1" x14ac:dyDescent="0.35"/>
    <row r="106" s="801" customFormat="1" x14ac:dyDescent="0.35"/>
    <row r="107" s="801" customFormat="1" x14ac:dyDescent="0.35"/>
    <row r="108" s="801" customFormat="1" x14ac:dyDescent="0.35"/>
    <row r="109" s="801" customFormat="1" x14ac:dyDescent="0.35"/>
    <row r="110" s="801" customFormat="1" x14ac:dyDescent="0.35"/>
    <row r="111" s="801" customFormat="1" x14ac:dyDescent="0.35"/>
    <row r="112" s="801" customFormat="1" x14ac:dyDescent="0.35"/>
    <row r="113" s="801" customFormat="1" x14ac:dyDescent="0.35"/>
    <row r="114" s="801" customFormat="1" x14ac:dyDescent="0.35"/>
    <row r="115" s="801" customFormat="1" x14ac:dyDescent="0.35"/>
    <row r="116" s="801" customFormat="1" x14ac:dyDescent="0.35"/>
    <row r="117" s="801" customFormat="1" x14ac:dyDescent="0.35"/>
    <row r="118" s="801" customFormat="1" x14ac:dyDescent="0.35"/>
    <row r="119" s="801" customFormat="1" x14ac:dyDescent="0.35"/>
    <row r="120" s="801" customFormat="1" x14ac:dyDescent="0.35"/>
    <row r="121" s="801" customFormat="1" x14ac:dyDescent="0.35"/>
    <row r="122" s="801" customFormat="1" x14ac:dyDescent="0.35"/>
    <row r="123" s="801" customFormat="1" x14ac:dyDescent="0.35"/>
    <row r="124" s="801" customFormat="1" x14ac:dyDescent="0.35"/>
    <row r="125" s="801" customFormat="1" x14ac:dyDescent="0.35"/>
    <row r="126" s="801" customFormat="1" x14ac:dyDescent="0.35"/>
    <row r="127" s="801" customFormat="1" x14ac:dyDescent="0.35"/>
    <row r="128" s="801" customFormat="1" x14ac:dyDescent="0.35"/>
    <row r="129" s="801" customFormat="1" x14ac:dyDescent="0.35"/>
    <row r="130" s="801" customFormat="1" x14ac:dyDescent="0.35"/>
    <row r="131" s="801" customFormat="1" x14ac:dyDescent="0.35"/>
    <row r="132" s="801" customFormat="1" x14ac:dyDescent="0.35"/>
    <row r="133" s="801" customFormat="1" x14ac:dyDescent="0.35"/>
    <row r="134" s="801" customFormat="1" x14ac:dyDescent="0.35"/>
    <row r="135" s="801" customFormat="1" x14ac:dyDescent="0.35"/>
    <row r="136" s="801" customFormat="1" x14ac:dyDescent="0.35"/>
    <row r="137" s="801" customFormat="1" x14ac:dyDescent="0.35"/>
    <row r="138" s="801" customFormat="1" x14ac:dyDescent="0.35"/>
    <row r="139" s="801" customFormat="1" x14ac:dyDescent="0.35"/>
    <row r="140" s="801" customFormat="1" x14ac:dyDescent="0.35"/>
    <row r="141" s="801" customFormat="1" x14ac:dyDescent="0.35"/>
    <row r="142" s="801" customFormat="1" x14ac:dyDescent="0.35"/>
    <row r="143" s="801" customFormat="1" x14ac:dyDescent="0.35"/>
    <row r="144" s="801" customFormat="1" x14ac:dyDescent="0.35"/>
    <row r="145" s="801" customFormat="1" x14ac:dyDescent="0.35"/>
    <row r="146" s="801" customFormat="1" x14ac:dyDescent="0.35"/>
    <row r="147" s="801" customFormat="1" x14ac:dyDescent="0.35"/>
    <row r="148" s="801" customFormat="1" x14ac:dyDescent="0.35"/>
    <row r="149" s="801" customFormat="1" x14ac:dyDescent="0.35"/>
    <row r="150" s="801" customFormat="1" x14ac:dyDescent="0.35"/>
    <row r="151" s="801" customFormat="1" x14ac:dyDescent="0.35"/>
    <row r="152" s="801" customFormat="1" x14ac:dyDescent="0.35"/>
    <row r="153" s="801" customFormat="1" x14ac:dyDescent="0.35"/>
    <row r="154" s="801" customFormat="1" x14ac:dyDescent="0.35"/>
    <row r="155" s="801" customFormat="1" x14ac:dyDescent="0.35"/>
    <row r="156" s="801" customFormat="1" x14ac:dyDescent="0.35"/>
    <row r="157" s="801" customFormat="1" x14ac:dyDescent="0.35"/>
    <row r="158" s="801" customFormat="1" x14ac:dyDescent="0.35"/>
    <row r="159" s="801" customFormat="1" x14ac:dyDescent="0.35"/>
    <row r="160" s="801" customFormat="1" x14ac:dyDescent="0.35"/>
    <row r="161" s="801" customFormat="1" x14ac:dyDescent="0.35"/>
    <row r="162" s="801" customFormat="1" x14ac:dyDescent="0.35"/>
    <row r="163" s="801" customFormat="1" x14ac:dyDescent="0.35"/>
    <row r="164" s="801" customFormat="1" x14ac:dyDescent="0.35"/>
    <row r="165" s="801" customFormat="1" x14ac:dyDescent="0.35"/>
    <row r="166" s="801" customFormat="1" x14ac:dyDescent="0.35"/>
    <row r="167" s="801" customFormat="1" x14ac:dyDescent="0.35"/>
    <row r="168" s="801" customFormat="1" x14ac:dyDescent="0.35"/>
    <row r="169" s="801" customFormat="1" x14ac:dyDescent="0.35"/>
    <row r="170" s="801" customFormat="1" x14ac:dyDescent="0.35"/>
    <row r="171" s="801" customFormat="1" x14ac:dyDescent="0.35"/>
    <row r="172" s="801" customFormat="1" x14ac:dyDescent="0.35"/>
    <row r="173" s="801" customFormat="1" x14ac:dyDescent="0.35"/>
    <row r="174" s="801" customFormat="1" x14ac:dyDescent="0.35"/>
    <row r="175" s="801" customFormat="1" x14ac:dyDescent="0.35"/>
    <row r="176" s="801" customFormat="1" x14ac:dyDescent="0.35"/>
    <row r="177" s="801" customFormat="1" x14ac:dyDescent="0.35"/>
    <row r="178" s="801" customFormat="1" x14ac:dyDescent="0.35"/>
    <row r="179" s="801" customFormat="1" x14ac:dyDescent="0.35"/>
    <row r="180" s="801" customFormat="1" x14ac:dyDescent="0.35"/>
    <row r="181" s="801" customFormat="1" x14ac:dyDescent="0.35"/>
    <row r="182" s="801" customFormat="1" x14ac:dyDescent="0.35"/>
    <row r="183" s="801" customFormat="1" x14ac:dyDescent="0.35"/>
    <row r="184" s="801" customFormat="1" x14ac:dyDescent="0.35"/>
    <row r="185" s="801" customFormat="1" x14ac:dyDescent="0.35"/>
    <row r="186" s="801" customFormat="1" x14ac:dyDescent="0.35"/>
    <row r="187" s="801" customFormat="1" x14ac:dyDescent="0.35"/>
    <row r="188" s="801" customFormat="1" x14ac:dyDescent="0.35"/>
    <row r="189" s="801" customFormat="1" x14ac:dyDescent="0.35"/>
    <row r="190" s="801" customFormat="1" x14ac:dyDescent="0.35"/>
    <row r="191" s="801" customFormat="1" x14ac:dyDescent="0.35"/>
    <row r="192" s="801" customFormat="1" x14ac:dyDescent="0.35"/>
    <row r="193" s="801" customFormat="1" x14ac:dyDescent="0.35"/>
    <row r="194" s="801" customFormat="1" x14ac:dyDescent="0.35"/>
    <row r="195" s="801" customFormat="1" x14ac:dyDescent="0.35"/>
    <row r="196" s="801" customFormat="1" x14ac:dyDescent="0.35"/>
    <row r="197" s="801" customFormat="1" x14ac:dyDescent="0.35"/>
    <row r="198" s="801" customFormat="1" x14ac:dyDescent="0.35"/>
    <row r="199" s="801" customFormat="1" x14ac:dyDescent="0.35"/>
    <row r="200" s="801" customFormat="1" x14ac:dyDescent="0.35"/>
    <row r="201" s="801" customFormat="1" x14ac:dyDescent="0.35"/>
    <row r="202" s="801" customFormat="1" x14ac:dyDescent="0.35"/>
    <row r="203" s="801" customFormat="1" x14ac:dyDescent="0.35"/>
    <row r="204" s="801" customFormat="1" x14ac:dyDescent="0.35"/>
    <row r="205" s="801" customFormat="1" x14ac:dyDescent="0.35"/>
    <row r="206" s="801" customFormat="1" x14ac:dyDescent="0.35"/>
    <row r="207" s="801" customFormat="1" x14ac:dyDescent="0.35"/>
    <row r="208" s="801" customFormat="1" x14ac:dyDescent="0.35"/>
    <row r="209" s="801" customFormat="1" x14ac:dyDescent="0.35"/>
    <row r="210" s="801" customFormat="1" x14ac:dyDescent="0.35"/>
    <row r="211" s="801" customFormat="1" x14ac:dyDescent="0.35"/>
    <row r="212" s="801" customFormat="1" x14ac:dyDescent="0.35"/>
    <row r="213" s="801" customFormat="1" x14ac:dyDescent="0.35"/>
    <row r="214" s="801" customFormat="1" x14ac:dyDescent="0.35"/>
    <row r="215" s="801" customFormat="1" x14ac:dyDescent="0.35"/>
    <row r="216" s="801" customFormat="1" x14ac:dyDescent="0.35"/>
    <row r="217" s="801" customFormat="1" x14ac:dyDescent="0.35"/>
    <row r="218" s="801" customFormat="1" x14ac:dyDescent="0.35"/>
    <row r="219" s="801" customFormat="1" x14ac:dyDescent="0.35"/>
    <row r="220" s="801" customFormat="1" x14ac:dyDescent="0.35"/>
    <row r="221" s="801" customFormat="1" x14ac:dyDescent="0.35"/>
    <row r="222" s="801" customFormat="1" x14ac:dyDescent="0.35"/>
    <row r="223" s="801" customFormat="1" x14ac:dyDescent="0.35"/>
    <row r="224" s="801" customFormat="1" x14ac:dyDescent="0.35"/>
    <row r="225" s="801" customFormat="1" x14ac:dyDescent="0.35"/>
    <row r="226" s="801" customFormat="1" x14ac:dyDescent="0.35"/>
    <row r="227" s="801" customFormat="1" x14ac:dyDescent="0.35"/>
    <row r="228" s="801" customFormat="1" x14ac:dyDescent="0.35"/>
    <row r="229" s="801" customFormat="1" x14ac:dyDescent="0.35"/>
    <row r="230" s="801" customFormat="1" x14ac:dyDescent="0.35"/>
    <row r="231" s="801" customFormat="1" x14ac:dyDescent="0.35"/>
    <row r="232" s="801" customFormat="1" x14ac:dyDescent="0.35"/>
    <row r="233" s="801" customFormat="1" x14ac:dyDescent="0.35"/>
    <row r="234" s="801" customFormat="1" x14ac:dyDescent="0.35"/>
    <row r="235" s="801" customFormat="1" x14ac:dyDescent="0.35"/>
    <row r="236" s="801" customFormat="1" x14ac:dyDescent="0.35"/>
    <row r="237" s="801" customFormat="1" x14ac:dyDescent="0.35"/>
    <row r="238" s="801" customFormat="1" x14ac:dyDescent="0.35"/>
    <row r="239" s="801" customFormat="1" x14ac:dyDescent="0.35"/>
    <row r="240" s="801" customFormat="1" x14ac:dyDescent="0.35"/>
    <row r="241" s="801" customFormat="1" x14ac:dyDescent="0.35"/>
    <row r="242" s="801" customFormat="1" x14ac:dyDescent="0.35"/>
    <row r="243" s="801" customFormat="1" x14ac:dyDescent="0.35"/>
    <row r="244" s="801" customFormat="1" x14ac:dyDescent="0.35"/>
    <row r="245" s="801" customFormat="1" x14ac:dyDescent="0.35"/>
    <row r="246" s="801" customFormat="1" x14ac:dyDescent="0.35"/>
    <row r="247" s="801" customFormat="1" x14ac:dyDescent="0.35"/>
    <row r="248" s="801" customFormat="1" x14ac:dyDescent="0.35"/>
    <row r="249" s="801" customFormat="1" x14ac:dyDescent="0.35"/>
    <row r="250" s="801" customFormat="1" x14ac:dyDescent="0.35"/>
    <row r="251" s="801" customFormat="1" x14ac:dyDescent="0.35"/>
    <row r="252" s="801" customFormat="1" x14ac:dyDescent="0.35"/>
    <row r="253" s="801" customFormat="1" x14ac:dyDescent="0.35"/>
    <row r="254" s="801" customFormat="1" x14ac:dyDescent="0.35"/>
    <row r="255" s="801" customFormat="1" x14ac:dyDescent="0.35"/>
    <row r="256" s="801" customFormat="1" x14ac:dyDescent="0.35"/>
    <row r="257" s="801" customFormat="1" x14ac:dyDescent="0.35"/>
    <row r="258" s="801" customFormat="1" x14ac:dyDescent="0.35"/>
    <row r="259" s="801" customFormat="1" x14ac:dyDescent="0.35"/>
    <row r="260" s="801" customFormat="1" x14ac:dyDescent="0.35"/>
    <row r="261" s="801" customFormat="1" x14ac:dyDescent="0.35"/>
    <row r="262" s="801" customFormat="1" x14ac:dyDescent="0.35"/>
    <row r="263" s="801" customFormat="1" x14ac:dyDescent="0.35"/>
    <row r="264" s="801" customFormat="1" x14ac:dyDescent="0.35"/>
    <row r="265" s="801" customFormat="1" x14ac:dyDescent="0.35"/>
    <row r="266" s="801" customFormat="1" x14ac:dyDescent="0.35"/>
    <row r="267" s="801" customFormat="1" x14ac:dyDescent="0.35"/>
    <row r="268" s="801" customFormat="1" x14ac:dyDescent="0.35"/>
    <row r="269" s="801" customFormat="1" x14ac:dyDescent="0.35"/>
    <row r="270" s="801" customFormat="1" x14ac:dyDescent="0.35"/>
    <row r="271" s="801" customFormat="1" x14ac:dyDescent="0.35"/>
    <row r="272" s="801" customFormat="1" x14ac:dyDescent="0.35"/>
    <row r="273" s="801" customFormat="1" x14ac:dyDescent="0.35"/>
    <row r="274" s="801" customFormat="1" x14ac:dyDescent="0.35"/>
    <row r="275" s="801" customFormat="1" x14ac:dyDescent="0.35"/>
    <row r="276" s="801" customFormat="1" x14ac:dyDescent="0.35"/>
    <row r="277" s="801" customFormat="1" x14ac:dyDescent="0.35"/>
    <row r="278" s="801" customFormat="1" x14ac:dyDescent="0.35"/>
    <row r="279" s="801" customFormat="1" x14ac:dyDescent="0.35"/>
    <row r="280" s="801" customFormat="1" x14ac:dyDescent="0.35"/>
    <row r="281" s="801" customFormat="1" x14ac:dyDescent="0.35"/>
    <row r="282" s="801" customFormat="1" x14ac:dyDescent="0.35"/>
    <row r="283" s="801" customFormat="1" x14ac:dyDescent="0.35"/>
    <row r="284" s="801" customFormat="1" x14ac:dyDescent="0.35"/>
    <row r="285" s="801" customFormat="1" x14ac:dyDescent="0.35"/>
    <row r="286" s="801" customFormat="1" x14ac:dyDescent="0.35"/>
    <row r="287" s="801" customFormat="1" x14ac:dyDescent="0.35"/>
    <row r="288" s="801" customFormat="1" x14ac:dyDescent="0.35"/>
    <row r="289" s="801" customFormat="1" x14ac:dyDescent="0.35"/>
    <row r="290" s="801" customFormat="1" x14ac:dyDescent="0.35"/>
    <row r="291" s="801" customFormat="1" x14ac:dyDescent="0.35"/>
    <row r="292" s="801" customFormat="1" x14ac:dyDescent="0.35"/>
    <row r="293" s="801" customFormat="1" x14ac:dyDescent="0.35"/>
    <row r="294" s="801" customFormat="1" x14ac:dyDescent="0.35"/>
    <row r="295" s="801" customFormat="1" x14ac:dyDescent="0.35"/>
    <row r="296" s="801" customFormat="1" x14ac:dyDescent="0.35"/>
    <row r="297" s="801" customFormat="1" x14ac:dyDescent="0.35"/>
    <row r="298" s="801" customFormat="1" x14ac:dyDescent="0.35"/>
    <row r="299" s="801" customFormat="1" x14ac:dyDescent="0.35"/>
    <row r="300" s="801" customFormat="1" x14ac:dyDescent="0.35"/>
    <row r="301" s="801" customFormat="1" x14ac:dyDescent="0.35"/>
    <row r="302" s="801" customFormat="1" x14ac:dyDescent="0.35"/>
    <row r="303" s="801" customFormat="1" x14ac:dyDescent="0.35"/>
    <row r="304" s="801" customFormat="1" x14ac:dyDescent="0.35"/>
    <row r="305" s="801" customFormat="1" x14ac:dyDescent="0.35"/>
    <row r="306" s="801" customFormat="1" x14ac:dyDescent="0.35"/>
    <row r="307" s="801" customFormat="1" x14ac:dyDescent="0.35"/>
    <row r="308" s="801" customFormat="1" x14ac:dyDescent="0.35"/>
    <row r="309" s="801" customFormat="1" x14ac:dyDescent="0.35"/>
    <row r="310" s="801" customFormat="1" x14ac:dyDescent="0.35"/>
    <row r="311" s="801" customFormat="1" x14ac:dyDescent="0.35"/>
    <row r="312" s="801" customFormat="1" x14ac:dyDescent="0.35"/>
    <row r="313" s="801" customFormat="1" x14ac:dyDescent="0.35"/>
    <row r="314" s="801" customFormat="1" x14ac:dyDescent="0.35"/>
    <row r="315" s="801" customFormat="1" x14ac:dyDescent="0.35"/>
    <row r="316" s="801" customFormat="1" x14ac:dyDescent="0.35"/>
    <row r="317" s="801" customFormat="1" x14ac:dyDescent="0.35"/>
    <row r="318" s="801" customFormat="1" x14ac:dyDescent="0.35"/>
    <row r="319" s="801" customFormat="1" x14ac:dyDescent="0.35"/>
    <row r="320" s="801" customFormat="1" x14ac:dyDescent="0.35"/>
    <row r="321" s="801" customFormat="1" x14ac:dyDescent="0.35"/>
    <row r="322" s="801" customFormat="1" x14ac:dyDescent="0.35"/>
    <row r="323" s="801" customFormat="1" x14ac:dyDescent="0.35"/>
    <row r="324" s="801" customFormat="1" x14ac:dyDescent="0.35"/>
    <row r="325" s="801" customFormat="1" x14ac:dyDescent="0.35"/>
    <row r="326" s="801" customFormat="1" x14ac:dyDescent="0.35"/>
    <row r="327" s="801" customFormat="1" x14ac:dyDescent="0.35"/>
    <row r="328" s="801" customFormat="1" x14ac:dyDescent="0.35"/>
    <row r="329" s="801" customFormat="1" x14ac:dyDescent="0.35"/>
    <row r="330" s="801" customFormat="1" x14ac:dyDescent="0.35"/>
    <row r="331" s="801" customFormat="1" x14ac:dyDescent="0.35"/>
    <row r="332" s="801" customFormat="1" x14ac:dyDescent="0.35"/>
    <row r="333" s="801" customFormat="1" x14ac:dyDescent="0.35"/>
    <row r="334" s="801" customFormat="1" x14ac:dyDescent="0.35"/>
    <row r="335" s="801" customFormat="1" x14ac:dyDescent="0.35"/>
    <row r="336" s="801" customFormat="1" x14ac:dyDescent="0.35"/>
    <row r="337" s="801" customFormat="1" x14ac:dyDescent="0.35"/>
    <row r="338" s="801" customFormat="1" x14ac:dyDescent="0.35"/>
    <row r="339" s="801" customFormat="1" x14ac:dyDescent="0.35"/>
    <row r="340" s="801" customFormat="1" x14ac:dyDescent="0.35"/>
    <row r="341" s="801" customFormat="1" x14ac:dyDescent="0.35"/>
    <row r="342" s="801" customFormat="1" x14ac:dyDescent="0.35"/>
    <row r="343" s="801" customFormat="1" x14ac:dyDescent="0.35"/>
    <row r="344" s="801" customFormat="1" x14ac:dyDescent="0.35"/>
    <row r="345" s="801" customFormat="1" x14ac:dyDescent="0.35"/>
    <row r="346" s="801" customFormat="1" x14ac:dyDescent="0.35"/>
    <row r="347" s="801" customFormat="1" x14ac:dyDescent="0.35"/>
    <row r="348" s="801" customFormat="1" x14ac:dyDescent="0.35"/>
    <row r="349" s="801" customFormat="1" x14ac:dyDescent="0.35"/>
    <row r="350" s="801" customFormat="1" x14ac:dyDescent="0.35"/>
    <row r="351" s="801" customFormat="1" x14ac:dyDescent="0.35"/>
    <row r="352" s="801" customFormat="1" x14ac:dyDescent="0.35"/>
    <row r="353" s="801" customFormat="1" x14ac:dyDescent="0.35"/>
    <row r="354" s="801" customFormat="1" x14ac:dyDescent="0.35"/>
    <row r="355" s="801" customFormat="1" x14ac:dyDescent="0.35"/>
    <row r="356" s="801" customFormat="1" x14ac:dyDescent="0.35"/>
    <row r="357" s="801" customFormat="1" x14ac:dyDescent="0.35"/>
    <row r="358" s="801" customFormat="1" x14ac:dyDescent="0.35"/>
    <row r="359" s="801" customFormat="1" x14ac:dyDescent="0.35"/>
    <row r="360" s="801" customFormat="1" x14ac:dyDescent="0.35"/>
    <row r="361" s="801" customFormat="1" x14ac:dyDescent="0.35"/>
    <row r="362" s="801" customFormat="1" x14ac:dyDescent="0.35"/>
    <row r="363" s="801" customFormat="1" x14ac:dyDescent="0.35"/>
    <row r="364" s="801" customFormat="1" x14ac:dyDescent="0.35"/>
    <row r="365" s="801" customFormat="1" x14ac:dyDescent="0.35"/>
    <row r="366" s="801" customFormat="1" x14ac:dyDescent="0.35"/>
    <row r="367" s="801" customFormat="1" x14ac:dyDescent="0.35"/>
    <row r="368" s="801" customFormat="1" x14ac:dyDescent="0.35"/>
    <row r="369" s="801" customFormat="1" x14ac:dyDescent="0.35"/>
    <row r="370" s="801" customFormat="1" x14ac:dyDescent="0.35"/>
    <row r="371" s="801" customFormat="1" x14ac:dyDescent="0.35"/>
    <row r="372" s="801" customFormat="1" x14ac:dyDescent="0.35"/>
    <row r="373" s="801" customFormat="1" x14ac:dyDescent="0.35"/>
    <row r="374" s="801" customFormat="1" x14ac:dyDescent="0.35"/>
    <row r="375" s="801" customFormat="1" x14ac:dyDescent="0.35"/>
    <row r="376" s="801" customFormat="1" x14ac:dyDescent="0.35"/>
    <row r="377" s="801" customFormat="1" x14ac:dyDescent="0.35"/>
    <row r="378" s="801" customFormat="1" x14ac:dyDescent="0.35"/>
    <row r="379" s="801" customFormat="1" x14ac:dyDescent="0.35"/>
    <row r="380" s="801" customFormat="1" x14ac:dyDescent="0.35"/>
    <row r="381" s="801" customFormat="1" x14ac:dyDescent="0.35"/>
    <row r="382" s="801" customFormat="1" x14ac:dyDescent="0.35"/>
    <row r="383" s="801" customFormat="1" x14ac:dyDescent="0.35"/>
    <row r="384" s="801" customFormat="1" x14ac:dyDescent="0.35"/>
    <row r="385" s="801" customFormat="1" x14ac:dyDescent="0.35"/>
    <row r="386" s="801" customFormat="1" x14ac:dyDescent="0.35"/>
    <row r="387" s="801" customFormat="1" x14ac:dyDescent="0.35"/>
    <row r="388" s="801" customFormat="1" x14ac:dyDescent="0.35"/>
    <row r="389" s="801" customFormat="1" x14ac:dyDescent="0.35"/>
    <row r="390" s="801" customFormat="1" x14ac:dyDescent="0.35"/>
    <row r="391" s="801" customFormat="1" x14ac:dyDescent="0.35"/>
    <row r="392" s="801" customFormat="1" x14ac:dyDescent="0.35"/>
    <row r="393" s="801" customFormat="1" x14ac:dyDescent="0.35"/>
    <row r="394" s="801" customFormat="1" x14ac:dyDescent="0.35"/>
    <row r="395" s="801" customFormat="1" x14ac:dyDescent="0.35"/>
    <row r="396" s="801" customFormat="1" x14ac:dyDescent="0.35"/>
    <row r="397" s="801" customFormat="1" x14ac:dyDescent="0.35"/>
    <row r="398" s="801" customFormat="1" x14ac:dyDescent="0.35"/>
    <row r="399" s="801" customFormat="1" x14ac:dyDescent="0.35"/>
    <row r="400" s="801" customFormat="1" x14ac:dyDescent="0.35"/>
    <row r="401" s="801" customFormat="1" x14ac:dyDescent="0.35"/>
    <row r="402" s="801" customFormat="1" x14ac:dyDescent="0.35"/>
    <row r="403" s="801" customFormat="1" x14ac:dyDescent="0.35"/>
    <row r="404" s="801" customFormat="1" x14ac:dyDescent="0.35"/>
    <row r="405" s="801" customFormat="1" x14ac:dyDescent="0.35"/>
    <row r="406" s="801" customFormat="1" x14ac:dyDescent="0.35"/>
    <row r="407" s="801" customFormat="1" x14ac:dyDescent="0.35"/>
    <row r="408" s="801" customFormat="1" x14ac:dyDescent="0.35"/>
    <row r="409" s="801" customFormat="1" x14ac:dyDescent="0.35"/>
    <row r="410" s="801" customFormat="1" x14ac:dyDescent="0.35"/>
    <row r="411" s="801" customFormat="1" x14ac:dyDescent="0.35"/>
    <row r="412" s="801" customFormat="1" x14ac:dyDescent="0.35"/>
    <row r="413" s="801" customFormat="1" x14ac:dyDescent="0.35"/>
    <row r="414" s="801" customFormat="1" x14ac:dyDescent="0.35"/>
    <row r="415" s="801" customFormat="1" x14ac:dyDescent="0.35"/>
    <row r="416" s="801" customFormat="1" x14ac:dyDescent="0.35"/>
    <row r="417" s="801" customFormat="1" x14ac:dyDescent="0.35"/>
    <row r="418" s="801" customFormat="1" x14ac:dyDescent="0.35"/>
    <row r="419" s="801" customFormat="1" x14ac:dyDescent="0.35"/>
    <row r="420" s="801" customFormat="1" x14ac:dyDescent="0.35"/>
    <row r="421" s="801" customFormat="1" x14ac:dyDescent="0.35"/>
    <row r="422" s="801" customFormat="1" x14ac:dyDescent="0.35"/>
    <row r="423" s="801" customFormat="1" x14ac:dyDescent="0.35"/>
    <row r="424" s="801" customFormat="1" x14ac:dyDescent="0.35"/>
    <row r="425" s="801" customFormat="1" x14ac:dyDescent="0.35"/>
    <row r="426" s="801" customFormat="1" x14ac:dyDescent="0.35"/>
    <row r="427" s="801" customFormat="1" x14ac:dyDescent="0.35"/>
    <row r="428" s="801" customFormat="1" x14ac:dyDescent="0.35"/>
    <row r="429" s="801" customFormat="1" x14ac:dyDescent="0.35"/>
    <row r="430" s="801" customFormat="1" x14ac:dyDescent="0.35"/>
    <row r="431" s="801" customFormat="1" x14ac:dyDescent="0.35"/>
    <row r="432" s="801" customFormat="1" x14ac:dyDescent="0.35"/>
    <row r="433" s="801" customFormat="1" x14ac:dyDescent="0.35"/>
    <row r="434" s="801" customFormat="1" x14ac:dyDescent="0.35"/>
    <row r="435" s="801" customFormat="1" x14ac:dyDescent="0.35"/>
    <row r="436" s="801" customFormat="1" x14ac:dyDescent="0.35"/>
    <row r="437" s="801" customFormat="1" x14ac:dyDescent="0.35"/>
    <row r="438" s="801" customFormat="1" x14ac:dyDescent="0.35"/>
    <row r="439" s="801" customFormat="1" x14ac:dyDescent="0.35"/>
    <row r="440" s="801" customFormat="1" x14ac:dyDescent="0.35"/>
    <row r="441" s="801" customFormat="1" x14ac:dyDescent="0.35"/>
    <row r="442" s="801" customFormat="1" x14ac:dyDescent="0.35"/>
    <row r="443" s="801" customFormat="1" x14ac:dyDescent="0.35"/>
    <row r="444" s="801" customFormat="1" x14ac:dyDescent="0.35"/>
    <row r="445" s="801" customFormat="1" x14ac:dyDescent="0.35"/>
    <row r="446" s="801" customFormat="1" x14ac:dyDescent="0.35"/>
    <row r="447" s="801" customFormat="1" x14ac:dyDescent="0.35"/>
    <row r="448" s="801" customFormat="1" x14ac:dyDescent="0.35"/>
    <row r="449" s="801" customFormat="1" x14ac:dyDescent="0.35"/>
    <row r="450" s="801" customFormat="1" x14ac:dyDescent="0.35"/>
    <row r="451" s="801" customFormat="1" x14ac:dyDescent="0.35"/>
    <row r="452" s="801" customFormat="1" x14ac:dyDescent="0.35"/>
    <row r="453" s="801" customFormat="1" x14ac:dyDescent="0.35"/>
    <row r="454" s="801" customFormat="1" x14ac:dyDescent="0.35"/>
    <row r="455" s="801" customFormat="1" x14ac:dyDescent="0.35"/>
    <row r="456" s="801" customFormat="1" x14ac:dyDescent="0.35"/>
    <row r="457" s="801" customFormat="1" x14ac:dyDescent="0.35"/>
    <row r="458" s="801" customFormat="1" x14ac:dyDescent="0.35"/>
    <row r="459" s="801" customFormat="1" x14ac:dyDescent="0.35"/>
    <row r="460" s="801" customFormat="1" x14ac:dyDescent="0.35"/>
    <row r="461" s="801" customFormat="1" x14ac:dyDescent="0.35"/>
    <row r="462" s="801" customFormat="1" x14ac:dyDescent="0.35"/>
    <row r="463" s="801" customFormat="1" x14ac:dyDescent="0.35"/>
    <row r="464" s="801" customFormat="1" x14ac:dyDescent="0.35"/>
    <row r="465" s="801" customFormat="1" x14ac:dyDescent="0.35"/>
    <row r="466" s="801" customFormat="1" x14ac:dyDescent="0.35"/>
    <row r="467" s="801" customFormat="1" x14ac:dyDescent="0.35"/>
    <row r="468" s="801" customFormat="1" x14ac:dyDescent="0.35"/>
    <row r="469" s="801" customFormat="1" x14ac:dyDescent="0.35"/>
    <row r="470" s="801" customFormat="1" x14ac:dyDescent="0.35"/>
    <row r="471" s="801" customFormat="1" x14ac:dyDescent="0.35"/>
    <row r="472" s="801" customFormat="1" x14ac:dyDescent="0.35"/>
    <row r="473" s="801" customFormat="1" x14ac:dyDescent="0.35"/>
    <row r="474" s="801" customFormat="1" x14ac:dyDescent="0.35"/>
    <row r="475" s="801" customFormat="1" x14ac:dyDescent="0.35"/>
    <row r="476" s="801" customFormat="1" x14ac:dyDescent="0.35"/>
    <row r="477" s="801" customFormat="1" x14ac:dyDescent="0.35"/>
    <row r="478" s="801" customFormat="1" x14ac:dyDescent="0.35"/>
    <row r="479" s="801" customFormat="1" x14ac:dyDescent="0.35"/>
    <row r="480" s="801" customFormat="1" x14ac:dyDescent="0.35"/>
    <row r="481" s="801" customFormat="1" x14ac:dyDescent="0.35"/>
    <row r="482" s="801" customFormat="1" x14ac:dyDescent="0.35"/>
    <row r="483" s="801" customFormat="1" x14ac:dyDescent="0.35"/>
    <row r="484" s="801" customFormat="1" x14ac:dyDescent="0.35"/>
    <row r="485" s="801" customFormat="1" x14ac:dyDescent="0.35"/>
    <row r="486" s="801" customFormat="1" x14ac:dyDescent="0.35"/>
    <row r="487" s="801" customFormat="1" x14ac:dyDescent="0.35"/>
    <row r="488" s="801" customFormat="1" x14ac:dyDescent="0.35"/>
    <row r="489" s="801" customFormat="1" x14ac:dyDescent="0.35"/>
    <row r="490" s="801" customFormat="1" x14ac:dyDescent="0.35"/>
    <row r="491" s="801" customFormat="1" x14ac:dyDescent="0.35"/>
    <row r="492" s="801" customFormat="1" x14ac:dyDescent="0.35"/>
    <row r="493" s="801" customFormat="1" x14ac:dyDescent="0.35"/>
    <row r="494" s="801" customFormat="1" x14ac:dyDescent="0.35"/>
    <row r="495" s="801" customFormat="1" x14ac:dyDescent="0.35"/>
    <row r="496" s="801" customFormat="1" x14ac:dyDescent="0.35"/>
    <row r="497" s="801" customFormat="1" x14ac:dyDescent="0.35"/>
    <row r="498" s="801" customFormat="1" x14ac:dyDescent="0.35"/>
    <row r="499" s="801" customFormat="1" x14ac:dyDescent="0.35"/>
    <row r="500" s="801" customFormat="1" x14ac:dyDescent="0.35"/>
    <row r="501" s="801" customFormat="1" x14ac:dyDescent="0.35"/>
    <row r="502" s="801" customFormat="1" x14ac:dyDescent="0.35"/>
    <row r="503" s="801" customFormat="1" x14ac:dyDescent="0.35"/>
    <row r="504" s="801" customFormat="1" x14ac:dyDescent="0.35"/>
    <row r="505" s="801" customFormat="1" x14ac:dyDescent="0.35"/>
    <row r="506" s="801" customFormat="1" x14ac:dyDescent="0.35"/>
    <row r="507" s="801" customFormat="1" x14ac:dyDescent="0.35"/>
    <row r="508" s="801" customFormat="1" x14ac:dyDescent="0.35"/>
    <row r="509" s="801" customFormat="1" x14ac:dyDescent="0.35"/>
    <row r="510" s="801" customFormat="1" x14ac:dyDescent="0.35"/>
    <row r="511" s="801" customFormat="1" x14ac:dyDescent="0.35"/>
    <row r="512" s="801" customFormat="1" x14ac:dyDescent="0.35"/>
    <row r="513" s="801" customFormat="1" x14ac:dyDescent="0.35"/>
    <row r="514" s="801" customFormat="1" x14ac:dyDescent="0.35"/>
    <row r="515" s="801" customFormat="1" x14ac:dyDescent="0.35"/>
    <row r="516" s="801" customFormat="1" x14ac:dyDescent="0.35"/>
    <row r="517" s="801" customFormat="1" x14ac:dyDescent="0.35"/>
    <row r="518" s="801" customFormat="1" x14ac:dyDescent="0.35"/>
    <row r="519" s="801" customFormat="1" x14ac:dyDescent="0.35"/>
    <row r="520" s="801" customFormat="1" x14ac:dyDescent="0.35"/>
    <row r="521" s="801" customFormat="1" x14ac:dyDescent="0.35"/>
    <row r="522" s="801" customFormat="1" x14ac:dyDescent="0.35"/>
    <row r="523" s="801" customFormat="1" x14ac:dyDescent="0.35"/>
    <row r="524" s="801" customFormat="1" x14ac:dyDescent="0.35"/>
    <row r="525" s="801" customFormat="1" x14ac:dyDescent="0.35"/>
    <row r="526" s="801" customFormat="1" x14ac:dyDescent="0.35"/>
    <row r="527" s="801" customFormat="1" x14ac:dyDescent="0.35"/>
    <row r="528" s="801" customFormat="1" x14ac:dyDescent="0.35"/>
    <row r="529" s="801" customFormat="1" x14ac:dyDescent="0.35"/>
    <row r="530" s="801" customFormat="1" x14ac:dyDescent="0.35"/>
    <row r="531" s="801" customFormat="1" x14ac:dyDescent="0.35"/>
    <row r="532" s="801" customFormat="1" x14ac:dyDescent="0.35"/>
    <row r="533" s="801" customFormat="1" x14ac:dyDescent="0.35"/>
    <row r="534" s="801" customFormat="1" x14ac:dyDescent="0.35"/>
    <row r="535" s="801" customFormat="1" x14ac:dyDescent="0.35"/>
    <row r="536" s="801" customFormat="1" x14ac:dyDescent="0.35"/>
    <row r="537" s="801" customFormat="1" x14ac:dyDescent="0.35"/>
    <row r="538" s="801" customFormat="1" x14ac:dyDescent="0.35"/>
    <row r="539" s="801" customFormat="1" x14ac:dyDescent="0.35"/>
    <row r="540" s="801" customFormat="1" x14ac:dyDescent="0.35"/>
    <row r="541" s="801" customFormat="1" x14ac:dyDescent="0.35"/>
    <row r="542" s="801" customFormat="1" x14ac:dyDescent="0.35"/>
    <row r="543" s="801" customFormat="1" x14ac:dyDescent="0.35"/>
    <row r="544" s="801" customFormat="1" x14ac:dyDescent="0.35"/>
    <row r="545" s="801" customFormat="1" x14ac:dyDescent="0.35"/>
    <row r="546" s="801" customFormat="1" x14ac:dyDescent="0.35"/>
    <row r="547" s="801" customFormat="1" x14ac:dyDescent="0.35"/>
    <row r="548" s="801" customFormat="1" x14ac:dyDescent="0.35"/>
    <row r="549" s="801" customFormat="1" x14ac:dyDescent="0.35"/>
    <row r="550" s="801" customFormat="1" x14ac:dyDescent="0.35"/>
    <row r="551" s="801" customFormat="1" x14ac:dyDescent="0.35"/>
    <row r="552" s="801" customFormat="1" x14ac:dyDescent="0.35"/>
    <row r="553" s="801" customFormat="1" x14ac:dyDescent="0.35"/>
    <row r="554" s="801" customFormat="1" x14ac:dyDescent="0.35"/>
    <row r="555" s="801" customFormat="1" x14ac:dyDescent="0.35"/>
    <row r="556" s="801" customFormat="1" x14ac:dyDescent="0.35"/>
    <row r="557" s="801" customFormat="1" x14ac:dyDescent="0.35"/>
    <row r="558" s="801" customFormat="1" x14ac:dyDescent="0.35"/>
    <row r="559" s="801" customFormat="1" x14ac:dyDescent="0.35"/>
    <row r="560" s="801" customFormat="1" x14ac:dyDescent="0.35"/>
    <row r="561" s="801" customFormat="1" x14ac:dyDescent="0.35"/>
    <row r="562" s="801" customFormat="1" x14ac:dyDescent="0.35"/>
    <row r="563" s="801" customFormat="1" x14ac:dyDescent="0.35"/>
    <row r="564" s="801" customFormat="1" x14ac:dyDescent="0.35"/>
    <row r="565" s="801" customFormat="1" x14ac:dyDescent="0.35"/>
    <row r="566" s="801" customFormat="1" x14ac:dyDescent="0.35"/>
    <row r="567" s="801" customFormat="1" x14ac:dyDescent="0.35"/>
    <row r="568" s="801" customFormat="1" x14ac:dyDescent="0.35"/>
    <row r="569" s="801" customFormat="1" x14ac:dyDescent="0.35"/>
    <row r="570" s="801" customFormat="1" x14ac:dyDescent="0.35"/>
    <row r="571" s="801" customFormat="1" x14ac:dyDescent="0.35"/>
    <row r="572" s="801" customFormat="1" x14ac:dyDescent="0.35"/>
    <row r="573" s="801" customFormat="1" x14ac:dyDescent="0.35"/>
    <row r="574" s="801" customFormat="1" x14ac:dyDescent="0.35"/>
    <row r="575" s="801" customFormat="1" x14ac:dyDescent="0.35"/>
    <row r="576" s="801" customFormat="1" x14ac:dyDescent="0.35"/>
    <row r="577" s="801" customFormat="1" x14ac:dyDescent="0.35"/>
    <row r="578" s="801" customFormat="1" x14ac:dyDescent="0.35"/>
    <row r="579" s="801" customFormat="1" x14ac:dyDescent="0.35"/>
    <row r="580" s="801" customFormat="1" x14ac:dyDescent="0.35"/>
    <row r="581" s="801" customFormat="1" x14ac:dyDescent="0.35"/>
    <row r="582" s="801" customFormat="1" x14ac:dyDescent="0.35"/>
    <row r="583" s="801" customFormat="1" x14ac:dyDescent="0.35"/>
    <row r="584" s="801" customFormat="1" x14ac:dyDescent="0.35"/>
    <row r="585" s="801" customFormat="1" x14ac:dyDescent="0.35"/>
    <row r="586" s="801" customFormat="1" x14ac:dyDescent="0.35"/>
    <row r="587" s="801" customFormat="1" x14ac:dyDescent="0.35"/>
    <row r="588" s="801" customFormat="1" x14ac:dyDescent="0.35"/>
    <row r="589" s="801" customFormat="1" x14ac:dyDescent="0.35"/>
    <row r="590" s="801" customFormat="1" x14ac:dyDescent="0.35"/>
    <row r="591" s="801" customFormat="1" x14ac:dyDescent="0.35"/>
    <row r="592" s="801" customFormat="1" x14ac:dyDescent="0.35"/>
    <row r="593" s="801" customFormat="1" x14ac:dyDescent="0.35"/>
    <row r="594" s="801" customFormat="1" x14ac:dyDescent="0.35"/>
    <row r="595" s="801" customFormat="1" x14ac:dyDescent="0.35"/>
    <row r="596" s="801" customFormat="1" x14ac:dyDescent="0.35"/>
    <row r="597" s="801" customFormat="1" x14ac:dyDescent="0.35"/>
    <row r="598" s="801" customFormat="1" x14ac:dyDescent="0.35"/>
    <row r="599" s="801" customFormat="1" x14ac:dyDescent="0.35"/>
    <row r="600" s="801" customFormat="1" x14ac:dyDescent="0.35"/>
    <row r="601" s="801" customFormat="1" x14ac:dyDescent="0.35"/>
    <row r="602" s="801" customFormat="1" x14ac:dyDescent="0.35"/>
    <row r="603" s="801" customFormat="1" x14ac:dyDescent="0.35"/>
    <row r="604" s="801" customFormat="1" x14ac:dyDescent="0.35"/>
    <row r="605" s="801" customFormat="1" x14ac:dyDescent="0.35"/>
    <row r="606" s="801" customFormat="1" x14ac:dyDescent="0.35"/>
    <row r="607" s="801" customFormat="1" x14ac:dyDescent="0.35"/>
    <row r="608" s="801" customFormat="1" x14ac:dyDescent="0.35"/>
    <row r="609" s="801" customFormat="1" x14ac:dyDescent="0.35"/>
    <row r="610" s="801" customFormat="1" x14ac:dyDescent="0.35"/>
    <row r="611" s="801" customFormat="1" x14ac:dyDescent="0.35"/>
    <row r="612" s="801" customFormat="1" x14ac:dyDescent="0.35"/>
    <row r="613" s="801" customFormat="1" x14ac:dyDescent="0.35"/>
    <row r="614" s="801" customFormat="1" x14ac:dyDescent="0.35"/>
    <row r="615" s="801" customFormat="1" x14ac:dyDescent="0.35"/>
    <row r="616" s="801" customFormat="1" x14ac:dyDescent="0.35"/>
    <row r="617" s="801" customFormat="1" x14ac:dyDescent="0.35"/>
    <row r="618" s="801" customFormat="1" x14ac:dyDescent="0.35"/>
    <row r="619" s="801" customFormat="1" x14ac:dyDescent="0.35"/>
    <row r="620" s="801" customFormat="1" x14ac:dyDescent="0.35"/>
    <row r="621" s="801" customFormat="1" x14ac:dyDescent="0.35"/>
    <row r="622" s="801" customFormat="1" x14ac:dyDescent="0.35"/>
    <row r="623" s="801" customFormat="1" x14ac:dyDescent="0.35"/>
    <row r="624" s="801" customFormat="1" x14ac:dyDescent="0.35"/>
    <row r="625" s="801" customFormat="1" x14ac:dyDescent="0.35"/>
    <row r="626" s="801" customFormat="1" x14ac:dyDescent="0.35"/>
    <row r="627" s="801" customFormat="1" x14ac:dyDescent="0.35"/>
    <row r="628" s="801" customFormat="1" x14ac:dyDescent="0.35"/>
    <row r="629" s="801" customFormat="1" x14ac:dyDescent="0.35"/>
    <row r="630" s="801" customFormat="1" x14ac:dyDescent="0.35"/>
    <row r="631" s="801" customFormat="1" x14ac:dyDescent="0.35"/>
    <row r="632" s="801" customFormat="1" x14ac:dyDescent="0.35"/>
    <row r="633" s="801" customFormat="1" x14ac:dyDescent="0.35"/>
    <row r="634" s="801" customFormat="1" x14ac:dyDescent="0.35"/>
    <row r="635" s="801" customFormat="1" x14ac:dyDescent="0.35"/>
    <row r="636" s="801" customFormat="1" x14ac:dyDescent="0.35"/>
    <row r="637" s="801" customFormat="1" x14ac:dyDescent="0.35"/>
    <row r="638" s="801" customFormat="1" x14ac:dyDescent="0.35"/>
    <row r="639" s="801" customFormat="1" x14ac:dyDescent="0.35"/>
    <row r="640" s="801" customFormat="1" x14ac:dyDescent="0.35"/>
    <row r="641" s="801" customFormat="1" x14ac:dyDescent="0.35"/>
    <row r="642" s="801" customFormat="1" x14ac:dyDescent="0.35"/>
    <row r="643" s="801" customFormat="1" x14ac:dyDescent="0.35"/>
    <row r="644" s="801" customFormat="1" x14ac:dyDescent="0.35"/>
    <row r="645" s="801" customFormat="1" x14ac:dyDescent="0.35"/>
    <row r="646" s="801" customFormat="1" x14ac:dyDescent="0.35"/>
    <row r="647" s="801" customFormat="1" x14ac:dyDescent="0.35"/>
    <row r="648" s="801" customFormat="1" x14ac:dyDescent="0.35"/>
    <row r="649" s="801" customFormat="1" x14ac:dyDescent="0.35"/>
    <row r="650" s="801" customFormat="1" x14ac:dyDescent="0.35"/>
    <row r="651" s="801" customFormat="1" x14ac:dyDescent="0.35"/>
    <row r="652" s="801" customFormat="1" x14ac:dyDescent="0.35"/>
    <row r="653" s="801" customFormat="1" x14ac:dyDescent="0.35"/>
    <row r="654" s="801" customFormat="1" x14ac:dyDescent="0.35"/>
    <row r="655" s="801" customFormat="1" x14ac:dyDescent="0.35"/>
    <row r="656" s="801" customFormat="1" x14ac:dyDescent="0.35"/>
    <row r="657" s="801" customFormat="1" x14ac:dyDescent="0.35"/>
    <row r="658" s="801" customFormat="1" x14ac:dyDescent="0.35"/>
    <row r="659" s="801" customFormat="1" x14ac:dyDescent="0.35"/>
    <row r="660" s="801" customFormat="1" x14ac:dyDescent="0.35"/>
    <row r="661" s="801" customFormat="1" x14ac:dyDescent="0.35"/>
    <row r="662" s="801" customFormat="1" x14ac:dyDescent="0.35"/>
    <row r="663" s="801" customFormat="1" x14ac:dyDescent="0.35"/>
    <row r="664" s="801" customFormat="1" x14ac:dyDescent="0.35"/>
    <row r="665" s="801" customFormat="1" x14ac:dyDescent="0.35"/>
    <row r="666" s="801" customFormat="1" x14ac:dyDescent="0.35"/>
    <row r="667" s="801" customFormat="1" x14ac:dyDescent="0.35"/>
    <row r="668" s="801" customFormat="1" x14ac:dyDescent="0.35"/>
    <row r="669" s="801" customFormat="1" x14ac:dyDescent="0.35"/>
    <row r="670" s="801" customFormat="1" x14ac:dyDescent="0.35"/>
    <row r="671" s="801" customFormat="1" x14ac:dyDescent="0.35"/>
    <row r="672" s="801" customFormat="1" x14ac:dyDescent="0.35"/>
    <row r="673" s="801" customFormat="1" x14ac:dyDescent="0.35"/>
    <row r="674" s="801" customFormat="1" x14ac:dyDescent="0.35"/>
    <row r="675" s="801" customFormat="1" x14ac:dyDescent="0.35"/>
    <row r="676" s="801" customFormat="1" x14ac:dyDescent="0.35"/>
    <row r="677" s="801" customFormat="1" x14ac:dyDescent="0.35"/>
    <row r="678" s="801" customFormat="1" x14ac:dyDescent="0.35"/>
    <row r="679" s="801" customFormat="1" x14ac:dyDescent="0.35"/>
    <row r="680" s="801" customFormat="1" x14ac:dyDescent="0.35"/>
    <row r="681" s="801" customFormat="1" x14ac:dyDescent="0.35"/>
    <row r="682" s="801" customFormat="1" x14ac:dyDescent="0.35"/>
    <row r="683" s="801" customFormat="1" x14ac:dyDescent="0.35"/>
    <row r="684" s="801" customFormat="1" x14ac:dyDescent="0.35"/>
    <row r="685" s="801" customFormat="1" x14ac:dyDescent="0.35"/>
    <row r="686" s="801" customFormat="1" x14ac:dyDescent="0.35"/>
    <row r="687" s="801" customFormat="1" x14ac:dyDescent="0.35"/>
    <row r="688" s="801" customFormat="1" x14ac:dyDescent="0.35"/>
    <row r="689" s="801" customFormat="1" x14ac:dyDescent="0.35"/>
    <row r="690" s="801" customFormat="1" x14ac:dyDescent="0.35"/>
    <row r="691" s="801" customFormat="1" x14ac:dyDescent="0.35"/>
    <row r="692" s="801" customFormat="1" x14ac:dyDescent="0.35"/>
    <row r="693" s="801" customFormat="1" x14ac:dyDescent="0.35"/>
    <row r="694" s="801" customFormat="1" x14ac:dyDescent="0.35"/>
    <row r="695" s="801" customFormat="1" x14ac:dyDescent="0.35"/>
    <row r="696" s="801" customFormat="1" x14ac:dyDescent="0.35"/>
    <row r="697" s="801" customFormat="1" x14ac:dyDescent="0.35"/>
    <row r="698" s="801" customFormat="1" x14ac:dyDescent="0.35"/>
    <row r="699" s="801" customFormat="1" x14ac:dyDescent="0.35"/>
    <row r="700" s="801" customFormat="1" x14ac:dyDescent="0.35"/>
    <row r="701" s="801" customFormat="1" x14ac:dyDescent="0.35"/>
    <row r="702" s="801" customFormat="1" x14ac:dyDescent="0.35"/>
    <row r="703" s="801" customFormat="1" x14ac:dyDescent="0.35"/>
    <row r="704" s="801" customFormat="1" x14ac:dyDescent="0.35"/>
    <row r="705" s="801" customFormat="1" x14ac:dyDescent="0.35"/>
    <row r="706" s="801" customFormat="1" x14ac:dyDescent="0.35"/>
    <row r="707" s="801" customFormat="1" x14ac:dyDescent="0.35"/>
    <row r="708" s="801" customFormat="1" x14ac:dyDescent="0.35"/>
    <row r="709" s="801" customFormat="1" x14ac:dyDescent="0.35"/>
  </sheetData>
  <mergeCells count="1">
    <mergeCell ref="A1:D1"/>
  </mergeCells>
  <hyperlinks>
    <hyperlink ref="F1" location="Index!A1" display="Index" xr:uid="{B475E1F9-48BA-474F-9063-63776962AC1C}"/>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26886-17EC-455C-B42D-3EA8DD16940C}">
  <dimension ref="A1:H11"/>
  <sheetViews>
    <sheetView zoomScale="90" zoomScaleNormal="90" workbookViewId="0">
      <selection activeCell="G22" sqref="G22"/>
    </sheetView>
  </sheetViews>
  <sheetFormatPr defaultColWidth="9.1796875" defaultRowHeight="10.5" x14ac:dyDescent="0.25"/>
  <cols>
    <col min="1" max="1" width="5" style="206" customWidth="1"/>
    <col min="2" max="2" width="23.453125" style="206" customWidth="1"/>
    <col min="3" max="6" width="15.453125" style="206" customWidth="1"/>
    <col min="7" max="16384" width="9.1796875" style="206"/>
  </cols>
  <sheetData>
    <row r="1" spans="1:8" x14ac:dyDescent="0.25">
      <c r="A1" s="1" t="s">
        <v>998</v>
      </c>
      <c r="B1" s="1"/>
      <c r="C1" s="1"/>
      <c r="D1" s="1"/>
      <c r="E1" s="1"/>
      <c r="F1" s="1"/>
      <c r="H1" s="1" t="s">
        <v>948</v>
      </c>
    </row>
    <row r="2" spans="1:8" x14ac:dyDescent="0.25">
      <c r="A2" s="1038" t="s">
        <v>1018</v>
      </c>
      <c r="B2" s="1039"/>
      <c r="C2" s="1042" t="s">
        <v>1019</v>
      </c>
      <c r="D2" s="1043"/>
      <c r="E2" s="1042" t="s">
        <v>1141</v>
      </c>
      <c r="F2" s="1043"/>
    </row>
    <row r="3" spans="1:8" x14ac:dyDescent="0.25">
      <c r="A3" s="1040"/>
      <c r="B3" s="1041"/>
      <c r="C3" s="552" t="s">
        <v>1020</v>
      </c>
      <c r="D3" s="552" t="s">
        <v>1021</v>
      </c>
      <c r="E3" s="552" t="s">
        <v>1020</v>
      </c>
      <c r="F3" s="552" t="s">
        <v>1021</v>
      </c>
    </row>
    <row r="4" spans="1:8" x14ac:dyDescent="0.25">
      <c r="A4" s="244">
        <v>1</v>
      </c>
      <c r="B4" s="245" t="s">
        <v>1022</v>
      </c>
      <c r="C4" s="476">
        <v>-6537.8066309112</v>
      </c>
      <c r="D4" s="419">
        <v>-6686</v>
      </c>
      <c r="E4" s="415">
        <v>231.66569097056197</v>
      </c>
      <c r="F4" s="419">
        <v>227</v>
      </c>
    </row>
    <row r="5" spans="1:8" x14ac:dyDescent="0.25">
      <c r="A5" s="244">
        <v>2</v>
      </c>
      <c r="B5" s="246" t="s">
        <v>1023</v>
      </c>
      <c r="C5" s="476">
        <v>961.78427951735102</v>
      </c>
      <c r="D5" s="419">
        <v>959</v>
      </c>
      <c r="E5" s="415">
        <v>-226.4073710661869</v>
      </c>
      <c r="F5" s="419">
        <v>-212</v>
      </c>
    </row>
    <row r="6" spans="1:8" x14ac:dyDescent="0.25">
      <c r="A6" s="244">
        <v>3</v>
      </c>
      <c r="B6" s="245" t="s">
        <v>1024</v>
      </c>
      <c r="C6" s="476">
        <v>-1522.3181208794599</v>
      </c>
      <c r="D6" s="419">
        <v>-1827</v>
      </c>
      <c r="E6" s="713"/>
      <c r="F6" s="713"/>
    </row>
    <row r="7" spans="1:8" x14ac:dyDescent="0.25">
      <c r="A7" s="244">
        <v>4</v>
      </c>
      <c r="B7" s="245" t="s">
        <v>1025</v>
      </c>
      <c r="C7" s="476">
        <v>-452.15170752595401</v>
      </c>
      <c r="D7" s="419">
        <v>-155</v>
      </c>
      <c r="E7" s="713"/>
      <c r="F7" s="713"/>
    </row>
    <row r="8" spans="1:8" x14ac:dyDescent="0.25">
      <c r="A8" s="244">
        <v>5</v>
      </c>
      <c r="B8" s="245" t="s">
        <v>1026</v>
      </c>
      <c r="C8" s="476">
        <v>-1512.0558423929101</v>
      </c>
      <c r="D8" s="419">
        <v>-1396</v>
      </c>
      <c r="E8" s="713"/>
      <c r="F8" s="713"/>
    </row>
    <row r="9" spans="1:8" x14ac:dyDescent="0.25">
      <c r="A9" s="247">
        <v>6</v>
      </c>
      <c r="B9" s="245" t="s">
        <v>1027</v>
      </c>
      <c r="C9" s="476">
        <v>607.38496753044501</v>
      </c>
      <c r="D9" s="419">
        <v>371</v>
      </c>
      <c r="E9" s="713"/>
      <c r="F9" s="713"/>
    </row>
    <row r="11" spans="1:8" ht="57.75" customHeight="1" x14ac:dyDescent="0.25">
      <c r="B11" s="1035" t="s">
        <v>1142</v>
      </c>
      <c r="C11" s="1036"/>
      <c r="D11" s="1036"/>
      <c r="E11" s="1036"/>
      <c r="F11" s="1037"/>
    </row>
  </sheetData>
  <mergeCells count="4">
    <mergeCell ref="B11:F11"/>
    <mergeCell ref="A2:B3"/>
    <mergeCell ref="C2:D2"/>
    <mergeCell ref="E2:F2"/>
  </mergeCells>
  <hyperlinks>
    <hyperlink ref="H1" location="Index!A1" display="Index" xr:uid="{59A32060-15A3-4358-970B-CD001B8FEE96}"/>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B7BD5-C62C-490D-AA22-260DACDDE489}">
  <dimension ref="A1:P24"/>
  <sheetViews>
    <sheetView zoomScale="90" zoomScaleNormal="90" workbookViewId="0">
      <selection activeCell="J23" sqref="J23"/>
    </sheetView>
  </sheetViews>
  <sheetFormatPr defaultColWidth="8.7265625" defaultRowHeight="10.5" x14ac:dyDescent="0.25"/>
  <cols>
    <col min="1" max="1" width="19.453125" style="206" customWidth="1"/>
    <col min="2" max="5" width="9.1796875" style="206" customWidth="1"/>
    <col min="6" max="6" width="9.81640625" style="206" customWidth="1"/>
    <col min="7" max="8" width="9.1796875" style="206" customWidth="1"/>
    <col min="9" max="9" width="11.1796875" style="614" customWidth="1"/>
    <col min="10" max="14" width="9.1796875" style="206" customWidth="1"/>
    <col min="15" max="16384" width="8.7265625" style="206"/>
  </cols>
  <sheetData>
    <row r="1" spans="1:16" x14ac:dyDescent="0.25">
      <c r="A1" s="574" t="s">
        <v>1257</v>
      </c>
      <c r="B1" s="574"/>
      <c r="C1" s="574"/>
      <c r="D1" s="574"/>
      <c r="E1" s="574"/>
      <c r="F1" s="574"/>
      <c r="G1" s="574"/>
      <c r="H1" s="574"/>
      <c r="I1" s="620"/>
      <c r="J1" s="574"/>
      <c r="K1" s="574"/>
      <c r="L1" s="574"/>
      <c r="M1" s="574"/>
      <c r="N1" s="574"/>
      <c r="O1" s="180"/>
      <c r="P1" s="574" t="s">
        <v>948</v>
      </c>
    </row>
    <row r="2" spans="1:16" ht="11" thickBot="1" x14ac:dyDescent="0.3">
      <c r="B2" s="1044">
        <v>2021</v>
      </c>
      <c r="C2" s="1044"/>
      <c r="D2" s="1044"/>
      <c r="E2" s="1044"/>
      <c r="F2" s="1044"/>
      <c r="G2" s="1044"/>
      <c r="H2" s="1044"/>
      <c r="I2" s="1044"/>
      <c r="J2" s="1044"/>
      <c r="K2" s="1044"/>
      <c r="L2" s="1044">
        <v>2020</v>
      </c>
      <c r="M2" s="1044"/>
      <c r="N2" s="1044"/>
    </row>
    <row r="3" spans="1:16" ht="26.5" customHeight="1" thickBot="1" x14ac:dyDescent="0.3">
      <c r="B3" s="974" t="s">
        <v>1211</v>
      </c>
      <c r="C3" s="974"/>
      <c r="D3" s="974"/>
      <c r="E3" s="974"/>
      <c r="F3" s="974"/>
      <c r="G3" s="1002" t="s">
        <v>1212</v>
      </c>
      <c r="H3" s="1001"/>
      <c r="I3" s="1002" t="s">
        <v>1752</v>
      </c>
      <c r="J3" s="972" t="s">
        <v>1258</v>
      </c>
      <c r="K3" s="972"/>
      <c r="L3" s="1002" t="s">
        <v>1752</v>
      </c>
      <c r="M3" s="972"/>
      <c r="N3" s="972"/>
    </row>
    <row r="4" spans="1:16" ht="32" thickBot="1" x14ac:dyDescent="0.3">
      <c r="B4" s="575" t="s">
        <v>98</v>
      </c>
      <c r="C4" s="575" t="s">
        <v>1259</v>
      </c>
      <c r="D4" s="575" t="s">
        <v>1213</v>
      </c>
      <c r="E4" s="575" t="s">
        <v>1260</v>
      </c>
      <c r="F4" s="575" t="s">
        <v>1214</v>
      </c>
      <c r="G4" s="576" t="s">
        <v>1215</v>
      </c>
      <c r="H4" s="577" t="s">
        <v>1216</v>
      </c>
      <c r="I4" s="576" t="s">
        <v>9</v>
      </c>
      <c r="J4" s="575" t="s">
        <v>1261</v>
      </c>
      <c r="K4" s="575" t="s">
        <v>1262</v>
      </c>
      <c r="L4" s="576" t="s">
        <v>9</v>
      </c>
      <c r="M4" s="575" t="s">
        <v>1261</v>
      </c>
      <c r="N4" s="575" t="s">
        <v>1262</v>
      </c>
    </row>
    <row r="5" spans="1:16" ht="11" thickBot="1" x14ac:dyDescent="0.3">
      <c r="A5" s="578" t="s">
        <v>1217</v>
      </c>
      <c r="B5" s="579">
        <v>0</v>
      </c>
      <c r="C5" s="579">
        <v>15076.567999999999</v>
      </c>
      <c r="D5" s="579">
        <v>844.81100000000004</v>
      </c>
      <c r="E5" s="579">
        <v>99237.32</v>
      </c>
      <c r="F5" s="579">
        <v>0</v>
      </c>
      <c r="G5" s="579">
        <v>3035.65</v>
      </c>
      <c r="H5" s="579">
        <v>228.066</v>
      </c>
      <c r="I5" s="579">
        <v>95280.615000000005</v>
      </c>
      <c r="J5" s="579">
        <v>20555.642</v>
      </c>
      <c r="K5" s="579">
        <v>74724.972999999998</v>
      </c>
      <c r="L5" s="208">
        <v>110238.57399999999</v>
      </c>
      <c r="M5" s="208">
        <v>20039.014999999999</v>
      </c>
      <c r="N5" s="208">
        <v>90199.558999999994</v>
      </c>
    </row>
    <row r="6" spans="1:16" ht="11" thickBot="1" x14ac:dyDescent="0.3">
      <c r="A6" s="578" t="s">
        <v>1218</v>
      </c>
      <c r="B6" s="579">
        <v>4485.7389999999996</v>
      </c>
      <c r="C6" s="579">
        <v>8088.1989999999996</v>
      </c>
      <c r="D6" s="579">
        <v>319.71199999999999</v>
      </c>
      <c r="E6" s="579">
        <v>2143.9589999999998</v>
      </c>
      <c r="F6" s="579">
        <v>2282.9319999999998</v>
      </c>
      <c r="G6" s="579">
        <v>5116.2219999999998</v>
      </c>
      <c r="H6" s="579">
        <v>317.911</v>
      </c>
      <c r="I6" s="579">
        <v>22234.02</v>
      </c>
      <c r="J6" s="579">
        <v>21590.576000000001</v>
      </c>
      <c r="K6" s="579">
        <v>643.44399999999996</v>
      </c>
      <c r="L6" s="208">
        <v>22031.580999999998</v>
      </c>
      <c r="M6" s="208">
        <v>20703.895</v>
      </c>
      <c r="N6" s="208">
        <v>1327.6859999999999</v>
      </c>
    </row>
    <row r="7" spans="1:16" ht="11" thickBot="1" x14ac:dyDescent="0.3">
      <c r="A7" s="578" t="s">
        <v>1219</v>
      </c>
      <c r="B7" s="579">
        <v>14338.748</v>
      </c>
      <c r="C7" s="579">
        <v>7602.93</v>
      </c>
      <c r="D7" s="579">
        <v>0</v>
      </c>
      <c r="E7" s="579">
        <v>7659.48</v>
      </c>
      <c r="F7" s="579">
        <v>0</v>
      </c>
      <c r="G7" s="579">
        <v>0</v>
      </c>
      <c r="H7" s="579">
        <v>0</v>
      </c>
      <c r="I7" s="579">
        <v>29601.157999999999</v>
      </c>
      <c r="J7" s="579">
        <v>1533.2249999999999</v>
      </c>
      <c r="K7" s="579">
        <v>28067.933000000001</v>
      </c>
      <c r="L7" s="208">
        <v>24236.453000000001</v>
      </c>
      <c r="M7" s="208">
        <v>5237.7579999999998</v>
      </c>
      <c r="N7" s="208">
        <v>18998.695</v>
      </c>
    </row>
    <row r="8" spans="1:16" ht="11" thickBot="1" x14ac:dyDescent="0.3">
      <c r="A8" s="578" t="s">
        <v>1220</v>
      </c>
      <c r="B8" s="579">
        <v>0</v>
      </c>
      <c r="C8" s="579">
        <v>0</v>
      </c>
      <c r="D8" s="579">
        <v>0</v>
      </c>
      <c r="E8" s="579">
        <v>0</v>
      </c>
      <c r="F8" s="579">
        <v>0</v>
      </c>
      <c r="G8" s="579">
        <v>0</v>
      </c>
      <c r="H8" s="579">
        <v>0</v>
      </c>
      <c r="I8" s="579">
        <v>0</v>
      </c>
      <c r="J8" s="579">
        <v>0</v>
      </c>
      <c r="K8" s="579">
        <v>0</v>
      </c>
      <c r="L8" s="208"/>
      <c r="M8" s="208"/>
      <c r="N8" s="208"/>
    </row>
    <row r="9" spans="1:16" ht="11" thickBot="1" x14ac:dyDescent="0.3">
      <c r="A9" s="578" t="s">
        <v>1221</v>
      </c>
      <c r="B9" s="579">
        <v>5898.5990000000002</v>
      </c>
      <c r="C9" s="579">
        <v>14963.758</v>
      </c>
      <c r="D9" s="579">
        <v>3.3980000000000001</v>
      </c>
      <c r="E9" s="579">
        <v>1580.2850000000001</v>
      </c>
      <c r="F9" s="579">
        <v>1118.809</v>
      </c>
      <c r="G9" s="579">
        <v>25606.298999999999</v>
      </c>
      <c r="H9" s="579">
        <v>0</v>
      </c>
      <c r="I9" s="579">
        <v>48381.006000000001</v>
      </c>
      <c r="J9" s="579">
        <v>40502.110999999997</v>
      </c>
      <c r="K9" s="579">
        <v>7878.8950000000004</v>
      </c>
      <c r="L9" s="208">
        <v>61594.180999999997</v>
      </c>
      <c r="M9" s="208">
        <v>52391.159</v>
      </c>
      <c r="N9" s="208">
        <v>9203.0220000000008</v>
      </c>
    </row>
    <row r="10" spans="1:16" ht="11" thickBot="1" x14ac:dyDescent="0.3">
      <c r="A10" s="578" t="s">
        <v>1154</v>
      </c>
      <c r="B10" s="579">
        <v>0</v>
      </c>
      <c r="C10" s="579">
        <v>0</v>
      </c>
      <c r="D10" s="579">
        <v>0</v>
      </c>
      <c r="E10" s="579">
        <v>0</v>
      </c>
      <c r="F10" s="579">
        <v>0</v>
      </c>
      <c r="G10" s="579">
        <v>0</v>
      </c>
      <c r="H10" s="579">
        <v>0</v>
      </c>
      <c r="I10" s="579">
        <v>0</v>
      </c>
      <c r="J10" s="579">
        <v>0</v>
      </c>
      <c r="K10" s="579">
        <v>0</v>
      </c>
      <c r="L10" s="208"/>
      <c r="M10" s="208"/>
      <c r="N10" s="208"/>
    </row>
    <row r="11" spans="1:16" ht="12" customHeight="1" thickBot="1" x14ac:dyDescent="0.3">
      <c r="A11" s="578" t="s">
        <v>1222</v>
      </c>
      <c r="B11" s="579">
        <v>0</v>
      </c>
      <c r="C11" s="579">
        <v>0</v>
      </c>
      <c r="D11" s="579">
        <v>0</v>
      </c>
      <c r="E11" s="579">
        <v>0</v>
      </c>
      <c r="F11" s="579">
        <v>0</v>
      </c>
      <c r="G11" s="579">
        <v>0</v>
      </c>
      <c r="H11" s="579">
        <v>0</v>
      </c>
      <c r="I11" s="579">
        <v>0</v>
      </c>
      <c r="J11" s="579">
        <v>0</v>
      </c>
      <c r="K11" s="579">
        <v>0</v>
      </c>
      <c r="L11" s="208">
        <v>102.81699999999999</v>
      </c>
      <c r="M11" s="208">
        <v>102.81699999999999</v>
      </c>
      <c r="N11" s="208"/>
    </row>
    <row r="12" spans="1:16" ht="21.5" thickBot="1" x14ac:dyDescent="0.3">
      <c r="A12" s="580" t="s">
        <v>1223</v>
      </c>
      <c r="B12" s="581"/>
      <c r="C12" s="581"/>
      <c r="D12" s="581"/>
      <c r="E12" s="581"/>
      <c r="F12" s="581"/>
      <c r="G12" s="581"/>
      <c r="H12" s="581"/>
      <c r="I12" s="582">
        <v>467114.09899999999</v>
      </c>
      <c r="J12" s="582">
        <v>84181.554999999993</v>
      </c>
      <c r="K12" s="582">
        <v>382932.54399999999</v>
      </c>
      <c r="L12" s="221">
        <v>484377.17700000003</v>
      </c>
      <c r="M12" s="221">
        <v>98474.642999999996</v>
      </c>
      <c r="N12" s="221">
        <v>119728.962</v>
      </c>
    </row>
    <row r="13" spans="1:16" x14ac:dyDescent="0.25">
      <c r="B13" s="583"/>
      <c r="C13" s="583"/>
      <c r="D13" s="583"/>
      <c r="E13" s="583"/>
      <c r="F13" s="583"/>
      <c r="G13" s="583"/>
      <c r="H13" s="583"/>
      <c r="I13" s="583"/>
      <c r="J13" s="583"/>
      <c r="K13" s="583"/>
      <c r="L13" s="584"/>
      <c r="M13" s="584"/>
      <c r="N13" s="584"/>
    </row>
    <row r="14" spans="1:16" x14ac:dyDescent="0.25">
      <c r="A14" s="206" t="s">
        <v>1263</v>
      </c>
      <c r="B14" s="583"/>
      <c r="C14" s="583"/>
      <c r="D14" s="583"/>
      <c r="E14" s="583"/>
      <c r="F14" s="583"/>
      <c r="G14" s="583"/>
      <c r="H14" s="583"/>
      <c r="I14" s="583"/>
      <c r="J14" s="583"/>
      <c r="K14" s="583"/>
      <c r="L14" s="584"/>
      <c r="M14" s="584"/>
      <c r="N14" s="584"/>
    </row>
    <row r="15" spans="1:16" x14ac:dyDescent="0.25">
      <c r="L15" s="585"/>
      <c r="M15" s="585"/>
      <c r="N15" s="585"/>
    </row>
    <row r="16" spans="1:16" x14ac:dyDescent="0.25">
      <c r="B16" s="586"/>
      <c r="C16" s="586"/>
      <c r="D16" s="586"/>
      <c r="E16" s="586"/>
      <c r="F16" s="586"/>
      <c r="G16" s="586"/>
      <c r="H16" s="586"/>
      <c r="I16" s="586"/>
      <c r="J16" s="586"/>
      <c r="K16" s="586"/>
    </row>
    <row r="17" spans="2:11" x14ac:dyDescent="0.25">
      <c r="B17" s="586"/>
      <c r="C17" s="586"/>
      <c r="D17" s="586"/>
      <c r="E17" s="586"/>
      <c r="F17" s="586"/>
      <c r="G17" s="586"/>
      <c r="H17" s="586"/>
      <c r="I17" s="586"/>
      <c r="J17" s="586"/>
      <c r="K17" s="586"/>
    </row>
    <row r="18" spans="2:11" x14ac:dyDescent="0.25">
      <c r="B18" s="586"/>
      <c r="C18" s="586"/>
      <c r="D18" s="586"/>
      <c r="E18" s="586"/>
      <c r="F18" s="586"/>
      <c r="G18" s="586"/>
      <c r="H18" s="586"/>
      <c r="I18" s="586"/>
      <c r="J18" s="586"/>
      <c r="K18" s="586"/>
    </row>
    <row r="19" spans="2:11" x14ac:dyDescent="0.25">
      <c r="B19" s="586"/>
      <c r="C19" s="586"/>
      <c r="D19" s="586"/>
      <c r="E19" s="586"/>
      <c r="F19" s="586"/>
      <c r="G19" s="586"/>
      <c r="H19" s="586"/>
      <c r="I19" s="586"/>
      <c r="J19" s="586"/>
      <c r="K19" s="586"/>
    </row>
    <row r="20" spans="2:11" x14ac:dyDescent="0.25">
      <c r="B20" s="586"/>
      <c r="C20" s="586"/>
      <c r="D20" s="586"/>
      <c r="E20" s="586"/>
      <c r="F20" s="586"/>
      <c r="G20" s="586"/>
      <c r="H20" s="586"/>
      <c r="I20" s="586"/>
      <c r="J20" s="586"/>
      <c r="K20" s="586"/>
    </row>
    <row r="21" spans="2:11" x14ac:dyDescent="0.25">
      <c r="B21" s="586"/>
      <c r="C21" s="586"/>
      <c r="D21" s="586"/>
      <c r="E21" s="586"/>
      <c r="F21" s="586"/>
      <c r="G21" s="586"/>
      <c r="H21" s="586"/>
      <c r="I21" s="586"/>
      <c r="J21" s="586"/>
      <c r="K21" s="586"/>
    </row>
    <row r="22" spans="2:11" x14ac:dyDescent="0.25">
      <c r="B22" s="586"/>
      <c r="C22" s="586"/>
      <c r="D22" s="586"/>
      <c r="E22" s="586"/>
      <c r="F22" s="586"/>
      <c r="G22" s="586"/>
      <c r="H22" s="586"/>
      <c r="I22" s="586"/>
      <c r="J22" s="586"/>
      <c r="K22" s="586"/>
    </row>
    <row r="23" spans="2:11" x14ac:dyDescent="0.25">
      <c r="B23" s="586"/>
      <c r="C23" s="586"/>
      <c r="D23" s="586"/>
      <c r="E23" s="586"/>
      <c r="F23" s="586"/>
      <c r="G23" s="586"/>
      <c r="H23" s="586"/>
      <c r="I23" s="586"/>
      <c r="J23" s="586"/>
      <c r="K23" s="586"/>
    </row>
    <row r="24" spans="2:11" x14ac:dyDescent="0.25">
      <c r="B24" s="586"/>
      <c r="C24" s="586"/>
      <c r="D24" s="586"/>
      <c r="E24" s="586"/>
      <c r="F24" s="586"/>
      <c r="G24" s="586"/>
      <c r="H24" s="586"/>
      <c r="I24" s="586"/>
      <c r="J24" s="586"/>
      <c r="K24" s="586"/>
    </row>
  </sheetData>
  <mergeCells count="6">
    <mergeCell ref="B2:K2"/>
    <mergeCell ref="L2:N2"/>
    <mergeCell ref="B3:F3"/>
    <mergeCell ref="G3:H3"/>
    <mergeCell ref="L3:N3"/>
    <mergeCell ref="I3:K3"/>
  </mergeCells>
  <hyperlinks>
    <hyperlink ref="P1" location="Index!A1" display="Index" xr:uid="{7656E674-4E3D-4938-9447-F5DF1B63E03A}"/>
  </hyperlinks>
  <pageMargins left="0.7" right="0.7" top="0.75" bottom="0.75" header="0.3" footer="0.3"/>
  <pageSetup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2141-A1A3-42E5-983F-2D0704C082A3}">
  <dimension ref="A1:N43"/>
  <sheetViews>
    <sheetView showGridLines="0" zoomScale="90" zoomScaleNormal="90" workbookViewId="0">
      <selection activeCell="B4" sqref="B4"/>
    </sheetView>
  </sheetViews>
  <sheetFormatPr defaultColWidth="9.1796875" defaultRowHeight="10.5" x14ac:dyDescent="0.25"/>
  <cols>
    <col min="1" max="1" width="5.7265625" style="9" customWidth="1"/>
    <col min="2" max="2" width="26.54296875" style="9" customWidth="1"/>
    <col min="3" max="3" width="26.54296875" style="600" customWidth="1"/>
    <col min="4" max="4" width="17.453125" style="9" bestFit="1" customWidth="1"/>
    <col min="5" max="6" width="14.453125" style="9" customWidth="1"/>
    <col min="7" max="7" width="17" style="9" bestFit="1" customWidth="1"/>
    <col min="8" max="8" width="17" style="600" customWidth="1"/>
    <col min="9" max="9" width="17.453125" style="9" bestFit="1" customWidth="1"/>
    <col min="10" max="11" width="14.453125" style="9" customWidth="1"/>
    <col min="12" max="12" width="17" style="9" bestFit="1" customWidth="1"/>
    <col min="13" max="16384" width="9.1796875" style="9"/>
  </cols>
  <sheetData>
    <row r="1" spans="1:14" x14ac:dyDescent="0.25">
      <c r="A1" s="1" t="s">
        <v>352</v>
      </c>
      <c r="B1" s="1"/>
      <c r="C1" s="599"/>
      <c r="D1" s="1"/>
      <c r="E1" s="1"/>
      <c r="F1" s="1"/>
      <c r="G1" s="1"/>
      <c r="H1" s="599"/>
      <c r="I1" s="1"/>
      <c r="J1" s="1"/>
      <c r="K1" s="1"/>
      <c r="L1" s="1"/>
      <c r="N1" s="1" t="s">
        <v>948</v>
      </c>
    </row>
    <row r="2" spans="1:14" x14ac:dyDescent="0.25">
      <c r="D2" s="1061" t="s">
        <v>392</v>
      </c>
      <c r="E2" s="1061"/>
      <c r="F2" s="1061"/>
      <c r="G2" s="1061"/>
      <c r="H2" s="683"/>
      <c r="I2" s="1062" t="s">
        <v>391</v>
      </c>
      <c r="J2" s="1063"/>
      <c r="K2" s="1063"/>
      <c r="L2" s="1064"/>
    </row>
    <row r="3" spans="1:14" ht="21" x14ac:dyDescent="0.25">
      <c r="A3" s="20" t="s">
        <v>390</v>
      </c>
      <c r="B3" s="553" t="s">
        <v>1753</v>
      </c>
      <c r="C3" s="555">
        <v>44561</v>
      </c>
      <c r="D3" s="555">
        <v>44469</v>
      </c>
      <c r="E3" s="555">
        <v>44377</v>
      </c>
      <c r="F3" s="555">
        <v>44286</v>
      </c>
      <c r="G3" s="555">
        <v>44196</v>
      </c>
      <c r="H3" s="555">
        <v>44561</v>
      </c>
      <c r="I3" s="555">
        <v>44469</v>
      </c>
      <c r="J3" s="555">
        <v>44377</v>
      </c>
      <c r="K3" s="555">
        <v>44286</v>
      </c>
      <c r="L3" s="555">
        <v>44196</v>
      </c>
    </row>
    <row r="4" spans="1:14" ht="21" x14ac:dyDescent="0.25">
      <c r="A4" s="20" t="s">
        <v>389</v>
      </c>
      <c r="B4" s="58" t="s">
        <v>388</v>
      </c>
      <c r="C4" s="677">
        <v>12</v>
      </c>
      <c r="D4" s="276">
        <v>12</v>
      </c>
      <c r="E4" s="251">
        <v>12</v>
      </c>
      <c r="F4" s="251">
        <v>12</v>
      </c>
      <c r="G4" s="251">
        <v>12</v>
      </c>
      <c r="H4" s="680">
        <v>12</v>
      </c>
      <c r="I4" s="251">
        <v>12</v>
      </c>
      <c r="J4" s="251">
        <v>12</v>
      </c>
      <c r="K4" s="251">
        <v>12</v>
      </c>
      <c r="L4" s="251">
        <v>12</v>
      </c>
    </row>
    <row r="5" spans="1:14" ht="15" customHeight="1" x14ac:dyDescent="0.25">
      <c r="A5" s="1055" t="s">
        <v>387</v>
      </c>
      <c r="B5" s="1056"/>
      <c r="C5" s="1056"/>
      <c r="D5" s="1056"/>
      <c r="E5" s="1056"/>
      <c r="F5" s="1056"/>
      <c r="G5" s="1056"/>
      <c r="H5" s="1056"/>
      <c r="I5" s="1056"/>
      <c r="J5" s="1056"/>
      <c r="K5" s="1056"/>
      <c r="L5" s="1057"/>
    </row>
    <row r="6" spans="1:14" x14ac:dyDescent="0.25">
      <c r="A6" s="61">
        <v>1</v>
      </c>
      <c r="B6" s="58" t="s">
        <v>386</v>
      </c>
      <c r="C6" s="1054"/>
      <c r="D6" s="1054"/>
      <c r="E6" s="1054"/>
      <c r="F6" s="1054"/>
      <c r="G6" s="1054"/>
      <c r="H6" s="681">
        <v>165415.49037133335</v>
      </c>
      <c r="I6" s="661">
        <v>162965.17127075</v>
      </c>
      <c r="J6" s="661">
        <v>156904.27350616665</v>
      </c>
      <c r="K6" s="661">
        <v>153949.96816875003</v>
      </c>
      <c r="L6" s="661">
        <v>149061.34286558334</v>
      </c>
    </row>
    <row r="7" spans="1:14" ht="15" customHeight="1" x14ac:dyDescent="0.25">
      <c r="A7" s="1055" t="s">
        <v>385</v>
      </c>
      <c r="B7" s="1056"/>
      <c r="C7" s="1056"/>
      <c r="D7" s="1056"/>
      <c r="E7" s="1056"/>
      <c r="F7" s="1056"/>
      <c r="G7" s="1056"/>
      <c r="H7" s="1056"/>
      <c r="I7" s="1056"/>
      <c r="J7" s="1056"/>
      <c r="K7" s="1056"/>
      <c r="L7" s="1057"/>
    </row>
    <row r="8" spans="1:14" ht="21" x14ac:dyDescent="0.25">
      <c r="A8" s="61">
        <v>2</v>
      </c>
      <c r="B8" s="58" t="s">
        <v>384</v>
      </c>
      <c r="C8" s="676">
        <v>472612.75591741659</v>
      </c>
      <c r="D8" s="661">
        <v>470633.88291183324</v>
      </c>
      <c r="E8" s="661">
        <v>465780.57506824989</v>
      </c>
      <c r="F8" s="661">
        <v>457917.41326958337</v>
      </c>
      <c r="G8" s="661">
        <v>445201.63769233337</v>
      </c>
      <c r="H8" s="681">
        <v>32824.702794833334</v>
      </c>
      <c r="I8" s="661">
        <v>32896.624286083337</v>
      </c>
      <c r="J8" s="661">
        <v>32698.400287666667</v>
      </c>
      <c r="K8" s="661">
        <v>32201.234575833329</v>
      </c>
      <c r="L8" s="661">
        <v>31473.122127416675</v>
      </c>
    </row>
    <row r="9" spans="1:14" x14ac:dyDescent="0.25">
      <c r="A9" s="61">
        <v>3</v>
      </c>
      <c r="B9" s="174" t="s">
        <v>383</v>
      </c>
      <c r="C9" s="676">
        <v>354193.3038238333</v>
      </c>
      <c r="D9" s="661">
        <v>350348.22659583337</v>
      </c>
      <c r="E9" s="661">
        <v>345001.45637058333</v>
      </c>
      <c r="F9" s="661">
        <v>337985.17310533335</v>
      </c>
      <c r="G9" s="661">
        <v>329267.50803874998</v>
      </c>
      <c r="H9" s="681">
        <v>17709.665191250002</v>
      </c>
      <c r="I9" s="661">
        <v>17517.411329750001</v>
      </c>
      <c r="J9" s="661">
        <v>17250.072818583336</v>
      </c>
      <c r="K9" s="661">
        <v>16899.258655333335</v>
      </c>
      <c r="L9" s="661">
        <v>16463.375402000001</v>
      </c>
    </row>
    <row r="10" spans="1:14" x14ac:dyDescent="0.25">
      <c r="A10" s="61">
        <v>4</v>
      </c>
      <c r="B10" s="174" t="s">
        <v>382</v>
      </c>
      <c r="C10" s="676">
        <v>102659.79645766667</v>
      </c>
      <c r="D10" s="661">
        <v>104431.72731358332</v>
      </c>
      <c r="E10" s="661">
        <v>105126.25287233334</v>
      </c>
      <c r="F10" s="661">
        <v>104355.83513199999</v>
      </c>
      <c r="G10" s="661">
        <v>102491.44071416667</v>
      </c>
      <c r="H10" s="681">
        <v>12905.189708416669</v>
      </c>
      <c r="I10" s="661">
        <v>13180.961789666666</v>
      </c>
      <c r="J10" s="661">
        <v>13319.325349500003</v>
      </c>
      <c r="K10" s="661">
        <v>13245.171062083333</v>
      </c>
      <c r="L10" s="661">
        <v>13056.496378083333</v>
      </c>
    </row>
    <row r="11" spans="1:14" x14ac:dyDescent="0.25">
      <c r="A11" s="61">
        <v>5</v>
      </c>
      <c r="B11" s="58" t="s">
        <v>381</v>
      </c>
      <c r="C11" s="676">
        <v>358633.67173475004</v>
      </c>
      <c r="D11" s="661">
        <v>350198.48065400001</v>
      </c>
      <c r="E11" s="661">
        <v>347242.42035458336</v>
      </c>
      <c r="F11" s="661">
        <v>349930.96264733333</v>
      </c>
      <c r="G11" s="661">
        <v>353560.77242533333</v>
      </c>
      <c r="H11" s="681">
        <v>122894.05174149999</v>
      </c>
      <c r="I11" s="661">
        <v>118274.90453708333</v>
      </c>
      <c r="J11" s="661">
        <v>115880.60062191666</v>
      </c>
      <c r="K11" s="661">
        <v>116632.80292291667</v>
      </c>
      <c r="L11" s="661">
        <v>118733.4062275</v>
      </c>
    </row>
    <row r="12" spans="1:14" ht="31.5" x14ac:dyDescent="0.25">
      <c r="A12" s="61">
        <v>6</v>
      </c>
      <c r="B12" s="174" t="s">
        <v>380</v>
      </c>
      <c r="C12" s="676">
        <v>263750.07196241664</v>
      </c>
      <c r="D12" s="661">
        <v>259057.43913991668</v>
      </c>
      <c r="E12" s="661">
        <v>258551.16100058335</v>
      </c>
      <c r="F12" s="661">
        <v>260319.40467975001</v>
      </c>
      <c r="G12" s="661">
        <v>260013.83642499999</v>
      </c>
      <c r="H12" s="681">
        <v>65770.563633833328</v>
      </c>
      <c r="I12" s="661">
        <v>64589.323275416682</v>
      </c>
      <c r="J12" s="661">
        <v>64443.978273833323</v>
      </c>
      <c r="K12" s="661">
        <v>64878.993788416672</v>
      </c>
      <c r="L12" s="661">
        <v>64802.129017916675</v>
      </c>
    </row>
    <row r="13" spans="1:14" ht="21" x14ac:dyDescent="0.25">
      <c r="A13" s="61">
        <v>7</v>
      </c>
      <c r="B13" s="174" t="s">
        <v>379</v>
      </c>
      <c r="C13" s="676">
        <v>90653.274015416639</v>
      </c>
      <c r="D13" s="661">
        <v>86999.647679000002</v>
      </c>
      <c r="E13" s="661">
        <v>84338.959754833326</v>
      </c>
      <c r="F13" s="661">
        <v>84354.327030083325</v>
      </c>
      <c r="G13" s="661">
        <v>87431.79958208336</v>
      </c>
      <c r="H13" s="681">
        <v>52893.162350750012</v>
      </c>
      <c r="I13" s="661">
        <v>49544.187426583339</v>
      </c>
      <c r="J13" s="661">
        <v>47084.322748916667</v>
      </c>
      <c r="K13" s="661">
        <v>46496.578197000003</v>
      </c>
      <c r="L13" s="661">
        <v>47816.140791333339</v>
      </c>
    </row>
    <row r="14" spans="1:14" x14ac:dyDescent="0.25">
      <c r="A14" s="61">
        <v>8</v>
      </c>
      <c r="B14" s="174" t="s">
        <v>378</v>
      </c>
      <c r="C14" s="676">
        <v>4230.3257569166663</v>
      </c>
      <c r="D14" s="661">
        <v>4141.3938350833332</v>
      </c>
      <c r="E14" s="661">
        <v>4352.2995991666658</v>
      </c>
      <c r="F14" s="661">
        <v>5257.2309374999995</v>
      </c>
      <c r="G14" s="661">
        <v>6115.1364182499992</v>
      </c>
      <c r="H14" s="681">
        <v>4230.3257569166663</v>
      </c>
      <c r="I14" s="661">
        <v>4141.3938350833332</v>
      </c>
      <c r="J14" s="661">
        <v>4352.2995991666658</v>
      </c>
      <c r="K14" s="661">
        <v>5257.2309374999995</v>
      </c>
      <c r="L14" s="661">
        <v>6115.1364182499992</v>
      </c>
    </row>
    <row r="15" spans="1:14" x14ac:dyDescent="0.25">
      <c r="A15" s="61">
        <v>9</v>
      </c>
      <c r="B15" s="174" t="s">
        <v>377</v>
      </c>
      <c r="C15" s="1059"/>
      <c r="D15" s="1059"/>
      <c r="E15" s="1059"/>
      <c r="F15" s="1059"/>
      <c r="G15" s="1059"/>
      <c r="H15" s="682">
        <v>13859.011293333335</v>
      </c>
      <c r="I15" s="662">
        <v>12818.930180166666</v>
      </c>
      <c r="J15" s="662">
        <v>11948.77267991667</v>
      </c>
      <c r="K15" s="662">
        <v>11939.69664625</v>
      </c>
      <c r="L15" s="662">
        <v>11531.547017250001</v>
      </c>
    </row>
    <row r="16" spans="1:14" x14ac:dyDescent="0.25">
      <c r="A16" s="61">
        <v>10</v>
      </c>
      <c r="B16" s="58" t="s">
        <v>376</v>
      </c>
      <c r="C16" s="676">
        <v>123146.97994325001</v>
      </c>
      <c r="D16" s="661">
        <v>119495.54023616666</v>
      </c>
      <c r="E16" s="661">
        <v>115639.46680191667</v>
      </c>
      <c r="F16" s="661">
        <v>113146.76936291666</v>
      </c>
      <c r="G16" s="661">
        <v>111660.64322500001</v>
      </c>
      <c r="H16" s="682">
        <v>25418.1379935</v>
      </c>
      <c r="I16" s="662">
        <v>25002.54776516667</v>
      </c>
      <c r="J16" s="662">
        <v>24712.161290749998</v>
      </c>
      <c r="K16" s="662">
        <v>24683.895398166667</v>
      </c>
      <c r="L16" s="662">
        <v>24566.469311499997</v>
      </c>
    </row>
    <row r="17" spans="1:12" ht="31.5" x14ac:dyDescent="0.25">
      <c r="A17" s="61">
        <v>11</v>
      </c>
      <c r="B17" s="174" t="s">
        <v>375</v>
      </c>
      <c r="C17" s="676">
        <v>8862.228313083333</v>
      </c>
      <c r="D17" s="661">
        <v>9267.5059773333323</v>
      </c>
      <c r="E17" s="661">
        <v>9547.6557324166661</v>
      </c>
      <c r="F17" s="661">
        <v>9770.2334634166673</v>
      </c>
      <c r="G17" s="661">
        <v>9704.6784206666671</v>
      </c>
      <c r="H17" s="682">
        <v>8862.228313083333</v>
      </c>
      <c r="I17" s="662">
        <v>9267.5059773333323</v>
      </c>
      <c r="J17" s="662">
        <v>9547.6557324166661</v>
      </c>
      <c r="K17" s="662">
        <v>9770.2334634166673</v>
      </c>
      <c r="L17" s="662">
        <v>9704.6784206666671</v>
      </c>
    </row>
    <row r="18" spans="1:12" ht="21" x14ac:dyDescent="0.25">
      <c r="A18" s="61">
        <v>12</v>
      </c>
      <c r="B18" s="174" t="s">
        <v>374</v>
      </c>
      <c r="C18" s="676">
        <v>981.7012390000001</v>
      </c>
      <c r="D18" s="661">
        <v>835.03630416666658</v>
      </c>
      <c r="E18" s="661">
        <v>911.88760658333319</v>
      </c>
      <c r="F18" s="661">
        <v>909.64024458333324</v>
      </c>
      <c r="G18" s="661">
        <v>799.72809191666659</v>
      </c>
      <c r="H18" s="682">
        <v>981.7012390000001</v>
      </c>
      <c r="I18" s="662">
        <v>835.03630416666658</v>
      </c>
      <c r="J18" s="662">
        <v>911.88760658333319</v>
      </c>
      <c r="K18" s="662">
        <v>909.64024458333324</v>
      </c>
      <c r="L18" s="662">
        <v>799.72809191666659</v>
      </c>
    </row>
    <row r="19" spans="1:12" x14ac:dyDescent="0.25">
      <c r="A19" s="61">
        <v>13</v>
      </c>
      <c r="B19" s="174" t="s">
        <v>373</v>
      </c>
      <c r="C19" s="676">
        <v>113303.05039116666</v>
      </c>
      <c r="D19" s="661">
        <v>109392.99795466667</v>
      </c>
      <c r="E19" s="661">
        <v>105179.92346291667</v>
      </c>
      <c r="F19" s="661">
        <v>102466.89565491666</v>
      </c>
      <c r="G19" s="661">
        <v>101156.23671241668</v>
      </c>
      <c r="H19" s="682">
        <v>15574.208441416667</v>
      </c>
      <c r="I19" s="662">
        <v>14900.005483666662</v>
      </c>
      <c r="J19" s="662">
        <v>14252.617951749997</v>
      </c>
      <c r="K19" s="662">
        <v>14004.021690166666</v>
      </c>
      <c r="L19" s="662">
        <v>14062.062798916668</v>
      </c>
    </row>
    <row r="20" spans="1:12" x14ac:dyDescent="0.25">
      <c r="A20" s="61">
        <v>14</v>
      </c>
      <c r="B20" s="58" t="s">
        <v>372</v>
      </c>
      <c r="C20" s="676">
        <v>6197.3413155833341</v>
      </c>
      <c r="D20" s="661">
        <v>5178.1095188333329</v>
      </c>
      <c r="E20" s="661">
        <v>4659.6550645833331</v>
      </c>
      <c r="F20" s="661">
        <v>4407.8206855833332</v>
      </c>
      <c r="G20" s="661">
        <v>4998.7482160833342</v>
      </c>
      <c r="H20" s="682">
        <v>5441.7589090833326</v>
      </c>
      <c r="I20" s="662">
        <v>4425.0907116666667</v>
      </c>
      <c r="J20" s="662">
        <v>3911.179548666667</v>
      </c>
      <c r="K20" s="662">
        <v>3661.7218925000002</v>
      </c>
      <c r="L20" s="662">
        <v>4255.0026321666664</v>
      </c>
    </row>
    <row r="21" spans="1:12" x14ac:dyDescent="0.25">
      <c r="A21" s="61">
        <v>15</v>
      </c>
      <c r="B21" s="58" t="s">
        <v>371</v>
      </c>
      <c r="C21" s="676">
        <v>132468.65447908328</v>
      </c>
      <c r="D21" s="661">
        <v>127893.00652124999</v>
      </c>
      <c r="E21" s="661">
        <v>127153.05934349999</v>
      </c>
      <c r="F21" s="661">
        <v>126487.44905474999</v>
      </c>
      <c r="G21" s="661">
        <v>128186.18251791666</v>
      </c>
      <c r="H21" s="682">
        <v>6144.0434512499996</v>
      </c>
      <c r="I21" s="662">
        <v>5799.1043780000009</v>
      </c>
      <c r="J21" s="662">
        <v>5652.5808102499986</v>
      </c>
      <c r="K21" s="662">
        <v>5319.281930666667</v>
      </c>
      <c r="L21" s="662">
        <v>5263.0878585833334</v>
      </c>
    </row>
    <row r="22" spans="1:12" x14ac:dyDescent="0.25">
      <c r="A22" s="61">
        <v>16</v>
      </c>
      <c r="B22" s="58" t="s">
        <v>370</v>
      </c>
      <c r="C22" s="1054"/>
      <c r="D22" s="1054"/>
      <c r="E22" s="1054"/>
      <c r="F22" s="1054"/>
      <c r="G22" s="1054"/>
      <c r="H22" s="682">
        <v>206581.70618350003</v>
      </c>
      <c r="I22" s="662">
        <v>199217.20185816672</v>
      </c>
      <c r="J22" s="662">
        <v>194803.6952391667</v>
      </c>
      <c r="K22" s="662">
        <v>194438.63336633335</v>
      </c>
      <c r="L22" s="662">
        <v>195822.6351744167</v>
      </c>
    </row>
    <row r="23" spans="1:12" x14ac:dyDescent="0.25">
      <c r="A23" s="1058" t="s">
        <v>369</v>
      </c>
      <c r="B23" s="1058"/>
      <c r="C23" s="1058"/>
      <c r="D23" s="1058"/>
      <c r="E23" s="1058"/>
      <c r="F23" s="1058"/>
      <c r="G23" s="1058"/>
      <c r="H23" s="1058"/>
      <c r="I23" s="1058"/>
      <c r="J23" s="1058"/>
      <c r="K23" s="1058"/>
      <c r="L23" s="1058"/>
    </row>
    <row r="24" spans="1:12" x14ac:dyDescent="0.25">
      <c r="A24" s="61">
        <v>17</v>
      </c>
      <c r="B24" s="58" t="s">
        <v>368</v>
      </c>
      <c r="C24" s="677">
        <v>66486.820120833334</v>
      </c>
      <c r="D24" s="662">
        <v>66522.393834083341</v>
      </c>
      <c r="E24" s="662">
        <v>67485.792142750011</v>
      </c>
      <c r="F24" s="662">
        <v>71394.737488250001</v>
      </c>
      <c r="G24" s="662">
        <v>72723.243236916678</v>
      </c>
      <c r="H24" s="681">
        <v>13129.127631916666</v>
      </c>
      <c r="I24" s="661">
        <v>12844.016425333333</v>
      </c>
      <c r="J24" s="661">
        <v>12535.302830416666</v>
      </c>
      <c r="K24" s="661">
        <v>13811.074659166668</v>
      </c>
      <c r="L24" s="661">
        <v>14453.387575250001</v>
      </c>
    </row>
    <row r="25" spans="1:12" ht="21" x14ac:dyDescent="0.25">
      <c r="A25" s="61">
        <v>18</v>
      </c>
      <c r="B25" s="58" t="s">
        <v>367</v>
      </c>
      <c r="C25" s="677">
        <v>36233.897038416668</v>
      </c>
      <c r="D25" s="662">
        <v>35192.745226833336</v>
      </c>
      <c r="E25" s="662">
        <v>34148.0812965</v>
      </c>
      <c r="F25" s="662">
        <v>33545.682549666664</v>
      </c>
      <c r="G25" s="662">
        <v>34359.787763333334</v>
      </c>
      <c r="H25" s="681">
        <v>28153.464850666667</v>
      </c>
      <c r="I25" s="661">
        <v>27168.754676166671</v>
      </c>
      <c r="J25" s="661">
        <v>26205.795667416667</v>
      </c>
      <c r="K25" s="661">
        <v>25492.303017333335</v>
      </c>
      <c r="L25" s="661">
        <v>26083.279883416664</v>
      </c>
    </row>
    <row r="26" spans="1:12" x14ac:dyDescent="0.25">
      <c r="A26" s="61">
        <v>19</v>
      </c>
      <c r="B26" s="58" t="s">
        <v>366</v>
      </c>
      <c r="C26" s="677">
        <v>218861.31513691667</v>
      </c>
      <c r="D26" s="662">
        <v>213053.99648366662</v>
      </c>
      <c r="E26" s="662">
        <v>212676.70303675</v>
      </c>
      <c r="F26" s="662">
        <v>216821.68780041669</v>
      </c>
      <c r="G26" s="662">
        <v>223436.52023291666</v>
      </c>
      <c r="H26" s="681">
        <v>46231.187440166657</v>
      </c>
      <c r="I26" s="661">
        <v>44821.470206666658</v>
      </c>
      <c r="J26" s="661">
        <v>44529.317246666666</v>
      </c>
      <c r="K26" s="661">
        <v>45284.025286083343</v>
      </c>
      <c r="L26" s="661">
        <v>46592.808655333327</v>
      </c>
    </row>
    <row r="27" spans="1:12" x14ac:dyDescent="0.25">
      <c r="A27" s="1049" t="s">
        <v>365</v>
      </c>
      <c r="B27" s="1053" t="s">
        <v>364</v>
      </c>
      <c r="C27" s="1054"/>
      <c r="D27" s="1054"/>
      <c r="E27" s="1054"/>
      <c r="F27" s="1054"/>
      <c r="G27" s="1054"/>
      <c r="H27" s="1046"/>
      <c r="I27" s="1046"/>
      <c r="J27" s="1046"/>
      <c r="K27" s="1046"/>
      <c r="L27" s="1046"/>
    </row>
    <row r="28" spans="1:12" x14ac:dyDescent="0.25">
      <c r="A28" s="1049"/>
      <c r="B28" s="1053"/>
      <c r="C28" s="1054"/>
      <c r="D28" s="1054"/>
      <c r="E28" s="1054"/>
      <c r="F28" s="1054"/>
      <c r="G28" s="1054"/>
      <c r="H28" s="1046"/>
      <c r="I28" s="1046"/>
      <c r="J28" s="1046"/>
      <c r="K28" s="1046"/>
      <c r="L28" s="1046"/>
    </row>
    <row r="29" spans="1:12" x14ac:dyDescent="0.25">
      <c r="A29" s="1049" t="s">
        <v>363</v>
      </c>
      <c r="B29" s="1053" t="s">
        <v>362</v>
      </c>
      <c r="C29" s="1054"/>
      <c r="D29" s="1054"/>
      <c r="E29" s="1054"/>
      <c r="F29" s="1054"/>
      <c r="G29" s="1054"/>
      <c r="H29" s="1046"/>
      <c r="I29" s="1046"/>
      <c r="J29" s="1046"/>
      <c r="K29" s="1046"/>
      <c r="L29" s="1046"/>
    </row>
    <row r="30" spans="1:12" x14ac:dyDescent="0.25">
      <c r="A30" s="1049"/>
      <c r="B30" s="1053"/>
      <c r="C30" s="1054"/>
      <c r="D30" s="1054"/>
      <c r="E30" s="1054"/>
      <c r="F30" s="1054"/>
      <c r="G30" s="1054"/>
      <c r="H30" s="1046"/>
      <c r="I30" s="1046"/>
      <c r="J30" s="1046"/>
      <c r="K30" s="1046"/>
      <c r="L30" s="1046"/>
    </row>
    <row r="31" spans="1:12" x14ac:dyDescent="0.25">
      <c r="A31" s="61">
        <v>20</v>
      </c>
      <c r="B31" s="58" t="s">
        <v>361</v>
      </c>
      <c r="C31" s="676">
        <v>321582.0322961667</v>
      </c>
      <c r="D31" s="661">
        <v>314769.13554458332</v>
      </c>
      <c r="E31" s="661">
        <v>314310.57647600002</v>
      </c>
      <c r="F31" s="661">
        <v>321762.10783833335</v>
      </c>
      <c r="G31" s="661">
        <v>330519.55123316665</v>
      </c>
      <c r="H31" s="682">
        <v>87513.779922750007</v>
      </c>
      <c r="I31" s="662">
        <v>84834.24130816666</v>
      </c>
      <c r="J31" s="662">
        <v>83270.415744499987</v>
      </c>
      <c r="K31" s="662">
        <v>84587.402962583335</v>
      </c>
      <c r="L31" s="662">
        <v>87129.476114000005</v>
      </c>
    </row>
    <row r="32" spans="1:12" x14ac:dyDescent="0.25">
      <c r="A32" s="1049" t="s">
        <v>193</v>
      </c>
      <c r="B32" s="1045" t="s">
        <v>360</v>
      </c>
      <c r="C32" s="1046"/>
      <c r="D32" s="1046"/>
      <c r="E32" s="1046"/>
      <c r="F32" s="1046"/>
      <c r="G32" s="1046"/>
      <c r="H32" s="1046"/>
      <c r="I32" s="1046"/>
      <c r="J32" s="1046"/>
      <c r="K32" s="1046"/>
      <c r="L32" s="1046"/>
    </row>
    <row r="33" spans="1:12" x14ac:dyDescent="0.25">
      <c r="A33" s="1049"/>
      <c r="B33" s="1045"/>
      <c r="C33" s="1046"/>
      <c r="D33" s="1046"/>
      <c r="E33" s="1046"/>
      <c r="F33" s="1046"/>
      <c r="G33" s="1046"/>
      <c r="H33" s="1046"/>
      <c r="I33" s="1046"/>
      <c r="J33" s="1046"/>
      <c r="K33" s="1046"/>
      <c r="L33" s="1046"/>
    </row>
    <row r="34" spans="1:12" x14ac:dyDescent="0.25">
      <c r="A34" s="1049" t="s">
        <v>191</v>
      </c>
      <c r="B34" s="1045" t="s">
        <v>359</v>
      </c>
      <c r="C34" s="1046"/>
      <c r="D34" s="1046"/>
      <c r="E34" s="1046"/>
      <c r="F34" s="1046"/>
      <c r="G34" s="1046"/>
      <c r="H34" s="1046"/>
      <c r="I34" s="1046"/>
      <c r="J34" s="1046"/>
      <c r="K34" s="1046"/>
      <c r="L34" s="1046"/>
    </row>
    <row r="35" spans="1:12" x14ac:dyDescent="0.25">
      <c r="A35" s="1049"/>
      <c r="B35" s="1045"/>
      <c r="C35" s="1046"/>
      <c r="D35" s="1046"/>
      <c r="E35" s="1046"/>
      <c r="F35" s="1046"/>
      <c r="G35" s="1046"/>
      <c r="H35" s="1046"/>
      <c r="I35" s="1046"/>
      <c r="J35" s="1046"/>
      <c r="K35" s="1046"/>
      <c r="L35" s="1046"/>
    </row>
    <row r="36" spans="1:12" x14ac:dyDescent="0.25">
      <c r="A36" s="1049" t="s">
        <v>189</v>
      </c>
      <c r="B36" s="1045" t="s">
        <v>358</v>
      </c>
      <c r="C36" s="1047">
        <v>317771.8988030834</v>
      </c>
      <c r="D36" s="1047">
        <v>310420.13477591664</v>
      </c>
      <c r="E36" s="1047">
        <v>309375.30779316666</v>
      </c>
      <c r="F36" s="1047">
        <v>315772.51716883335</v>
      </c>
      <c r="G36" s="1047">
        <v>323565.71578591666</v>
      </c>
      <c r="H36" s="1048">
        <v>87513.77992258333</v>
      </c>
      <c r="I36" s="1048">
        <v>84834.24130816666</v>
      </c>
      <c r="J36" s="1048">
        <v>83270.415744583326</v>
      </c>
      <c r="K36" s="1048">
        <v>84587.402962583335</v>
      </c>
      <c r="L36" s="1048">
        <v>87129.476114083329</v>
      </c>
    </row>
    <row r="37" spans="1:12" x14ac:dyDescent="0.25">
      <c r="A37" s="1049"/>
      <c r="B37" s="1045"/>
      <c r="C37" s="1047">
        <v>0</v>
      </c>
      <c r="D37" s="1047">
        <v>0</v>
      </c>
      <c r="E37" s="1047">
        <v>0</v>
      </c>
      <c r="F37" s="1047">
        <v>0</v>
      </c>
      <c r="G37" s="1047">
        <v>0</v>
      </c>
      <c r="H37" s="1048">
        <v>165415.49037133335</v>
      </c>
      <c r="I37" s="1048">
        <v>156904.27350616665</v>
      </c>
      <c r="J37" s="1048">
        <v>156904.27350616665</v>
      </c>
      <c r="K37" s="1048"/>
      <c r="L37" s="1048">
        <v>149061.34286558334</v>
      </c>
    </row>
    <row r="38" spans="1:12" x14ac:dyDescent="0.25">
      <c r="A38" s="1050" t="s">
        <v>357</v>
      </c>
      <c r="B38" s="1051"/>
      <c r="C38" s="1051"/>
      <c r="D38" s="1051"/>
      <c r="E38" s="1051"/>
      <c r="F38" s="1051"/>
      <c r="G38" s="1051"/>
      <c r="H38" s="1051"/>
      <c r="I38" s="1051"/>
      <c r="J38" s="1051"/>
      <c r="K38" s="1051"/>
      <c r="L38" s="1052"/>
    </row>
    <row r="39" spans="1:12" x14ac:dyDescent="0.25">
      <c r="A39" s="175" t="s">
        <v>356</v>
      </c>
      <c r="B39" s="33" t="s">
        <v>355</v>
      </c>
      <c r="C39" s="1060"/>
      <c r="D39" s="1060"/>
      <c r="E39" s="1060"/>
      <c r="F39" s="1060"/>
      <c r="G39" s="1060"/>
      <c r="H39" s="294">
        <v>165415.49037133335</v>
      </c>
      <c r="I39" s="294">
        <v>162965.17127075</v>
      </c>
      <c r="J39" s="294">
        <v>156904.27350616665</v>
      </c>
      <c r="K39" s="294">
        <v>153949.96816875003</v>
      </c>
      <c r="L39" s="294">
        <v>149061.34286558334</v>
      </c>
    </row>
    <row r="40" spans="1:12" x14ac:dyDescent="0.25">
      <c r="A40" s="175">
        <v>22</v>
      </c>
      <c r="B40" s="33" t="s">
        <v>354</v>
      </c>
      <c r="C40" s="1060"/>
      <c r="D40" s="1060"/>
      <c r="E40" s="1060"/>
      <c r="F40" s="1060"/>
      <c r="G40" s="1060"/>
      <c r="H40" s="294">
        <v>119067.92626091668</v>
      </c>
      <c r="I40" s="294">
        <v>114382.96055008333</v>
      </c>
      <c r="J40" s="294">
        <v>111533.27949466667</v>
      </c>
      <c r="K40" s="294">
        <v>109851.23040400002</v>
      </c>
      <c r="L40" s="294">
        <v>108693.15906058333</v>
      </c>
    </row>
    <row r="41" spans="1:12" x14ac:dyDescent="0.25">
      <c r="A41" s="175">
        <v>23</v>
      </c>
      <c r="B41" s="33" t="s">
        <v>353</v>
      </c>
      <c r="C41" s="1060"/>
      <c r="D41" s="1060"/>
      <c r="E41" s="1060"/>
      <c r="F41" s="1060"/>
      <c r="G41" s="1060"/>
      <c r="H41" s="295">
        <v>1.3892531394966436</v>
      </c>
      <c r="I41" s="295">
        <v>1.4247329365058237</v>
      </c>
      <c r="J41" s="295">
        <v>1.4067933285658434</v>
      </c>
      <c r="K41" s="295">
        <v>1.4014405446581528</v>
      </c>
      <c r="L41" s="295">
        <v>1.37139580957896</v>
      </c>
    </row>
    <row r="43" spans="1:12" x14ac:dyDescent="0.25">
      <c r="A43" s="21"/>
    </row>
  </sheetData>
  <mergeCells count="64">
    <mergeCell ref="C39:G39"/>
    <mergeCell ref="C40:G40"/>
    <mergeCell ref="E34:E35"/>
    <mergeCell ref="F34:F35"/>
    <mergeCell ref="G34:G35"/>
    <mergeCell ref="H32:H33"/>
    <mergeCell ref="C41:G41"/>
    <mergeCell ref="A32:A33"/>
    <mergeCell ref="J27:J28"/>
    <mergeCell ref="D2:G2"/>
    <mergeCell ref="I2:L2"/>
    <mergeCell ref="I29:I30"/>
    <mergeCell ref="J29:J30"/>
    <mergeCell ref="B27:B28"/>
    <mergeCell ref="I27:I28"/>
    <mergeCell ref="J32:J33"/>
    <mergeCell ref="K32:K33"/>
    <mergeCell ref="L32:L33"/>
    <mergeCell ref="K27:K28"/>
    <mergeCell ref="L27:L28"/>
    <mergeCell ref="K29:K30"/>
    <mergeCell ref="B32:B33"/>
    <mergeCell ref="D32:D33"/>
    <mergeCell ref="E32:E33"/>
    <mergeCell ref="F32:F33"/>
    <mergeCell ref="G32:G33"/>
    <mergeCell ref="B29:B30"/>
    <mergeCell ref="C27:G28"/>
    <mergeCell ref="C29:G30"/>
    <mergeCell ref="C32:C33"/>
    <mergeCell ref="A5:L5"/>
    <mergeCell ref="A7:L7"/>
    <mergeCell ref="L29:L30"/>
    <mergeCell ref="A23:L23"/>
    <mergeCell ref="A27:A28"/>
    <mergeCell ref="A29:A30"/>
    <mergeCell ref="C6:G6"/>
    <mergeCell ref="C15:G15"/>
    <mergeCell ref="C22:G22"/>
    <mergeCell ref="H27:H28"/>
    <mergeCell ref="H29:H30"/>
    <mergeCell ref="I32:I33"/>
    <mergeCell ref="A34:A35"/>
    <mergeCell ref="A36:A37"/>
    <mergeCell ref="K34:K35"/>
    <mergeCell ref="A38:L38"/>
    <mergeCell ref="L34:L35"/>
    <mergeCell ref="B36:B37"/>
    <mergeCell ref="D36:D37"/>
    <mergeCell ref="E36:E37"/>
    <mergeCell ref="F36:F37"/>
    <mergeCell ref="G36:G37"/>
    <mergeCell ref="I36:I37"/>
    <mergeCell ref="J36:J37"/>
    <mergeCell ref="K36:K37"/>
    <mergeCell ref="L36:L37"/>
    <mergeCell ref="I34:I35"/>
    <mergeCell ref="J34:J35"/>
    <mergeCell ref="B34:B35"/>
    <mergeCell ref="D34:D35"/>
    <mergeCell ref="C36:C37"/>
    <mergeCell ref="C34:C35"/>
    <mergeCell ref="H34:H35"/>
    <mergeCell ref="H36:H37"/>
  </mergeCells>
  <hyperlinks>
    <hyperlink ref="N1" location="Index!A1" display="Index" xr:uid="{DE4A7BA1-22EA-4003-97F4-B4D87D691061}"/>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FF16-6D7F-440D-9A10-7ED095E93F8A}">
  <dimension ref="A1:F9"/>
  <sheetViews>
    <sheetView showGridLines="0" zoomScale="90" zoomScaleNormal="90" workbookViewId="0"/>
  </sheetViews>
  <sheetFormatPr defaultColWidth="8.7265625" defaultRowHeight="10.5" x14ac:dyDescent="0.25"/>
  <cols>
    <col min="1" max="1" width="8.7265625" style="176"/>
    <col min="2" max="2" width="43.81640625" style="176" customWidth="1"/>
    <col min="3" max="3" width="82.1796875" style="176" customWidth="1"/>
    <col min="4" max="16384" width="8.7265625" style="176"/>
  </cols>
  <sheetData>
    <row r="1" spans="1:6" x14ac:dyDescent="0.25">
      <c r="A1" s="1" t="s">
        <v>930</v>
      </c>
      <c r="B1" s="1"/>
      <c r="C1" s="1"/>
      <c r="F1" s="1" t="s">
        <v>948</v>
      </c>
    </row>
    <row r="2" spans="1:6" ht="21" x14ac:dyDescent="0.25">
      <c r="A2" s="177" t="s">
        <v>931</v>
      </c>
      <c r="B2" s="931" t="s">
        <v>932</v>
      </c>
      <c r="C2" s="930"/>
    </row>
    <row r="3" spans="1:6" ht="38.15" customHeight="1" x14ac:dyDescent="0.25">
      <c r="A3" s="178" t="s">
        <v>35</v>
      </c>
      <c r="B3" s="179" t="s">
        <v>933</v>
      </c>
      <c r="C3" s="179" t="s">
        <v>1612</v>
      </c>
    </row>
    <row r="4" spans="1:6" ht="26.5" customHeight="1" x14ac:dyDescent="0.25">
      <c r="A4" s="178" t="s">
        <v>36</v>
      </c>
      <c r="B4" s="179" t="s">
        <v>934</v>
      </c>
      <c r="C4" s="179" t="s">
        <v>1548</v>
      </c>
    </row>
    <row r="5" spans="1:6" ht="52.5" x14ac:dyDescent="0.25">
      <c r="A5" s="22" t="s">
        <v>95</v>
      </c>
      <c r="B5" s="179" t="s">
        <v>935</v>
      </c>
      <c r="C5" s="179" t="s">
        <v>1549</v>
      </c>
    </row>
    <row r="6" spans="1:6" ht="21" x14ac:dyDescent="0.25">
      <c r="A6" s="178" t="s">
        <v>936</v>
      </c>
      <c r="B6" s="179" t="s">
        <v>937</v>
      </c>
      <c r="C6" s="179" t="s">
        <v>1536</v>
      </c>
    </row>
    <row r="7" spans="1:6" ht="90" customHeight="1" x14ac:dyDescent="0.25">
      <c r="A7" s="22" t="s">
        <v>938</v>
      </c>
      <c r="B7" s="179" t="s">
        <v>939</v>
      </c>
      <c r="C7" s="179" t="s">
        <v>1550</v>
      </c>
    </row>
    <row r="8" spans="1:6" ht="47.5" customHeight="1" x14ac:dyDescent="0.25">
      <c r="A8" s="178" t="s">
        <v>940</v>
      </c>
      <c r="B8" s="179" t="s">
        <v>941</v>
      </c>
      <c r="C8" s="179" t="s">
        <v>1551</v>
      </c>
    </row>
    <row r="9" spans="1:6" ht="31.5" x14ac:dyDescent="0.25">
      <c r="A9" s="178" t="s">
        <v>942</v>
      </c>
      <c r="B9" s="179" t="s">
        <v>943</v>
      </c>
      <c r="C9" s="179" t="s">
        <v>1552</v>
      </c>
    </row>
  </sheetData>
  <mergeCells count="1">
    <mergeCell ref="B2:C2"/>
  </mergeCells>
  <hyperlinks>
    <hyperlink ref="F1" location="Index!A1" display="Index" xr:uid="{94F3FD88-B258-461C-AB5F-3DF540094AB6}"/>
  </hyperlinks>
  <pageMargins left="0.7" right="0.7" top="0.75" bottom="0.75" header="0.3" footer="0.3"/>
  <pageSetup paperSize="9" orientation="landscape" r:id="rId1"/>
  <headerFooter>
    <oddHeader>&amp;CEN
Annex 17</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73FE-BD18-4FEA-A9D4-7041CB2BF966}">
  <dimension ref="A1:AW503"/>
  <sheetViews>
    <sheetView topLeftCell="A13" zoomScale="90" zoomScaleNormal="90" workbookViewId="0">
      <selection activeCell="B21" sqref="B21"/>
    </sheetView>
  </sheetViews>
  <sheetFormatPr defaultRowHeight="10.5" x14ac:dyDescent="0.25"/>
  <cols>
    <col min="1" max="1" width="4" style="239" customWidth="1"/>
    <col min="2" max="2" width="79.81640625" style="239" customWidth="1"/>
    <col min="3" max="3" width="18.453125" style="239" bestFit="1" customWidth="1"/>
    <col min="4" max="4" width="17.7265625" style="239" bestFit="1" customWidth="1"/>
    <col min="5" max="5" width="8.26953125" style="239" customWidth="1"/>
    <col min="6" max="6" width="8.7265625" style="239"/>
    <col min="7" max="49" width="8.7265625" style="222"/>
    <col min="50" max="146" width="8.7265625" style="239"/>
    <col min="147" max="147" width="9.7265625" style="239" bestFit="1" customWidth="1"/>
    <col min="148" max="150" width="8.7265625" style="239"/>
    <col min="151" max="152" width="12.7265625" style="239" customWidth="1"/>
    <col min="153" max="153" width="3.81640625" style="239" customWidth="1"/>
    <col min="154" max="154" width="14" style="239" customWidth="1"/>
    <col min="155" max="156" width="11.26953125" style="239" customWidth="1"/>
    <col min="157" max="158" width="10.26953125" style="239" customWidth="1"/>
    <col min="159" max="159" width="11.26953125" style="239" customWidth="1"/>
    <col min="160" max="160" width="10.1796875" style="239" customWidth="1"/>
    <col min="161" max="161" width="10.81640625" style="239" customWidth="1"/>
    <col min="162" max="162" width="9" style="239" customWidth="1"/>
    <col min="163" max="163" width="10.7265625" style="239" customWidth="1"/>
    <col min="164" max="164" width="3.26953125" style="239" customWidth="1"/>
    <col min="165" max="165" width="88.26953125" style="239" customWidth="1"/>
    <col min="166" max="402" width="8.7265625" style="239"/>
    <col min="403" max="403" width="9.7265625" style="239" bestFit="1" customWidth="1"/>
    <col min="404" max="406" width="8.7265625" style="239"/>
    <col min="407" max="408" width="12.7265625" style="239" customWidth="1"/>
    <col min="409" max="409" width="3.81640625" style="239" customWidth="1"/>
    <col min="410" max="410" width="14" style="239" customWidth="1"/>
    <col min="411" max="412" width="11.26953125" style="239" customWidth="1"/>
    <col min="413" max="414" width="10.26953125" style="239" customWidth="1"/>
    <col min="415" max="415" width="11.26953125" style="239" customWidth="1"/>
    <col min="416" max="416" width="10.1796875" style="239" customWidth="1"/>
    <col min="417" max="417" width="10.81640625" style="239" customWidth="1"/>
    <col min="418" max="418" width="9" style="239" customWidth="1"/>
    <col min="419" max="419" width="10.7265625" style="239" customWidth="1"/>
    <col min="420" max="420" width="3.26953125" style="239" customWidth="1"/>
    <col min="421" max="421" width="88.26953125" style="239" customWidth="1"/>
    <col min="422" max="658" width="8.7265625" style="239"/>
    <col min="659" max="659" width="9.7265625" style="239" bestFit="1" customWidth="1"/>
    <col min="660" max="662" width="8.7265625" style="239"/>
    <col min="663" max="664" width="12.7265625" style="239" customWidth="1"/>
    <col min="665" max="665" width="3.81640625" style="239" customWidth="1"/>
    <col min="666" max="666" width="14" style="239" customWidth="1"/>
    <col min="667" max="668" width="11.26953125" style="239" customWidth="1"/>
    <col min="669" max="670" width="10.26953125" style="239" customWidth="1"/>
    <col min="671" max="671" width="11.26953125" style="239" customWidth="1"/>
    <col min="672" max="672" width="10.1796875" style="239" customWidth="1"/>
    <col min="673" max="673" width="10.81640625" style="239" customWidth="1"/>
    <col min="674" max="674" width="9" style="239" customWidth="1"/>
    <col min="675" max="675" width="10.7265625" style="239" customWidth="1"/>
    <col min="676" max="676" width="3.26953125" style="239" customWidth="1"/>
    <col min="677" max="677" width="88.26953125" style="239" customWidth="1"/>
    <col min="678" max="914" width="8.7265625" style="239"/>
    <col min="915" max="915" width="9.7265625" style="239" bestFit="1" customWidth="1"/>
    <col min="916" max="918" width="8.7265625" style="239"/>
    <col min="919" max="920" width="12.7265625" style="239" customWidth="1"/>
    <col min="921" max="921" width="3.81640625" style="239" customWidth="1"/>
    <col min="922" max="922" width="14" style="239" customWidth="1"/>
    <col min="923" max="924" width="11.26953125" style="239" customWidth="1"/>
    <col min="925" max="926" width="10.26953125" style="239" customWidth="1"/>
    <col min="927" max="927" width="11.26953125" style="239" customWidth="1"/>
    <col min="928" max="928" width="10.1796875" style="239" customWidth="1"/>
    <col min="929" max="929" width="10.81640625" style="239" customWidth="1"/>
    <col min="930" max="930" width="9" style="239" customWidth="1"/>
    <col min="931" max="931" width="10.7265625" style="239" customWidth="1"/>
    <col min="932" max="932" width="3.26953125" style="239" customWidth="1"/>
    <col min="933" max="933" width="88.26953125" style="239" customWidth="1"/>
    <col min="934" max="1170" width="8.7265625" style="239"/>
    <col min="1171" max="1171" width="9.7265625" style="239" bestFit="1" customWidth="1"/>
    <col min="1172" max="1174" width="8.7265625" style="239"/>
    <col min="1175" max="1176" width="12.7265625" style="239" customWidth="1"/>
    <col min="1177" max="1177" width="3.81640625" style="239" customWidth="1"/>
    <col min="1178" max="1178" width="14" style="239" customWidth="1"/>
    <col min="1179" max="1180" width="11.26953125" style="239" customWidth="1"/>
    <col min="1181" max="1182" width="10.26953125" style="239" customWidth="1"/>
    <col min="1183" max="1183" width="11.26953125" style="239" customWidth="1"/>
    <col min="1184" max="1184" width="10.1796875" style="239" customWidth="1"/>
    <col min="1185" max="1185" width="10.81640625" style="239" customWidth="1"/>
    <col min="1186" max="1186" width="9" style="239" customWidth="1"/>
    <col min="1187" max="1187" width="10.7265625" style="239" customWidth="1"/>
    <col min="1188" max="1188" width="3.26953125" style="239" customWidth="1"/>
    <col min="1189" max="1189" width="88.26953125" style="239" customWidth="1"/>
    <col min="1190" max="1426" width="8.7265625" style="239"/>
    <col min="1427" max="1427" width="9.7265625" style="239" bestFit="1" customWidth="1"/>
    <col min="1428" max="1430" width="8.7265625" style="239"/>
    <col min="1431" max="1432" width="12.7265625" style="239" customWidth="1"/>
    <col min="1433" max="1433" width="3.81640625" style="239" customWidth="1"/>
    <col min="1434" max="1434" width="14" style="239" customWidth="1"/>
    <col min="1435" max="1436" width="11.26953125" style="239" customWidth="1"/>
    <col min="1437" max="1438" width="10.26953125" style="239" customWidth="1"/>
    <col min="1439" max="1439" width="11.26953125" style="239" customWidth="1"/>
    <col min="1440" max="1440" width="10.1796875" style="239" customWidth="1"/>
    <col min="1441" max="1441" width="10.81640625" style="239" customWidth="1"/>
    <col min="1442" max="1442" width="9" style="239" customWidth="1"/>
    <col min="1443" max="1443" width="10.7265625" style="239" customWidth="1"/>
    <col min="1444" max="1444" width="3.26953125" style="239" customWidth="1"/>
    <col min="1445" max="1445" width="88.26953125" style="239" customWidth="1"/>
    <col min="1446" max="1682" width="8.7265625" style="239"/>
    <col min="1683" max="1683" width="9.7265625" style="239" bestFit="1" customWidth="1"/>
    <col min="1684" max="1686" width="8.7265625" style="239"/>
    <col min="1687" max="1688" width="12.7265625" style="239" customWidth="1"/>
    <col min="1689" max="1689" width="3.81640625" style="239" customWidth="1"/>
    <col min="1690" max="1690" width="14" style="239" customWidth="1"/>
    <col min="1691" max="1692" width="11.26953125" style="239" customWidth="1"/>
    <col min="1693" max="1694" width="10.26953125" style="239" customWidth="1"/>
    <col min="1695" max="1695" width="11.26953125" style="239" customWidth="1"/>
    <col min="1696" max="1696" width="10.1796875" style="239" customWidth="1"/>
    <col min="1697" max="1697" width="10.81640625" style="239" customWidth="1"/>
    <col min="1698" max="1698" width="9" style="239" customWidth="1"/>
    <col min="1699" max="1699" width="10.7265625" style="239" customWidth="1"/>
    <col min="1700" max="1700" width="3.26953125" style="239" customWidth="1"/>
    <col min="1701" max="1701" width="88.26953125" style="239" customWidth="1"/>
    <col min="1702" max="1938" width="8.7265625" style="239"/>
    <col min="1939" max="1939" width="9.7265625" style="239" bestFit="1" customWidth="1"/>
    <col min="1940" max="1942" width="8.7265625" style="239"/>
    <col min="1943" max="1944" width="12.7265625" style="239" customWidth="1"/>
    <col min="1945" max="1945" width="3.81640625" style="239" customWidth="1"/>
    <col min="1946" max="1946" width="14" style="239" customWidth="1"/>
    <col min="1947" max="1948" width="11.26953125" style="239" customWidth="1"/>
    <col min="1949" max="1950" width="10.26953125" style="239" customWidth="1"/>
    <col min="1951" max="1951" width="11.26953125" style="239" customWidth="1"/>
    <col min="1952" max="1952" width="10.1796875" style="239" customWidth="1"/>
    <col min="1953" max="1953" width="10.81640625" style="239" customWidth="1"/>
    <col min="1954" max="1954" width="9" style="239" customWidth="1"/>
    <col min="1955" max="1955" width="10.7265625" style="239" customWidth="1"/>
    <col min="1956" max="1956" width="3.26953125" style="239" customWidth="1"/>
    <col min="1957" max="1957" width="88.26953125" style="239" customWidth="1"/>
    <col min="1958" max="2194" width="8.7265625" style="239"/>
    <col min="2195" max="2195" width="9.7265625" style="239" bestFit="1" customWidth="1"/>
    <col min="2196" max="2198" width="8.7265625" style="239"/>
    <col min="2199" max="2200" width="12.7265625" style="239" customWidth="1"/>
    <col min="2201" max="2201" width="3.81640625" style="239" customWidth="1"/>
    <col min="2202" max="2202" width="14" style="239" customWidth="1"/>
    <col min="2203" max="2204" width="11.26953125" style="239" customWidth="1"/>
    <col min="2205" max="2206" width="10.26953125" style="239" customWidth="1"/>
    <col min="2207" max="2207" width="11.26953125" style="239" customWidth="1"/>
    <col min="2208" max="2208" width="10.1796875" style="239" customWidth="1"/>
    <col min="2209" max="2209" width="10.81640625" style="239" customWidth="1"/>
    <col min="2210" max="2210" width="9" style="239" customWidth="1"/>
    <col min="2211" max="2211" width="10.7265625" style="239" customWidth="1"/>
    <col min="2212" max="2212" width="3.26953125" style="239" customWidth="1"/>
    <col min="2213" max="2213" width="88.26953125" style="239" customWidth="1"/>
    <col min="2214" max="2450" width="8.7265625" style="239"/>
    <col min="2451" max="2451" width="9.7265625" style="239" bestFit="1" customWidth="1"/>
    <col min="2452" max="2454" width="8.7265625" style="239"/>
    <col min="2455" max="2456" width="12.7265625" style="239" customWidth="1"/>
    <col min="2457" max="2457" width="3.81640625" style="239" customWidth="1"/>
    <col min="2458" max="2458" width="14" style="239" customWidth="1"/>
    <col min="2459" max="2460" width="11.26953125" style="239" customWidth="1"/>
    <col min="2461" max="2462" width="10.26953125" style="239" customWidth="1"/>
    <col min="2463" max="2463" width="11.26953125" style="239" customWidth="1"/>
    <col min="2464" max="2464" width="10.1796875" style="239" customWidth="1"/>
    <col min="2465" max="2465" width="10.81640625" style="239" customWidth="1"/>
    <col min="2466" max="2466" width="9" style="239" customWidth="1"/>
    <col min="2467" max="2467" width="10.7265625" style="239" customWidth="1"/>
    <col min="2468" max="2468" width="3.26953125" style="239" customWidth="1"/>
    <col min="2469" max="2469" width="88.26953125" style="239" customWidth="1"/>
    <col min="2470" max="2706" width="8.7265625" style="239"/>
    <col min="2707" max="2707" width="9.7265625" style="239" bestFit="1" customWidth="1"/>
    <col min="2708" max="2710" width="8.7265625" style="239"/>
    <col min="2711" max="2712" width="12.7265625" style="239" customWidth="1"/>
    <col min="2713" max="2713" width="3.81640625" style="239" customWidth="1"/>
    <col min="2714" max="2714" width="14" style="239" customWidth="1"/>
    <col min="2715" max="2716" width="11.26953125" style="239" customWidth="1"/>
    <col min="2717" max="2718" width="10.26953125" style="239" customWidth="1"/>
    <col min="2719" max="2719" width="11.26953125" style="239" customWidth="1"/>
    <col min="2720" max="2720" width="10.1796875" style="239" customWidth="1"/>
    <col min="2721" max="2721" width="10.81640625" style="239" customWidth="1"/>
    <col min="2722" max="2722" width="9" style="239" customWidth="1"/>
    <col min="2723" max="2723" width="10.7265625" style="239" customWidth="1"/>
    <col min="2724" max="2724" width="3.26953125" style="239" customWidth="1"/>
    <col min="2725" max="2725" width="88.26953125" style="239" customWidth="1"/>
    <col min="2726" max="2962" width="8.7265625" style="239"/>
    <col min="2963" max="2963" width="9.7265625" style="239" bestFit="1" customWidth="1"/>
    <col min="2964" max="2966" width="8.7265625" style="239"/>
    <col min="2967" max="2968" width="12.7265625" style="239" customWidth="1"/>
    <col min="2969" max="2969" width="3.81640625" style="239" customWidth="1"/>
    <col min="2970" max="2970" width="14" style="239" customWidth="1"/>
    <col min="2971" max="2972" width="11.26953125" style="239" customWidth="1"/>
    <col min="2973" max="2974" width="10.26953125" style="239" customWidth="1"/>
    <col min="2975" max="2975" width="11.26953125" style="239" customWidth="1"/>
    <col min="2976" max="2976" width="10.1796875" style="239" customWidth="1"/>
    <col min="2977" max="2977" width="10.81640625" style="239" customWidth="1"/>
    <col min="2978" max="2978" width="9" style="239" customWidth="1"/>
    <col min="2979" max="2979" width="10.7265625" style="239" customWidth="1"/>
    <col min="2980" max="2980" width="3.26953125" style="239" customWidth="1"/>
    <col min="2981" max="2981" width="88.26953125" style="239" customWidth="1"/>
    <col min="2982" max="3218" width="8.7265625" style="239"/>
    <col min="3219" max="3219" width="9.7265625" style="239" bestFit="1" customWidth="1"/>
    <col min="3220" max="3222" width="8.7265625" style="239"/>
    <col min="3223" max="3224" width="12.7265625" style="239" customWidth="1"/>
    <col min="3225" max="3225" width="3.81640625" style="239" customWidth="1"/>
    <col min="3226" max="3226" width="14" style="239" customWidth="1"/>
    <col min="3227" max="3228" width="11.26953125" style="239" customWidth="1"/>
    <col min="3229" max="3230" width="10.26953125" style="239" customWidth="1"/>
    <col min="3231" max="3231" width="11.26953125" style="239" customWidth="1"/>
    <col min="3232" max="3232" width="10.1796875" style="239" customWidth="1"/>
    <col min="3233" max="3233" width="10.81640625" style="239" customWidth="1"/>
    <col min="3234" max="3234" width="9" style="239" customWidth="1"/>
    <col min="3235" max="3235" width="10.7265625" style="239" customWidth="1"/>
    <col min="3236" max="3236" width="3.26953125" style="239" customWidth="1"/>
    <col min="3237" max="3237" width="88.26953125" style="239" customWidth="1"/>
    <col min="3238" max="3474" width="8.7265625" style="239"/>
    <col min="3475" max="3475" width="9.7265625" style="239" bestFit="1" customWidth="1"/>
    <col min="3476" max="3478" width="8.7265625" style="239"/>
    <col min="3479" max="3480" width="12.7265625" style="239" customWidth="1"/>
    <col min="3481" max="3481" width="3.81640625" style="239" customWidth="1"/>
    <col min="3482" max="3482" width="14" style="239" customWidth="1"/>
    <col min="3483" max="3484" width="11.26953125" style="239" customWidth="1"/>
    <col min="3485" max="3486" width="10.26953125" style="239" customWidth="1"/>
    <col min="3487" max="3487" width="11.26953125" style="239" customWidth="1"/>
    <col min="3488" max="3488" width="10.1796875" style="239" customWidth="1"/>
    <col min="3489" max="3489" width="10.81640625" style="239" customWidth="1"/>
    <col min="3490" max="3490" width="9" style="239" customWidth="1"/>
    <col min="3491" max="3491" width="10.7265625" style="239" customWidth="1"/>
    <col min="3492" max="3492" width="3.26953125" style="239" customWidth="1"/>
    <col min="3493" max="3493" width="88.26953125" style="239" customWidth="1"/>
    <col min="3494" max="3730" width="8.7265625" style="239"/>
    <col min="3731" max="3731" width="9.7265625" style="239" bestFit="1" customWidth="1"/>
    <col min="3732" max="3734" width="8.7265625" style="239"/>
    <col min="3735" max="3736" width="12.7265625" style="239" customWidth="1"/>
    <col min="3737" max="3737" width="3.81640625" style="239" customWidth="1"/>
    <col min="3738" max="3738" width="14" style="239" customWidth="1"/>
    <col min="3739" max="3740" width="11.26953125" style="239" customWidth="1"/>
    <col min="3741" max="3742" width="10.26953125" style="239" customWidth="1"/>
    <col min="3743" max="3743" width="11.26953125" style="239" customWidth="1"/>
    <col min="3744" max="3744" width="10.1796875" style="239" customWidth="1"/>
    <col min="3745" max="3745" width="10.81640625" style="239" customWidth="1"/>
    <col min="3746" max="3746" width="9" style="239" customWidth="1"/>
    <col min="3747" max="3747" width="10.7265625" style="239" customWidth="1"/>
    <col min="3748" max="3748" width="3.26953125" style="239" customWidth="1"/>
    <col min="3749" max="3749" width="88.26953125" style="239" customWidth="1"/>
    <col min="3750" max="3986" width="8.7265625" style="239"/>
    <col min="3987" max="3987" width="9.7265625" style="239" bestFit="1" customWidth="1"/>
    <col min="3988" max="3990" width="8.7265625" style="239"/>
    <col min="3991" max="3992" width="12.7265625" style="239" customWidth="1"/>
    <col min="3993" max="3993" width="3.81640625" style="239" customWidth="1"/>
    <col min="3994" max="3994" width="14" style="239" customWidth="1"/>
    <col min="3995" max="3996" width="11.26953125" style="239" customWidth="1"/>
    <col min="3997" max="3998" width="10.26953125" style="239" customWidth="1"/>
    <col min="3999" max="3999" width="11.26953125" style="239" customWidth="1"/>
    <col min="4000" max="4000" width="10.1796875" style="239" customWidth="1"/>
    <col min="4001" max="4001" width="10.81640625" style="239" customWidth="1"/>
    <col min="4002" max="4002" width="9" style="239" customWidth="1"/>
    <col min="4003" max="4003" width="10.7265625" style="239" customWidth="1"/>
    <col min="4004" max="4004" width="3.26953125" style="239" customWidth="1"/>
    <col min="4005" max="4005" width="88.26953125" style="239" customWidth="1"/>
    <col min="4006" max="4242" width="8.7265625" style="239"/>
    <col min="4243" max="4243" width="9.7265625" style="239" bestFit="1" customWidth="1"/>
    <col min="4244" max="4246" width="8.7265625" style="239"/>
    <col min="4247" max="4248" width="12.7265625" style="239" customWidth="1"/>
    <col min="4249" max="4249" width="3.81640625" style="239" customWidth="1"/>
    <col min="4250" max="4250" width="14" style="239" customWidth="1"/>
    <col min="4251" max="4252" width="11.26953125" style="239" customWidth="1"/>
    <col min="4253" max="4254" width="10.26953125" style="239" customWidth="1"/>
    <col min="4255" max="4255" width="11.26953125" style="239" customWidth="1"/>
    <col min="4256" max="4256" width="10.1796875" style="239" customWidth="1"/>
    <col min="4257" max="4257" width="10.81640625" style="239" customWidth="1"/>
    <col min="4258" max="4258" width="9" style="239" customWidth="1"/>
    <col min="4259" max="4259" width="10.7265625" style="239" customWidth="1"/>
    <col min="4260" max="4260" width="3.26953125" style="239" customWidth="1"/>
    <col min="4261" max="4261" width="88.26953125" style="239" customWidth="1"/>
    <col min="4262" max="4498" width="8.7265625" style="239"/>
    <col min="4499" max="4499" width="9.7265625" style="239" bestFit="1" customWidth="1"/>
    <col min="4500" max="4502" width="8.7265625" style="239"/>
    <col min="4503" max="4504" width="12.7265625" style="239" customWidth="1"/>
    <col min="4505" max="4505" width="3.81640625" style="239" customWidth="1"/>
    <col min="4506" max="4506" width="14" style="239" customWidth="1"/>
    <col min="4507" max="4508" width="11.26953125" style="239" customWidth="1"/>
    <col min="4509" max="4510" width="10.26953125" style="239" customWidth="1"/>
    <col min="4511" max="4511" width="11.26953125" style="239" customWidth="1"/>
    <col min="4512" max="4512" width="10.1796875" style="239" customWidth="1"/>
    <col min="4513" max="4513" width="10.81640625" style="239" customWidth="1"/>
    <col min="4514" max="4514" width="9" style="239" customWidth="1"/>
    <col min="4515" max="4515" width="10.7265625" style="239" customWidth="1"/>
    <col min="4516" max="4516" width="3.26953125" style="239" customWidth="1"/>
    <col min="4517" max="4517" width="88.26953125" style="239" customWidth="1"/>
    <col min="4518" max="4754" width="8.7265625" style="239"/>
    <col min="4755" max="4755" width="9.7265625" style="239" bestFit="1" customWidth="1"/>
    <col min="4756" max="4758" width="8.7265625" style="239"/>
    <col min="4759" max="4760" width="12.7265625" style="239" customWidth="1"/>
    <col min="4761" max="4761" width="3.81640625" style="239" customWidth="1"/>
    <col min="4762" max="4762" width="14" style="239" customWidth="1"/>
    <col min="4763" max="4764" width="11.26953125" style="239" customWidth="1"/>
    <col min="4765" max="4766" width="10.26953125" style="239" customWidth="1"/>
    <col min="4767" max="4767" width="11.26953125" style="239" customWidth="1"/>
    <col min="4768" max="4768" width="10.1796875" style="239" customWidth="1"/>
    <col min="4769" max="4769" width="10.81640625" style="239" customWidth="1"/>
    <col min="4770" max="4770" width="9" style="239" customWidth="1"/>
    <col min="4771" max="4771" width="10.7265625" style="239" customWidth="1"/>
    <col min="4772" max="4772" width="3.26953125" style="239" customWidth="1"/>
    <col min="4773" max="4773" width="88.26953125" style="239" customWidth="1"/>
    <col min="4774" max="5010" width="8.7265625" style="239"/>
    <col min="5011" max="5011" width="9.7265625" style="239" bestFit="1" customWidth="1"/>
    <col min="5012" max="5014" width="8.7265625" style="239"/>
    <col min="5015" max="5016" width="12.7265625" style="239" customWidth="1"/>
    <col min="5017" max="5017" width="3.81640625" style="239" customWidth="1"/>
    <col min="5018" max="5018" width="14" style="239" customWidth="1"/>
    <col min="5019" max="5020" width="11.26953125" style="239" customWidth="1"/>
    <col min="5021" max="5022" width="10.26953125" style="239" customWidth="1"/>
    <col min="5023" max="5023" width="11.26953125" style="239" customWidth="1"/>
    <col min="5024" max="5024" width="10.1796875" style="239" customWidth="1"/>
    <col min="5025" max="5025" width="10.81640625" style="239" customWidth="1"/>
    <col min="5026" max="5026" width="9" style="239" customWidth="1"/>
    <col min="5027" max="5027" width="10.7265625" style="239" customWidth="1"/>
    <col min="5028" max="5028" width="3.26953125" style="239" customWidth="1"/>
    <col min="5029" max="5029" width="88.26953125" style="239" customWidth="1"/>
    <col min="5030" max="5266" width="8.7265625" style="239"/>
    <col min="5267" max="5267" width="9.7265625" style="239" bestFit="1" customWidth="1"/>
    <col min="5268" max="5270" width="8.7265625" style="239"/>
    <col min="5271" max="5272" width="12.7265625" style="239" customWidth="1"/>
    <col min="5273" max="5273" width="3.81640625" style="239" customWidth="1"/>
    <col min="5274" max="5274" width="14" style="239" customWidth="1"/>
    <col min="5275" max="5276" width="11.26953125" style="239" customWidth="1"/>
    <col min="5277" max="5278" width="10.26953125" style="239" customWidth="1"/>
    <col min="5279" max="5279" width="11.26953125" style="239" customWidth="1"/>
    <col min="5280" max="5280" width="10.1796875" style="239" customWidth="1"/>
    <col min="5281" max="5281" width="10.81640625" style="239" customWidth="1"/>
    <col min="5282" max="5282" width="9" style="239" customWidth="1"/>
    <col min="5283" max="5283" width="10.7265625" style="239" customWidth="1"/>
    <col min="5284" max="5284" width="3.26953125" style="239" customWidth="1"/>
    <col min="5285" max="5285" width="88.26953125" style="239" customWidth="1"/>
    <col min="5286" max="5522" width="8.7265625" style="239"/>
    <col min="5523" max="5523" width="9.7265625" style="239" bestFit="1" customWidth="1"/>
    <col min="5524" max="5526" width="8.7265625" style="239"/>
    <col min="5527" max="5528" width="12.7265625" style="239" customWidth="1"/>
    <col min="5529" max="5529" width="3.81640625" style="239" customWidth="1"/>
    <col min="5530" max="5530" width="14" style="239" customWidth="1"/>
    <col min="5531" max="5532" width="11.26953125" style="239" customWidth="1"/>
    <col min="5533" max="5534" width="10.26953125" style="239" customWidth="1"/>
    <col min="5535" max="5535" width="11.26953125" style="239" customWidth="1"/>
    <col min="5536" max="5536" width="10.1796875" style="239" customWidth="1"/>
    <col min="5537" max="5537" width="10.81640625" style="239" customWidth="1"/>
    <col min="5538" max="5538" width="9" style="239" customWidth="1"/>
    <col min="5539" max="5539" width="10.7265625" style="239" customWidth="1"/>
    <col min="5540" max="5540" width="3.26953125" style="239" customWidth="1"/>
    <col min="5541" max="5541" width="88.26953125" style="239" customWidth="1"/>
    <col min="5542" max="5778" width="8.7265625" style="239"/>
    <col min="5779" max="5779" width="9.7265625" style="239" bestFit="1" customWidth="1"/>
    <col min="5780" max="5782" width="8.7265625" style="239"/>
    <col min="5783" max="5784" width="12.7265625" style="239" customWidth="1"/>
    <col min="5785" max="5785" width="3.81640625" style="239" customWidth="1"/>
    <col min="5786" max="5786" width="14" style="239" customWidth="1"/>
    <col min="5787" max="5788" width="11.26953125" style="239" customWidth="1"/>
    <col min="5789" max="5790" width="10.26953125" style="239" customWidth="1"/>
    <col min="5791" max="5791" width="11.26953125" style="239" customWidth="1"/>
    <col min="5792" max="5792" width="10.1796875" style="239" customWidth="1"/>
    <col min="5793" max="5793" width="10.81640625" style="239" customWidth="1"/>
    <col min="5794" max="5794" width="9" style="239" customWidth="1"/>
    <col min="5795" max="5795" width="10.7265625" style="239" customWidth="1"/>
    <col min="5796" max="5796" width="3.26953125" style="239" customWidth="1"/>
    <col min="5797" max="5797" width="88.26953125" style="239" customWidth="1"/>
    <col min="5798" max="6034" width="8.7265625" style="239"/>
    <col min="6035" max="6035" width="9.7265625" style="239" bestFit="1" customWidth="1"/>
    <col min="6036" max="6038" width="8.7265625" style="239"/>
    <col min="6039" max="6040" width="12.7265625" style="239" customWidth="1"/>
    <col min="6041" max="6041" width="3.81640625" style="239" customWidth="1"/>
    <col min="6042" max="6042" width="14" style="239" customWidth="1"/>
    <col min="6043" max="6044" width="11.26953125" style="239" customWidth="1"/>
    <col min="6045" max="6046" width="10.26953125" style="239" customWidth="1"/>
    <col min="6047" max="6047" width="11.26953125" style="239" customWidth="1"/>
    <col min="6048" max="6048" width="10.1796875" style="239" customWidth="1"/>
    <col min="6049" max="6049" width="10.81640625" style="239" customWidth="1"/>
    <col min="6050" max="6050" width="9" style="239" customWidth="1"/>
    <col min="6051" max="6051" width="10.7265625" style="239" customWidth="1"/>
    <col min="6052" max="6052" width="3.26953125" style="239" customWidth="1"/>
    <col min="6053" max="6053" width="88.26953125" style="239" customWidth="1"/>
    <col min="6054" max="6290" width="8.7265625" style="239"/>
    <col min="6291" max="6291" width="9.7265625" style="239" bestFit="1" customWidth="1"/>
    <col min="6292" max="6294" width="8.7265625" style="239"/>
    <col min="6295" max="6296" width="12.7265625" style="239" customWidth="1"/>
    <col min="6297" max="6297" width="3.81640625" style="239" customWidth="1"/>
    <col min="6298" max="6298" width="14" style="239" customWidth="1"/>
    <col min="6299" max="6300" width="11.26953125" style="239" customWidth="1"/>
    <col min="6301" max="6302" width="10.26953125" style="239" customWidth="1"/>
    <col min="6303" max="6303" width="11.26953125" style="239" customWidth="1"/>
    <col min="6304" max="6304" width="10.1796875" style="239" customWidth="1"/>
    <col min="6305" max="6305" width="10.81640625" style="239" customWidth="1"/>
    <col min="6306" max="6306" width="9" style="239" customWidth="1"/>
    <col min="6307" max="6307" width="10.7265625" style="239" customWidth="1"/>
    <col min="6308" max="6308" width="3.26953125" style="239" customWidth="1"/>
    <col min="6309" max="6309" width="88.26953125" style="239" customWidth="1"/>
    <col min="6310" max="6546" width="8.7265625" style="239"/>
    <col min="6547" max="6547" width="9.7265625" style="239" bestFit="1" customWidth="1"/>
    <col min="6548" max="6550" width="8.7265625" style="239"/>
    <col min="6551" max="6552" width="12.7265625" style="239" customWidth="1"/>
    <col min="6553" max="6553" width="3.81640625" style="239" customWidth="1"/>
    <col min="6554" max="6554" width="14" style="239" customWidth="1"/>
    <col min="6555" max="6556" width="11.26953125" style="239" customWidth="1"/>
    <col min="6557" max="6558" width="10.26953125" style="239" customWidth="1"/>
    <col min="6559" max="6559" width="11.26953125" style="239" customWidth="1"/>
    <col min="6560" max="6560" width="10.1796875" style="239" customWidth="1"/>
    <col min="6561" max="6561" width="10.81640625" style="239" customWidth="1"/>
    <col min="6562" max="6562" width="9" style="239" customWidth="1"/>
    <col min="6563" max="6563" width="10.7265625" style="239" customWidth="1"/>
    <col min="6564" max="6564" width="3.26953125" style="239" customWidth="1"/>
    <col min="6565" max="6565" width="88.26953125" style="239" customWidth="1"/>
    <col min="6566" max="6802" width="8.7265625" style="239"/>
    <col min="6803" max="6803" width="9.7265625" style="239" bestFit="1" customWidth="1"/>
    <col min="6804" max="6806" width="8.7265625" style="239"/>
    <col min="6807" max="6808" width="12.7265625" style="239" customWidth="1"/>
    <col min="6809" max="6809" width="3.81640625" style="239" customWidth="1"/>
    <col min="6810" max="6810" width="14" style="239" customWidth="1"/>
    <col min="6811" max="6812" width="11.26953125" style="239" customWidth="1"/>
    <col min="6813" max="6814" width="10.26953125" style="239" customWidth="1"/>
    <col min="6815" max="6815" width="11.26953125" style="239" customWidth="1"/>
    <col min="6816" max="6816" width="10.1796875" style="239" customWidth="1"/>
    <col min="6817" max="6817" width="10.81640625" style="239" customWidth="1"/>
    <col min="6818" max="6818" width="9" style="239" customWidth="1"/>
    <col min="6819" max="6819" width="10.7265625" style="239" customWidth="1"/>
    <col min="6820" max="6820" width="3.26953125" style="239" customWidth="1"/>
    <col min="6821" max="6821" width="88.26953125" style="239" customWidth="1"/>
    <col min="6822" max="7058" width="8.7265625" style="239"/>
    <col min="7059" max="7059" width="9.7265625" style="239" bestFit="1" customWidth="1"/>
    <col min="7060" max="7062" width="8.7265625" style="239"/>
    <col min="7063" max="7064" width="12.7265625" style="239" customWidth="1"/>
    <col min="7065" max="7065" width="3.81640625" style="239" customWidth="1"/>
    <col min="7066" max="7066" width="14" style="239" customWidth="1"/>
    <col min="7067" max="7068" width="11.26953125" style="239" customWidth="1"/>
    <col min="7069" max="7070" width="10.26953125" style="239" customWidth="1"/>
    <col min="7071" max="7071" width="11.26953125" style="239" customWidth="1"/>
    <col min="7072" max="7072" width="10.1796875" style="239" customWidth="1"/>
    <col min="7073" max="7073" width="10.81640625" style="239" customWidth="1"/>
    <col min="7074" max="7074" width="9" style="239" customWidth="1"/>
    <col min="7075" max="7075" width="10.7265625" style="239" customWidth="1"/>
    <col min="7076" max="7076" width="3.26953125" style="239" customWidth="1"/>
    <col min="7077" max="7077" width="88.26953125" style="239" customWidth="1"/>
    <col min="7078" max="7314" width="8.7265625" style="239"/>
    <col min="7315" max="7315" width="9.7265625" style="239" bestFit="1" customWidth="1"/>
    <col min="7316" max="7318" width="8.7265625" style="239"/>
    <col min="7319" max="7320" width="12.7265625" style="239" customWidth="1"/>
    <col min="7321" max="7321" width="3.81640625" style="239" customWidth="1"/>
    <col min="7322" max="7322" width="14" style="239" customWidth="1"/>
    <col min="7323" max="7324" width="11.26953125" style="239" customWidth="1"/>
    <col min="7325" max="7326" width="10.26953125" style="239" customWidth="1"/>
    <col min="7327" max="7327" width="11.26953125" style="239" customWidth="1"/>
    <col min="7328" max="7328" width="10.1796875" style="239" customWidth="1"/>
    <col min="7329" max="7329" width="10.81640625" style="239" customWidth="1"/>
    <col min="7330" max="7330" width="9" style="239" customWidth="1"/>
    <col min="7331" max="7331" width="10.7265625" style="239" customWidth="1"/>
    <col min="7332" max="7332" width="3.26953125" style="239" customWidth="1"/>
    <col min="7333" max="7333" width="88.26953125" style="239" customWidth="1"/>
    <col min="7334" max="7570" width="8.7265625" style="239"/>
    <col min="7571" max="7571" width="9.7265625" style="239" bestFit="1" customWidth="1"/>
    <col min="7572" max="7574" width="8.7265625" style="239"/>
    <col min="7575" max="7576" width="12.7265625" style="239" customWidth="1"/>
    <col min="7577" max="7577" width="3.81640625" style="239" customWidth="1"/>
    <col min="7578" max="7578" width="14" style="239" customWidth="1"/>
    <col min="7579" max="7580" width="11.26953125" style="239" customWidth="1"/>
    <col min="7581" max="7582" width="10.26953125" style="239" customWidth="1"/>
    <col min="7583" max="7583" width="11.26953125" style="239" customWidth="1"/>
    <col min="7584" max="7584" width="10.1796875" style="239" customWidth="1"/>
    <col min="7585" max="7585" width="10.81640625" style="239" customWidth="1"/>
    <col min="7586" max="7586" width="9" style="239" customWidth="1"/>
    <col min="7587" max="7587" width="10.7265625" style="239" customWidth="1"/>
    <col min="7588" max="7588" width="3.26953125" style="239" customWidth="1"/>
    <col min="7589" max="7589" width="88.26953125" style="239" customWidth="1"/>
    <col min="7590" max="7826" width="8.7265625" style="239"/>
    <col min="7827" max="7827" width="9.7265625" style="239" bestFit="1" customWidth="1"/>
    <col min="7828" max="7830" width="8.7265625" style="239"/>
    <col min="7831" max="7832" width="12.7265625" style="239" customWidth="1"/>
    <col min="7833" max="7833" width="3.81640625" style="239" customWidth="1"/>
    <col min="7834" max="7834" width="14" style="239" customWidth="1"/>
    <col min="7835" max="7836" width="11.26953125" style="239" customWidth="1"/>
    <col min="7837" max="7838" width="10.26953125" style="239" customWidth="1"/>
    <col min="7839" max="7839" width="11.26953125" style="239" customWidth="1"/>
    <col min="7840" max="7840" width="10.1796875" style="239" customWidth="1"/>
    <col min="7841" max="7841" width="10.81640625" style="239" customWidth="1"/>
    <col min="7842" max="7842" width="9" style="239" customWidth="1"/>
    <col min="7843" max="7843" width="10.7265625" style="239" customWidth="1"/>
    <col min="7844" max="7844" width="3.26953125" style="239" customWidth="1"/>
    <col min="7845" max="7845" width="88.26953125" style="239" customWidth="1"/>
    <col min="7846" max="8082" width="8.7265625" style="239"/>
    <col min="8083" max="8083" width="9.7265625" style="239" bestFit="1" customWidth="1"/>
    <col min="8084" max="8086" width="8.7265625" style="239"/>
    <col min="8087" max="8088" width="12.7265625" style="239" customWidth="1"/>
    <col min="8089" max="8089" width="3.81640625" style="239" customWidth="1"/>
    <col min="8090" max="8090" width="14" style="239" customWidth="1"/>
    <col min="8091" max="8092" width="11.26953125" style="239" customWidth="1"/>
    <col min="8093" max="8094" width="10.26953125" style="239" customWidth="1"/>
    <col min="8095" max="8095" width="11.26953125" style="239" customWidth="1"/>
    <col min="8096" max="8096" width="10.1796875" style="239" customWidth="1"/>
    <col min="8097" max="8097" width="10.81640625" style="239" customWidth="1"/>
    <col min="8098" max="8098" width="9" style="239" customWidth="1"/>
    <col min="8099" max="8099" width="10.7265625" style="239" customWidth="1"/>
    <col min="8100" max="8100" width="3.26953125" style="239" customWidth="1"/>
    <col min="8101" max="8101" width="88.26953125" style="239" customWidth="1"/>
    <col min="8102" max="8338" width="8.7265625" style="239"/>
    <col min="8339" max="8339" width="9.7265625" style="239" bestFit="1" customWidth="1"/>
    <col min="8340" max="8342" width="8.7265625" style="239"/>
    <col min="8343" max="8344" width="12.7265625" style="239" customWidth="1"/>
    <col min="8345" max="8345" width="3.81640625" style="239" customWidth="1"/>
    <col min="8346" max="8346" width="14" style="239" customWidth="1"/>
    <col min="8347" max="8348" width="11.26953125" style="239" customWidth="1"/>
    <col min="8349" max="8350" width="10.26953125" style="239" customWidth="1"/>
    <col min="8351" max="8351" width="11.26953125" style="239" customWidth="1"/>
    <col min="8352" max="8352" width="10.1796875" style="239" customWidth="1"/>
    <col min="8353" max="8353" width="10.81640625" style="239" customWidth="1"/>
    <col min="8354" max="8354" width="9" style="239" customWidth="1"/>
    <col min="8355" max="8355" width="10.7265625" style="239" customWidth="1"/>
    <col min="8356" max="8356" width="3.26953125" style="239" customWidth="1"/>
    <col min="8357" max="8357" width="88.26953125" style="239" customWidth="1"/>
    <col min="8358" max="8594" width="8.7265625" style="239"/>
    <col min="8595" max="8595" width="9.7265625" style="239" bestFit="1" customWidth="1"/>
    <col min="8596" max="8598" width="8.7265625" style="239"/>
    <col min="8599" max="8600" width="12.7265625" style="239" customWidth="1"/>
    <col min="8601" max="8601" width="3.81640625" style="239" customWidth="1"/>
    <col min="8602" max="8602" width="14" style="239" customWidth="1"/>
    <col min="8603" max="8604" width="11.26953125" style="239" customWidth="1"/>
    <col min="8605" max="8606" width="10.26953125" style="239" customWidth="1"/>
    <col min="8607" max="8607" width="11.26953125" style="239" customWidth="1"/>
    <col min="8608" max="8608" width="10.1796875" style="239" customWidth="1"/>
    <col min="8609" max="8609" width="10.81640625" style="239" customWidth="1"/>
    <col min="8610" max="8610" width="9" style="239" customWidth="1"/>
    <col min="8611" max="8611" width="10.7265625" style="239" customWidth="1"/>
    <col min="8612" max="8612" width="3.26953125" style="239" customWidth="1"/>
    <col min="8613" max="8613" width="88.26953125" style="239" customWidth="1"/>
    <col min="8614" max="8850" width="8.7265625" style="239"/>
    <col min="8851" max="8851" width="9.7265625" style="239" bestFit="1" customWidth="1"/>
    <col min="8852" max="8854" width="8.7265625" style="239"/>
    <col min="8855" max="8856" width="12.7265625" style="239" customWidth="1"/>
    <col min="8857" max="8857" width="3.81640625" style="239" customWidth="1"/>
    <col min="8858" max="8858" width="14" style="239" customWidth="1"/>
    <col min="8859" max="8860" width="11.26953125" style="239" customWidth="1"/>
    <col min="8861" max="8862" width="10.26953125" style="239" customWidth="1"/>
    <col min="8863" max="8863" width="11.26953125" style="239" customWidth="1"/>
    <col min="8864" max="8864" width="10.1796875" style="239" customWidth="1"/>
    <col min="8865" max="8865" width="10.81640625" style="239" customWidth="1"/>
    <col min="8866" max="8866" width="9" style="239" customWidth="1"/>
    <col min="8867" max="8867" width="10.7265625" style="239" customWidth="1"/>
    <col min="8868" max="8868" width="3.26953125" style="239" customWidth="1"/>
    <col min="8869" max="8869" width="88.26953125" style="239" customWidth="1"/>
    <col min="8870" max="9106" width="8.7265625" style="239"/>
    <col min="9107" max="9107" width="9.7265625" style="239" bestFit="1" customWidth="1"/>
    <col min="9108" max="9110" width="8.7265625" style="239"/>
    <col min="9111" max="9112" width="12.7265625" style="239" customWidth="1"/>
    <col min="9113" max="9113" width="3.81640625" style="239" customWidth="1"/>
    <col min="9114" max="9114" width="14" style="239" customWidth="1"/>
    <col min="9115" max="9116" width="11.26953125" style="239" customWidth="1"/>
    <col min="9117" max="9118" width="10.26953125" style="239" customWidth="1"/>
    <col min="9119" max="9119" width="11.26953125" style="239" customWidth="1"/>
    <col min="9120" max="9120" width="10.1796875" style="239" customWidth="1"/>
    <col min="9121" max="9121" width="10.81640625" style="239" customWidth="1"/>
    <col min="9122" max="9122" width="9" style="239" customWidth="1"/>
    <col min="9123" max="9123" width="10.7265625" style="239" customWidth="1"/>
    <col min="9124" max="9124" width="3.26953125" style="239" customWidth="1"/>
    <col min="9125" max="9125" width="88.26953125" style="239" customWidth="1"/>
    <col min="9126" max="9362" width="8.7265625" style="239"/>
    <col min="9363" max="9363" width="9.7265625" style="239" bestFit="1" customWidth="1"/>
    <col min="9364" max="9366" width="8.7265625" style="239"/>
    <col min="9367" max="9368" width="12.7265625" style="239" customWidth="1"/>
    <col min="9369" max="9369" width="3.81640625" style="239" customWidth="1"/>
    <col min="9370" max="9370" width="14" style="239" customWidth="1"/>
    <col min="9371" max="9372" width="11.26953125" style="239" customWidth="1"/>
    <col min="9373" max="9374" width="10.26953125" style="239" customWidth="1"/>
    <col min="9375" max="9375" width="11.26953125" style="239" customWidth="1"/>
    <col min="9376" max="9376" width="10.1796875" style="239" customWidth="1"/>
    <col min="9377" max="9377" width="10.81640625" style="239" customWidth="1"/>
    <col min="9378" max="9378" width="9" style="239" customWidth="1"/>
    <col min="9379" max="9379" width="10.7265625" style="239" customWidth="1"/>
    <col min="9380" max="9380" width="3.26953125" style="239" customWidth="1"/>
    <col min="9381" max="9381" width="88.26953125" style="239" customWidth="1"/>
    <col min="9382" max="9618" width="8.7265625" style="239"/>
    <col min="9619" max="9619" width="9.7265625" style="239" bestFit="1" customWidth="1"/>
    <col min="9620" max="9622" width="8.7265625" style="239"/>
    <col min="9623" max="9624" width="12.7265625" style="239" customWidth="1"/>
    <col min="9625" max="9625" width="3.81640625" style="239" customWidth="1"/>
    <col min="9626" max="9626" width="14" style="239" customWidth="1"/>
    <col min="9627" max="9628" width="11.26953125" style="239" customWidth="1"/>
    <col min="9629" max="9630" width="10.26953125" style="239" customWidth="1"/>
    <col min="9631" max="9631" width="11.26953125" style="239" customWidth="1"/>
    <col min="9632" max="9632" width="10.1796875" style="239" customWidth="1"/>
    <col min="9633" max="9633" width="10.81640625" style="239" customWidth="1"/>
    <col min="9634" max="9634" width="9" style="239" customWidth="1"/>
    <col min="9635" max="9635" width="10.7265625" style="239" customWidth="1"/>
    <col min="9636" max="9636" width="3.26953125" style="239" customWidth="1"/>
    <col min="9637" max="9637" width="88.26953125" style="239" customWidth="1"/>
    <col min="9638" max="9874" width="8.7265625" style="239"/>
    <col min="9875" max="9875" width="9.7265625" style="239" bestFit="1" customWidth="1"/>
    <col min="9876" max="9878" width="8.7265625" style="239"/>
    <col min="9879" max="9880" width="12.7265625" style="239" customWidth="1"/>
    <col min="9881" max="9881" width="3.81640625" style="239" customWidth="1"/>
    <col min="9882" max="9882" width="14" style="239" customWidth="1"/>
    <col min="9883" max="9884" width="11.26953125" style="239" customWidth="1"/>
    <col min="9885" max="9886" width="10.26953125" style="239" customWidth="1"/>
    <col min="9887" max="9887" width="11.26953125" style="239" customWidth="1"/>
    <col min="9888" max="9888" width="10.1796875" style="239" customWidth="1"/>
    <col min="9889" max="9889" width="10.81640625" style="239" customWidth="1"/>
    <col min="9890" max="9890" width="9" style="239" customWidth="1"/>
    <col min="9891" max="9891" width="10.7265625" style="239" customWidth="1"/>
    <col min="9892" max="9892" width="3.26953125" style="239" customWidth="1"/>
    <col min="9893" max="9893" width="88.26953125" style="239" customWidth="1"/>
    <col min="9894" max="10130" width="8.7265625" style="239"/>
    <col min="10131" max="10131" width="9.7265625" style="239" bestFit="1" customWidth="1"/>
    <col min="10132" max="10134" width="8.7265625" style="239"/>
    <col min="10135" max="10136" width="12.7265625" style="239" customWidth="1"/>
    <col min="10137" max="10137" width="3.81640625" style="239" customWidth="1"/>
    <col min="10138" max="10138" width="14" style="239" customWidth="1"/>
    <col min="10139" max="10140" width="11.26953125" style="239" customWidth="1"/>
    <col min="10141" max="10142" width="10.26953125" style="239" customWidth="1"/>
    <col min="10143" max="10143" width="11.26953125" style="239" customWidth="1"/>
    <col min="10144" max="10144" width="10.1796875" style="239" customWidth="1"/>
    <col min="10145" max="10145" width="10.81640625" style="239" customWidth="1"/>
    <col min="10146" max="10146" width="9" style="239" customWidth="1"/>
    <col min="10147" max="10147" width="10.7265625" style="239" customWidth="1"/>
    <col min="10148" max="10148" width="3.26953125" style="239" customWidth="1"/>
    <col min="10149" max="10149" width="88.26953125" style="239" customWidth="1"/>
    <col min="10150" max="10386" width="8.7265625" style="239"/>
    <col min="10387" max="10387" width="9.7265625" style="239" bestFit="1" customWidth="1"/>
    <col min="10388" max="10390" width="8.7265625" style="239"/>
    <col min="10391" max="10392" width="12.7265625" style="239" customWidth="1"/>
    <col min="10393" max="10393" width="3.81640625" style="239" customWidth="1"/>
    <col min="10394" max="10394" width="14" style="239" customWidth="1"/>
    <col min="10395" max="10396" width="11.26953125" style="239" customWidth="1"/>
    <col min="10397" max="10398" width="10.26953125" style="239" customWidth="1"/>
    <col min="10399" max="10399" width="11.26953125" style="239" customWidth="1"/>
    <col min="10400" max="10400" width="10.1796875" style="239" customWidth="1"/>
    <col min="10401" max="10401" width="10.81640625" style="239" customWidth="1"/>
    <col min="10402" max="10402" width="9" style="239" customWidth="1"/>
    <col min="10403" max="10403" width="10.7265625" style="239" customWidth="1"/>
    <col min="10404" max="10404" width="3.26953125" style="239" customWidth="1"/>
    <col min="10405" max="10405" width="88.26953125" style="239" customWidth="1"/>
    <col min="10406" max="10642" width="8.7265625" style="239"/>
    <col min="10643" max="10643" width="9.7265625" style="239" bestFit="1" customWidth="1"/>
    <col min="10644" max="10646" width="8.7265625" style="239"/>
    <col min="10647" max="10648" width="12.7265625" style="239" customWidth="1"/>
    <col min="10649" max="10649" width="3.81640625" style="239" customWidth="1"/>
    <col min="10650" max="10650" width="14" style="239" customWidth="1"/>
    <col min="10651" max="10652" width="11.26953125" style="239" customWidth="1"/>
    <col min="10653" max="10654" width="10.26953125" style="239" customWidth="1"/>
    <col min="10655" max="10655" width="11.26953125" style="239" customWidth="1"/>
    <col min="10656" max="10656" width="10.1796875" style="239" customWidth="1"/>
    <col min="10657" max="10657" width="10.81640625" style="239" customWidth="1"/>
    <col min="10658" max="10658" width="9" style="239" customWidth="1"/>
    <col min="10659" max="10659" width="10.7265625" style="239" customWidth="1"/>
    <col min="10660" max="10660" width="3.26953125" style="239" customWidth="1"/>
    <col min="10661" max="10661" width="88.26953125" style="239" customWidth="1"/>
    <col min="10662" max="10898" width="8.7265625" style="239"/>
    <col min="10899" max="10899" width="9.7265625" style="239" bestFit="1" customWidth="1"/>
    <col min="10900" max="10902" width="8.7265625" style="239"/>
    <col min="10903" max="10904" width="12.7265625" style="239" customWidth="1"/>
    <col min="10905" max="10905" width="3.81640625" style="239" customWidth="1"/>
    <col min="10906" max="10906" width="14" style="239" customWidth="1"/>
    <col min="10907" max="10908" width="11.26953125" style="239" customWidth="1"/>
    <col min="10909" max="10910" width="10.26953125" style="239" customWidth="1"/>
    <col min="10911" max="10911" width="11.26953125" style="239" customWidth="1"/>
    <col min="10912" max="10912" width="10.1796875" style="239" customWidth="1"/>
    <col min="10913" max="10913" width="10.81640625" style="239" customWidth="1"/>
    <col min="10914" max="10914" width="9" style="239" customWidth="1"/>
    <col min="10915" max="10915" width="10.7265625" style="239" customWidth="1"/>
    <col min="10916" max="10916" width="3.26953125" style="239" customWidth="1"/>
    <col min="10917" max="10917" width="88.26953125" style="239" customWidth="1"/>
    <col min="10918" max="11154" width="8.7265625" style="239"/>
    <col min="11155" max="11155" width="9.7265625" style="239" bestFit="1" customWidth="1"/>
    <col min="11156" max="11158" width="8.7265625" style="239"/>
    <col min="11159" max="11160" width="12.7265625" style="239" customWidth="1"/>
    <col min="11161" max="11161" width="3.81640625" style="239" customWidth="1"/>
    <col min="11162" max="11162" width="14" style="239" customWidth="1"/>
    <col min="11163" max="11164" width="11.26953125" style="239" customWidth="1"/>
    <col min="11165" max="11166" width="10.26953125" style="239" customWidth="1"/>
    <col min="11167" max="11167" width="11.26953125" style="239" customWidth="1"/>
    <col min="11168" max="11168" width="10.1796875" style="239" customWidth="1"/>
    <col min="11169" max="11169" width="10.81640625" style="239" customWidth="1"/>
    <col min="11170" max="11170" width="9" style="239" customWidth="1"/>
    <col min="11171" max="11171" width="10.7265625" style="239" customWidth="1"/>
    <col min="11172" max="11172" width="3.26953125" style="239" customWidth="1"/>
    <col min="11173" max="11173" width="88.26953125" style="239" customWidth="1"/>
    <col min="11174" max="11410" width="8.7265625" style="239"/>
    <col min="11411" max="11411" width="9.7265625" style="239" bestFit="1" customWidth="1"/>
    <col min="11412" max="11414" width="8.7265625" style="239"/>
    <col min="11415" max="11416" width="12.7265625" style="239" customWidth="1"/>
    <col min="11417" max="11417" width="3.81640625" style="239" customWidth="1"/>
    <col min="11418" max="11418" width="14" style="239" customWidth="1"/>
    <col min="11419" max="11420" width="11.26953125" style="239" customWidth="1"/>
    <col min="11421" max="11422" width="10.26953125" style="239" customWidth="1"/>
    <col min="11423" max="11423" width="11.26953125" style="239" customWidth="1"/>
    <col min="11424" max="11424" width="10.1796875" style="239" customWidth="1"/>
    <col min="11425" max="11425" width="10.81640625" style="239" customWidth="1"/>
    <col min="11426" max="11426" width="9" style="239" customWidth="1"/>
    <col min="11427" max="11427" width="10.7265625" style="239" customWidth="1"/>
    <col min="11428" max="11428" width="3.26953125" style="239" customWidth="1"/>
    <col min="11429" max="11429" width="88.26953125" style="239" customWidth="1"/>
    <col min="11430" max="11666" width="8.7265625" style="239"/>
    <col min="11667" max="11667" width="9.7265625" style="239" bestFit="1" customWidth="1"/>
    <col min="11668" max="11670" width="8.7265625" style="239"/>
    <col min="11671" max="11672" width="12.7265625" style="239" customWidth="1"/>
    <col min="11673" max="11673" width="3.81640625" style="239" customWidth="1"/>
    <col min="11674" max="11674" width="14" style="239" customWidth="1"/>
    <col min="11675" max="11676" width="11.26953125" style="239" customWidth="1"/>
    <col min="11677" max="11678" width="10.26953125" style="239" customWidth="1"/>
    <col min="11679" max="11679" width="11.26953125" style="239" customWidth="1"/>
    <col min="11680" max="11680" width="10.1796875" style="239" customWidth="1"/>
    <col min="11681" max="11681" width="10.81640625" style="239" customWidth="1"/>
    <col min="11682" max="11682" width="9" style="239" customWidth="1"/>
    <col min="11683" max="11683" width="10.7265625" style="239" customWidth="1"/>
    <col min="11684" max="11684" width="3.26953125" style="239" customWidth="1"/>
    <col min="11685" max="11685" width="88.26953125" style="239" customWidth="1"/>
    <col min="11686" max="11922" width="8.7265625" style="239"/>
    <col min="11923" max="11923" width="9.7265625" style="239" bestFit="1" customWidth="1"/>
    <col min="11924" max="11926" width="8.7265625" style="239"/>
    <col min="11927" max="11928" width="12.7265625" style="239" customWidth="1"/>
    <col min="11929" max="11929" width="3.81640625" style="239" customWidth="1"/>
    <col min="11930" max="11930" width="14" style="239" customWidth="1"/>
    <col min="11931" max="11932" width="11.26953125" style="239" customWidth="1"/>
    <col min="11933" max="11934" width="10.26953125" style="239" customWidth="1"/>
    <col min="11935" max="11935" width="11.26953125" style="239" customWidth="1"/>
    <col min="11936" max="11936" width="10.1796875" style="239" customWidth="1"/>
    <col min="11937" max="11937" width="10.81640625" style="239" customWidth="1"/>
    <col min="11938" max="11938" width="9" style="239" customWidth="1"/>
    <col min="11939" max="11939" width="10.7265625" style="239" customWidth="1"/>
    <col min="11940" max="11940" width="3.26953125" style="239" customWidth="1"/>
    <col min="11941" max="11941" width="88.26953125" style="239" customWidth="1"/>
    <col min="11942" max="12178" width="8.7265625" style="239"/>
    <col min="12179" max="12179" width="9.7265625" style="239" bestFit="1" customWidth="1"/>
    <col min="12180" max="12182" width="8.7265625" style="239"/>
    <col min="12183" max="12184" width="12.7265625" style="239" customWidth="1"/>
    <col min="12185" max="12185" width="3.81640625" style="239" customWidth="1"/>
    <col min="12186" max="12186" width="14" style="239" customWidth="1"/>
    <col min="12187" max="12188" width="11.26953125" style="239" customWidth="1"/>
    <col min="12189" max="12190" width="10.26953125" style="239" customWidth="1"/>
    <col min="12191" max="12191" width="11.26953125" style="239" customWidth="1"/>
    <col min="12192" max="12192" width="10.1796875" style="239" customWidth="1"/>
    <col min="12193" max="12193" width="10.81640625" style="239" customWidth="1"/>
    <col min="12194" max="12194" width="9" style="239" customWidth="1"/>
    <col min="12195" max="12195" width="10.7265625" style="239" customWidth="1"/>
    <col min="12196" max="12196" width="3.26953125" style="239" customWidth="1"/>
    <col min="12197" max="12197" width="88.26953125" style="239" customWidth="1"/>
    <col min="12198" max="12434" width="8.7265625" style="239"/>
    <col min="12435" max="12435" width="9.7265625" style="239" bestFit="1" customWidth="1"/>
    <col min="12436" max="12438" width="8.7265625" style="239"/>
    <col min="12439" max="12440" width="12.7265625" style="239" customWidth="1"/>
    <col min="12441" max="12441" width="3.81640625" style="239" customWidth="1"/>
    <col min="12442" max="12442" width="14" style="239" customWidth="1"/>
    <col min="12443" max="12444" width="11.26953125" style="239" customWidth="1"/>
    <col min="12445" max="12446" width="10.26953125" style="239" customWidth="1"/>
    <col min="12447" max="12447" width="11.26953125" style="239" customWidth="1"/>
    <col min="12448" max="12448" width="10.1796875" style="239" customWidth="1"/>
    <col min="12449" max="12449" width="10.81640625" style="239" customWidth="1"/>
    <col min="12450" max="12450" width="9" style="239" customWidth="1"/>
    <col min="12451" max="12451" width="10.7265625" style="239" customWidth="1"/>
    <col min="12452" max="12452" width="3.26953125" style="239" customWidth="1"/>
    <col min="12453" max="12453" width="88.26953125" style="239" customWidth="1"/>
    <col min="12454" max="12690" width="8.7265625" style="239"/>
    <col min="12691" max="12691" width="9.7265625" style="239" bestFit="1" customWidth="1"/>
    <col min="12692" max="12694" width="8.7265625" style="239"/>
    <col min="12695" max="12696" width="12.7265625" style="239" customWidth="1"/>
    <col min="12697" max="12697" width="3.81640625" style="239" customWidth="1"/>
    <col min="12698" max="12698" width="14" style="239" customWidth="1"/>
    <col min="12699" max="12700" width="11.26953125" style="239" customWidth="1"/>
    <col min="12701" max="12702" width="10.26953125" style="239" customWidth="1"/>
    <col min="12703" max="12703" width="11.26953125" style="239" customWidth="1"/>
    <col min="12704" max="12704" width="10.1796875" style="239" customWidth="1"/>
    <col min="12705" max="12705" width="10.81640625" style="239" customWidth="1"/>
    <col min="12706" max="12706" width="9" style="239" customWidth="1"/>
    <col min="12707" max="12707" width="10.7265625" style="239" customWidth="1"/>
    <col min="12708" max="12708" width="3.26953125" style="239" customWidth="1"/>
    <col min="12709" max="12709" width="88.26953125" style="239" customWidth="1"/>
    <col min="12710" max="12946" width="8.7265625" style="239"/>
    <col min="12947" max="12947" width="9.7265625" style="239" bestFit="1" customWidth="1"/>
    <col min="12948" max="12950" width="8.7265625" style="239"/>
    <col min="12951" max="12952" width="12.7265625" style="239" customWidth="1"/>
    <col min="12953" max="12953" width="3.81640625" style="239" customWidth="1"/>
    <col min="12954" max="12954" width="14" style="239" customWidth="1"/>
    <col min="12955" max="12956" width="11.26953125" style="239" customWidth="1"/>
    <col min="12957" max="12958" width="10.26953125" style="239" customWidth="1"/>
    <col min="12959" max="12959" width="11.26953125" style="239" customWidth="1"/>
    <col min="12960" max="12960" width="10.1796875" style="239" customWidth="1"/>
    <col min="12961" max="12961" width="10.81640625" style="239" customWidth="1"/>
    <col min="12962" max="12962" width="9" style="239" customWidth="1"/>
    <col min="12963" max="12963" width="10.7265625" style="239" customWidth="1"/>
    <col min="12964" max="12964" width="3.26953125" style="239" customWidth="1"/>
    <col min="12965" max="12965" width="88.26953125" style="239" customWidth="1"/>
    <col min="12966" max="13202" width="8.7265625" style="239"/>
    <col min="13203" max="13203" width="9.7265625" style="239" bestFit="1" customWidth="1"/>
    <col min="13204" max="13206" width="8.7265625" style="239"/>
    <col min="13207" max="13208" width="12.7265625" style="239" customWidth="1"/>
    <col min="13209" max="13209" width="3.81640625" style="239" customWidth="1"/>
    <col min="13210" max="13210" width="14" style="239" customWidth="1"/>
    <col min="13211" max="13212" width="11.26953125" style="239" customWidth="1"/>
    <col min="13213" max="13214" width="10.26953125" style="239" customWidth="1"/>
    <col min="13215" max="13215" width="11.26953125" style="239" customWidth="1"/>
    <col min="13216" max="13216" width="10.1796875" style="239" customWidth="1"/>
    <col min="13217" max="13217" width="10.81640625" style="239" customWidth="1"/>
    <col min="13218" max="13218" width="9" style="239" customWidth="1"/>
    <col min="13219" max="13219" width="10.7265625" style="239" customWidth="1"/>
    <col min="13220" max="13220" width="3.26953125" style="239" customWidth="1"/>
    <col min="13221" max="13221" width="88.26953125" style="239" customWidth="1"/>
    <col min="13222" max="13458" width="8.7265625" style="239"/>
    <col min="13459" max="13459" width="9.7265625" style="239" bestFit="1" customWidth="1"/>
    <col min="13460" max="13462" width="8.7265625" style="239"/>
    <col min="13463" max="13464" width="12.7265625" style="239" customWidth="1"/>
    <col min="13465" max="13465" width="3.81640625" style="239" customWidth="1"/>
    <col min="13466" max="13466" width="14" style="239" customWidth="1"/>
    <col min="13467" max="13468" width="11.26953125" style="239" customWidth="1"/>
    <col min="13469" max="13470" width="10.26953125" style="239" customWidth="1"/>
    <col min="13471" max="13471" width="11.26953125" style="239" customWidth="1"/>
    <col min="13472" max="13472" width="10.1796875" style="239" customWidth="1"/>
    <col min="13473" max="13473" width="10.81640625" style="239" customWidth="1"/>
    <col min="13474" max="13474" width="9" style="239" customWidth="1"/>
    <col min="13475" max="13475" width="10.7265625" style="239" customWidth="1"/>
    <col min="13476" max="13476" width="3.26953125" style="239" customWidth="1"/>
    <col min="13477" max="13477" width="88.26953125" style="239" customWidth="1"/>
    <col min="13478" max="13714" width="8.7265625" style="239"/>
    <col min="13715" max="13715" width="9.7265625" style="239" bestFit="1" customWidth="1"/>
    <col min="13716" max="13718" width="8.7265625" style="239"/>
    <col min="13719" max="13720" width="12.7265625" style="239" customWidth="1"/>
    <col min="13721" max="13721" width="3.81640625" style="239" customWidth="1"/>
    <col min="13722" max="13722" width="14" style="239" customWidth="1"/>
    <col min="13723" max="13724" width="11.26953125" style="239" customWidth="1"/>
    <col min="13725" max="13726" width="10.26953125" style="239" customWidth="1"/>
    <col min="13727" max="13727" width="11.26953125" style="239" customWidth="1"/>
    <col min="13728" max="13728" width="10.1796875" style="239" customWidth="1"/>
    <col min="13729" max="13729" width="10.81640625" style="239" customWidth="1"/>
    <col min="13730" max="13730" width="9" style="239" customWidth="1"/>
    <col min="13731" max="13731" width="10.7265625" style="239" customWidth="1"/>
    <col min="13732" max="13732" width="3.26953125" style="239" customWidth="1"/>
    <col min="13733" max="13733" width="88.26953125" style="239" customWidth="1"/>
    <col min="13734" max="13970" width="8.7265625" style="239"/>
    <col min="13971" max="13971" width="9.7265625" style="239" bestFit="1" customWidth="1"/>
    <col min="13972" max="13974" width="8.7265625" style="239"/>
    <col min="13975" max="13976" width="12.7265625" style="239" customWidth="1"/>
    <col min="13977" max="13977" width="3.81640625" style="239" customWidth="1"/>
    <col min="13978" max="13978" width="14" style="239" customWidth="1"/>
    <col min="13979" max="13980" width="11.26953125" style="239" customWidth="1"/>
    <col min="13981" max="13982" width="10.26953125" style="239" customWidth="1"/>
    <col min="13983" max="13983" width="11.26953125" style="239" customWidth="1"/>
    <col min="13984" max="13984" width="10.1796875" style="239" customWidth="1"/>
    <col min="13985" max="13985" width="10.81640625" style="239" customWidth="1"/>
    <col min="13986" max="13986" width="9" style="239" customWidth="1"/>
    <col min="13987" max="13987" width="10.7265625" style="239" customWidth="1"/>
    <col min="13988" max="13988" width="3.26953125" style="239" customWidth="1"/>
    <col min="13989" max="13989" width="88.26953125" style="239" customWidth="1"/>
    <col min="13990" max="14226" width="8.7265625" style="239"/>
    <col min="14227" max="14227" width="9.7265625" style="239" bestFit="1" customWidth="1"/>
    <col min="14228" max="14230" width="8.7265625" style="239"/>
    <col min="14231" max="14232" width="12.7265625" style="239" customWidth="1"/>
    <col min="14233" max="14233" width="3.81640625" style="239" customWidth="1"/>
    <col min="14234" max="14234" width="14" style="239" customWidth="1"/>
    <col min="14235" max="14236" width="11.26953125" style="239" customWidth="1"/>
    <col min="14237" max="14238" width="10.26953125" style="239" customWidth="1"/>
    <col min="14239" max="14239" width="11.26953125" style="239" customWidth="1"/>
    <col min="14240" max="14240" width="10.1796875" style="239" customWidth="1"/>
    <col min="14241" max="14241" width="10.81640625" style="239" customWidth="1"/>
    <col min="14242" max="14242" width="9" style="239" customWidth="1"/>
    <col min="14243" max="14243" width="10.7265625" style="239" customWidth="1"/>
    <col min="14244" max="14244" width="3.26953125" style="239" customWidth="1"/>
    <col min="14245" max="14245" width="88.26953125" style="239" customWidth="1"/>
    <col min="14246" max="14482" width="8.7265625" style="239"/>
    <col min="14483" max="14483" width="9.7265625" style="239" bestFit="1" customWidth="1"/>
    <col min="14484" max="14486" width="8.7265625" style="239"/>
    <col min="14487" max="14488" width="12.7265625" style="239" customWidth="1"/>
    <col min="14489" max="14489" width="3.81640625" style="239" customWidth="1"/>
    <col min="14490" max="14490" width="14" style="239" customWidth="1"/>
    <col min="14491" max="14492" width="11.26953125" style="239" customWidth="1"/>
    <col min="14493" max="14494" width="10.26953125" style="239" customWidth="1"/>
    <col min="14495" max="14495" width="11.26953125" style="239" customWidth="1"/>
    <col min="14496" max="14496" width="10.1796875" style="239" customWidth="1"/>
    <col min="14497" max="14497" width="10.81640625" style="239" customWidth="1"/>
    <col min="14498" max="14498" width="9" style="239" customWidth="1"/>
    <col min="14499" max="14499" width="10.7265625" style="239" customWidth="1"/>
    <col min="14500" max="14500" width="3.26953125" style="239" customWidth="1"/>
    <col min="14501" max="14501" width="88.26953125" style="239" customWidth="1"/>
    <col min="14502" max="14738" width="8.7265625" style="239"/>
    <col min="14739" max="14739" width="9.7265625" style="239" bestFit="1" customWidth="1"/>
    <col min="14740" max="14742" width="8.7265625" style="239"/>
    <col min="14743" max="14744" width="12.7265625" style="239" customWidth="1"/>
    <col min="14745" max="14745" width="3.81640625" style="239" customWidth="1"/>
    <col min="14746" max="14746" width="14" style="239" customWidth="1"/>
    <col min="14747" max="14748" width="11.26953125" style="239" customWidth="1"/>
    <col min="14749" max="14750" width="10.26953125" style="239" customWidth="1"/>
    <col min="14751" max="14751" width="11.26953125" style="239" customWidth="1"/>
    <col min="14752" max="14752" width="10.1796875" style="239" customWidth="1"/>
    <col min="14753" max="14753" width="10.81640625" style="239" customWidth="1"/>
    <col min="14754" max="14754" width="9" style="239" customWidth="1"/>
    <col min="14755" max="14755" width="10.7265625" style="239" customWidth="1"/>
    <col min="14756" max="14756" width="3.26953125" style="239" customWidth="1"/>
    <col min="14757" max="14757" width="88.26953125" style="239" customWidth="1"/>
    <col min="14758" max="14994" width="8.7265625" style="239"/>
    <col min="14995" max="14995" width="9.7265625" style="239" bestFit="1" customWidth="1"/>
    <col min="14996" max="14998" width="8.7265625" style="239"/>
    <col min="14999" max="15000" width="12.7265625" style="239" customWidth="1"/>
    <col min="15001" max="15001" width="3.81640625" style="239" customWidth="1"/>
    <col min="15002" max="15002" width="14" style="239" customWidth="1"/>
    <col min="15003" max="15004" width="11.26953125" style="239" customWidth="1"/>
    <col min="15005" max="15006" width="10.26953125" style="239" customWidth="1"/>
    <col min="15007" max="15007" width="11.26953125" style="239" customWidth="1"/>
    <col min="15008" max="15008" width="10.1796875" style="239" customWidth="1"/>
    <col min="15009" max="15009" width="10.81640625" style="239" customWidth="1"/>
    <col min="15010" max="15010" width="9" style="239" customWidth="1"/>
    <col min="15011" max="15011" width="10.7265625" style="239" customWidth="1"/>
    <col min="15012" max="15012" width="3.26953125" style="239" customWidth="1"/>
    <col min="15013" max="15013" width="88.26953125" style="239" customWidth="1"/>
    <col min="15014" max="15250" width="8.7265625" style="239"/>
    <col min="15251" max="15251" width="9.7265625" style="239" bestFit="1" customWidth="1"/>
    <col min="15252" max="15254" width="8.7265625" style="239"/>
    <col min="15255" max="15256" width="12.7265625" style="239" customWidth="1"/>
    <col min="15257" max="15257" width="3.81640625" style="239" customWidth="1"/>
    <col min="15258" max="15258" width="14" style="239" customWidth="1"/>
    <col min="15259" max="15260" width="11.26953125" style="239" customWidth="1"/>
    <col min="15261" max="15262" width="10.26953125" style="239" customWidth="1"/>
    <col min="15263" max="15263" width="11.26953125" style="239" customWidth="1"/>
    <col min="15264" max="15264" width="10.1796875" style="239" customWidth="1"/>
    <col min="15265" max="15265" width="10.81640625" style="239" customWidth="1"/>
    <col min="15266" max="15266" width="9" style="239" customWidth="1"/>
    <col min="15267" max="15267" width="10.7265625" style="239" customWidth="1"/>
    <col min="15268" max="15268" width="3.26953125" style="239" customWidth="1"/>
    <col min="15269" max="15269" width="88.26953125" style="239" customWidth="1"/>
    <col min="15270" max="15506" width="8.7265625" style="239"/>
    <col min="15507" max="15507" width="9.7265625" style="239" bestFit="1" customWidth="1"/>
    <col min="15508" max="15510" width="8.7265625" style="239"/>
    <col min="15511" max="15512" width="12.7265625" style="239" customWidth="1"/>
    <col min="15513" max="15513" width="3.81640625" style="239" customWidth="1"/>
    <col min="15514" max="15514" width="14" style="239" customWidth="1"/>
    <col min="15515" max="15516" width="11.26953125" style="239" customWidth="1"/>
    <col min="15517" max="15518" width="10.26953125" style="239" customWidth="1"/>
    <col min="15519" max="15519" width="11.26953125" style="239" customWidth="1"/>
    <col min="15520" max="15520" width="10.1796875" style="239" customWidth="1"/>
    <col min="15521" max="15521" width="10.81640625" style="239" customWidth="1"/>
    <col min="15522" max="15522" width="9" style="239" customWidth="1"/>
    <col min="15523" max="15523" width="10.7265625" style="239" customWidth="1"/>
    <col min="15524" max="15524" width="3.26953125" style="239" customWidth="1"/>
    <col min="15525" max="15525" width="88.26953125" style="239" customWidth="1"/>
    <col min="15526" max="15762" width="8.7265625" style="239"/>
    <col min="15763" max="15763" width="9.7265625" style="239" bestFit="1" customWidth="1"/>
    <col min="15764" max="15766" width="8.7265625" style="239"/>
    <col min="15767" max="15768" width="12.7265625" style="239" customWidth="1"/>
    <col min="15769" max="15769" width="3.81640625" style="239" customWidth="1"/>
    <col min="15770" max="15770" width="14" style="239" customWidth="1"/>
    <col min="15771" max="15772" width="11.26953125" style="239" customWidth="1"/>
    <col min="15773" max="15774" width="10.26953125" style="239" customWidth="1"/>
    <col min="15775" max="15775" width="11.26953125" style="239" customWidth="1"/>
    <col min="15776" max="15776" width="10.1796875" style="239" customWidth="1"/>
    <col min="15777" max="15777" width="10.81640625" style="239" customWidth="1"/>
    <col min="15778" max="15778" width="9" style="239" customWidth="1"/>
    <col min="15779" max="15779" width="10.7265625" style="239" customWidth="1"/>
    <col min="15780" max="15780" width="3.26953125" style="239" customWidth="1"/>
    <col min="15781" max="15781" width="88.26953125" style="239" customWidth="1"/>
    <col min="15782" max="16377" width="8.7265625" style="239"/>
    <col min="16378" max="16384" width="8.7265625" style="239" customWidth="1"/>
  </cols>
  <sheetData>
    <row r="1" spans="1:6" ht="10.5" customHeight="1" x14ac:dyDescent="0.25">
      <c r="A1" s="866" t="s">
        <v>947</v>
      </c>
      <c r="B1" s="866"/>
      <c r="C1" s="866"/>
      <c r="D1" s="866"/>
      <c r="E1" s="222"/>
      <c r="F1" s="1" t="s">
        <v>948</v>
      </c>
    </row>
    <row r="2" spans="1:6" ht="11" thickBot="1" x14ac:dyDescent="0.3">
      <c r="A2" s="222"/>
      <c r="B2" s="222"/>
      <c r="C2" s="222"/>
      <c r="D2" s="222"/>
      <c r="E2" s="222"/>
      <c r="F2" s="222"/>
    </row>
    <row r="3" spans="1:6" ht="11" thickBot="1" x14ac:dyDescent="0.3">
      <c r="A3" s="870"/>
      <c r="B3" s="870"/>
      <c r="C3" s="342">
        <v>44561</v>
      </c>
      <c r="D3" s="342">
        <v>44196</v>
      </c>
      <c r="E3" s="222"/>
      <c r="F3" s="222"/>
    </row>
    <row r="4" spans="1:6" ht="11" thickBot="1" x14ac:dyDescent="0.3">
      <c r="A4" s="224" t="s">
        <v>975</v>
      </c>
      <c r="B4" s="224"/>
      <c r="C4" s="225"/>
      <c r="D4" s="225"/>
      <c r="E4" s="222"/>
      <c r="F4" s="222"/>
    </row>
    <row r="5" spans="1:6" ht="11" thickBot="1" x14ac:dyDescent="0.3">
      <c r="A5" s="226"/>
      <c r="B5" s="226" t="s">
        <v>976</v>
      </c>
      <c r="C5" s="205">
        <v>49759.752739448595</v>
      </c>
      <c r="D5" s="240">
        <v>47333.292042106055</v>
      </c>
      <c r="E5" s="222"/>
      <c r="F5" s="222"/>
    </row>
    <row r="6" spans="1:6" ht="11" thickBot="1" x14ac:dyDescent="0.3">
      <c r="A6" s="226"/>
      <c r="B6" s="226" t="s">
        <v>977</v>
      </c>
      <c r="C6" s="205">
        <v>49737.195930724673</v>
      </c>
      <c r="D6" s="240">
        <v>47223.748296106503</v>
      </c>
      <c r="E6" s="206"/>
      <c r="F6" s="222"/>
    </row>
    <row r="7" spans="1:6" ht="21.5" thickBot="1" x14ac:dyDescent="0.3">
      <c r="A7" s="226"/>
      <c r="B7" s="226" t="s">
        <v>978</v>
      </c>
      <c r="C7" s="205"/>
      <c r="D7" s="240"/>
      <c r="E7" s="206"/>
      <c r="F7" s="222"/>
    </row>
    <row r="8" spans="1:6" ht="11" thickBot="1" x14ac:dyDescent="0.3">
      <c r="A8" s="226"/>
      <c r="B8" s="226" t="s">
        <v>127</v>
      </c>
      <c r="C8" s="205">
        <v>56618.021744831953</v>
      </c>
      <c r="D8" s="240">
        <v>53024.046542334545</v>
      </c>
      <c r="E8" s="206"/>
      <c r="F8" s="222"/>
    </row>
    <row r="9" spans="1:6" ht="11" thickBot="1" x14ac:dyDescent="0.3">
      <c r="A9" s="226"/>
      <c r="B9" s="226" t="s">
        <v>979</v>
      </c>
      <c r="C9" s="205">
        <v>56595.46493610803</v>
      </c>
      <c r="D9" s="240">
        <v>52914.502796334993</v>
      </c>
      <c r="E9" s="206"/>
      <c r="F9" s="222"/>
    </row>
    <row r="10" spans="1:6" ht="21.5" thickBot="1" x14ac:dyDescent="0.3">
      <c r="A10" s="226"/>
      <c r="B10" s="226" t="s">
        <v>980</v>
      </c>
      <c r="C10" s="205"/>
      <c r="D10" s="240"/>
      <c r="E10" s="206"/>
      <c r="F10" s="222"/>
    </row>
    <row r="11" spans="1:6" ht="11" thickBot="1" x14ac:dyDescent="0.3">
      <c r="A11" s="226"/>
      <c r="B11" s="226" t="s">
        <v>126</v>
      </c>
      <c r="C11" s="205">
        <v>65800.725762570655</v>
      </c>
      <c r="D11" s="240">
        <v>61536.806160287328</v>
      </c>
      <c r="E11" s="206"/>
      <c r="F11" s="222"/>
    </row>
    <row r="12" spans="1:6" ht="11" thickBot="1" x14ac:dyDescent="0.3">
      <c r="A12" s="226"/>
      <c r="B12" s="226" t="s">
        <v>981</v>
      </c>
      <c r="C12" s="205">
        <v>65778.168953846733</v>
      </c>
      <c r="D12" s="240">
        <v>61427.262414287776</v>
      </c>
      <c r="E12" s="206"/>
      <c r="F12" s="222"/>
    </row>
    <row r="13" spans="1:6" ht="21.5" thickBot="1" x14ac:dyDescent="0.3">
      <c r="A13" s="226"/>
      <c r="B13" s="226" t="s">
        <v>982</v>
      </c>
      <c r="C13" s="205"/>
      <c r="D13" s="240"/>
      <c r="E13" s="206"/>
      <c r="F13" s="222"/>
    </row>
    <row r="14" spans="1:6" ht="11" thickBot="1" x14ac:dyDescent="0.3">
      <c r="A14" s="224" t="s">
        <v>983</v>
      </c>
      <c r="B14" s="227"/>
      <c r="C14" s="228"/>
      <c r="D14" s="228"/>
      <c r="E14" s="206"/>
      <c r="F14" s="222"/>
    </row>
    <row r="15" spans="1:6" ht="11" thickBot="1" x14ac:dyDescent="0.3">
      <c r="A15" s="229"/>
      <c r="B15" s="230" t="s">
        <v>984</v>
      </c>
      <c r="C15" s="205">
        <v>313064.46573547961</v>
      </c>
      <c r="D15" s="240">
        <v>306323.98458149499</v>
      </c>
      <c r="E15" s="206"/>
      <c r="F15" s="222"/>
    </row>
    <row r="16" spans="1:6" ht="11" thickBot="1" x14ac:dyDescent="0.3">
      <c r="A16" s="226"/>
      <c r="B16" s="226" t="s">
        <v>985</v>
      </c>
      <c r="C16" s="205">
        <v>313041.90892675566</v>
      </c>
      <c r="D16" s="240">
        <v>306278</v>
      </c>
      <c r="E16" s="206"/>
      <c r="F16" s="222"/>
    </row>
    <row r="17" spans="1:6" ht="11" thickBot="1" x14ac:dyDescent="0.3">
      <c r="A17" s="224" t="s">
        <v>986</v>
      </c>
      <c r="B17" s="227"/>
      <c r="C17" s="228"/>
      <c r="D17" s="228"/>
      <c r="E17" s="206"/>
      <c r="F17" s="222"/>
    </row>
    <row r="18" spans="1:6" ht="11" thickBot="1" x14ac:dyDescent="0.3">
      <c r="A18" s="229"/>
      <c r="B18" s="230" t="s">
        <v>987</v>
      </c>
      <c r="C18" s="231">
        <v>0.15894410955439622</v>
      </c>
      <c r="D18" s="241">
        <v>0.15452035891598107</v>
      </c>
      <c r="E18" s="206"/>
      <c r="F18" s="222"/>
    </row>
    <row r="19" spans="1:6" ht="21.5" thickBot="1" x14ac:dyDescent="0.3">
      <c r="A19" s="226"/>
      <c r="B19" s="226" t="s">
        <v>988</v>
      </c>
      <c r="C19" s="231">
        <v>0.15888350573009696</v>
      </c>
      <c r="D19" s="241">
        <v>0.15421790091694615</v>
      </c>
      <c r="E19" s="206"/>
      <c r="F19" s="222"/>
    </row>
    <row r="20" spans="1:6" ht="21.5" thickBot="1" x14ac:dyDescent="0.3">
      <c r="A20" s="226"/>
      <c r="B20" s="226" t="s">
        <v>989</v>
      </c>
      <c r="C20" s="231"/>
      <c r="D20" s="241"/>
      <c r="E20" s="206"/>
      <c r="F20" s="222"/>
    </row>
    <row r="21" spans="1:6" ht="11" thickBot="1" x14ac:dyDescent="0.3">
      <c r="A21" s="226"/>
      <c r="B21" s="226" t="s">
        <v>990</v>
      </c>
      <c r="C21" s="231">
        <v>0.18085100016643452</v>
      </c>
      <c r="D21" s="241">
        <v>0.17309792641531774</v>
      </c>
      <c r="E21" s="206"/>
      <c r="F21" s="222"/>
    </row>
    <row r="22" spans="1:6" ht="21.5" thickBot="1" x14ac:dyDescent="0.3">
      <c r="A22" s="226"/>
      <c r="B22" s="226" t="s">
        <v>991</v>
      </c>
      <c r="C22" s="231">
        <v>0.18079197488330553</v>
      </c>
      <c r="D22" s="241">
        <v>0.17280211426985487</v>
      </c>
      <c r="E22" s="206"/>
      <c r="F22" s="222"/>
    </row>
    <row r="23" spans="1:6" ht="21.5" thickBot="1" x14ac:dyDescent="0.3">
      <c r="A23" s="226"/>
      <c r="B23" s="226" t="s">
        <v>992</v>
      </c>
      <c r="C23" s="231"/>
      <c r="D23" s="241"/>
      <c r="E23" s="206"/>
      <c r="F23" s="222"/>
    </row>
    <row r="24" spans="1:6" ht="11" thickBot="1" x14ac:dyDescent="0.3">
      <c r="A24" s="229"/>
      <c r="B24" s="230" t="s">
        <v>993</v>
      </c>
      <c r="C24" s="231">
        <v>0.21018267150820066</v>
      </c>
      <c r="D24" s="241">
        <v>0.20088797892975946</v>
      </c>
      <c r="E24" s="206"/>
      <c r="F24" s="222"/>
    </row>
    <row r="25" spans="1:6" ht="21.5" thickBot="1" x14ac:dyDescent="0.3">
      <c r="A25" s="226"/>
      <c r="B25" s="226" t="s">
        <v>994</v>
      </c>
      <c r="C25" s="231">
        <v>0.21012575977243117</v>
      </c>
      <c r="D25" s="241">
        <v>0.20060210826989619</v>
      </c>
      <c r="E25" s="206"/>
      <c r="F25" s="222"/>
    </row>
    <row r="26" spans="1:6" ht="21.5" thickBot="1" x14ac:dyDescent="0.3">
      <c r="A26" s="226"/>
      <c r="B26" s="226" t="s">
        <v>995</v>
      </c>
      <c r="C26" s="231"/>
      <c r="D26" s="241"/>
      <c r="E26" s="206"/>
      <c r="F26" s="222"/>
    </row>
    <row r="27" spans="1:6" ht="11" thickBot="1" x14ac:dyDescent="0.3">
      <c r="A27" s="229" t="s">
        <v>13</v>
      </c>
      <c r="B27" s="230"/>
      <c r="C27" s="228"/>
      <c r="D27" s="228"/>
      <c r="E27" s="206"/>
      <c r="F27" s="222"/>
    </row>
    <row r="28" spans="1:6" ht="11" thickBot="1" x14ac:dyDescent="0.3">
      <c r="A28" s="226"/>
      <c r="B28" s="226" t="s">
        <v>996</v>
      </c>
      <c r="C28" s="205">
        <v>952930.8072845079</v>
      </c>
      <c r="D28" s="240">
        <v>1101770.938046199</v>
      </c>
      <c r="E28" s="206"/>
      <c r="F28" s="222"/>
    </row>
    <row r="29" spans="1:6" ht="11" thickBot="1" x14ac:dyDescent="0.3">
      <c r="A29" s="226"/>
      <c r="B29" s="226" t="s">
        <v>13</v>
      </c>
      <c r="C29" s="231">
        <v>5.941461994095025E-2</v>
      </c>
      <c r="D29" s="241">
        <v>4.8126198206283742E-2</v>
      </c>
      <c r="E29" s="206"/>
      <c r="F29" s="222"/>
    </row>
    <row r="30" spans="1:6" ht="11" thickBot="1" x14ac:dyDescent="0.3">
      <c r="A30" s="226"/>
      <c r="B30" s="226" t="s">
        <v>997</v>
      </c>
      <c r="C30" s="231">
        <v>5.9390948958176391E-2</v>
      </c>
      <c r="D30" s="241">
        <v>4.8031548595698491E-2</v>
      </c>
      <c r="E30" s="206"/>
      <c r="F30" s="222"/>
    </row>
    <row r="31" spans="1:6" x14ac:dyDescent="0.25">
      <c r="A31" s="232"/>
      <c r="B31" s="206"/>
      <c r="C31" s="206"/>
      <c r="D31" s="206"/>
      <c r="E31" s="206"/>
      <c r="F31" s="222"/>
    </row>
    <row r="32" spans="1:6" x14ac:dyDescent="0.25">
      <c r="A32" s="206"/>
      <c r="B32" s="206"/>
      <c r="C32" s="206"/>
      <c r="D32" s="206"/>
      <c r="E32" s="206"/>
      <c r="F32" s="222"/>
    </row>
    <row r="33" spans="1:6" x14ac:dyDescent="0.25">
      <c r="A33" s="206"/>
      <c r="B33" s="206"/>
      <c r="C33" s="206"/>
      <c r="D33" s="206"/>
      <c r="E33" s="206"/>
      <c r="F33" s="222"/>
    </row>
    <row r="34" spans="1:6" x14ac:dyDescent="0.25">
      <c r="A34" s="206"/>
      <c r="B34" s="206"/>
      <c r="C34" s="206"/>
      <c r="D34" s="206"/>
      <c r="E34" s="206"/>
      <c r="F34" s="222"/>
    </row>
    <row r="35" spans="1:6" x14ac:dyDescent="0.25">
      <c r="A35" s="206"/>
      <c r="B35" s="206"/>
      <c r="C35" s="206"/>
      <c r="D35" s="206"/>
      <c r="E35" s="206"/>
      <c r="F35" s="222"/>
    </row>
    <row r="36" spans="1:6" x14ac:dyDescent="0.25">
      <c r="A36" s="206"/>
      <c r="B36" s="206"/>
      <c r="C36" s="206"/>
      <c r="D36" s="206"/>
      <c r="E36" s="206"/>
      <c r="F36" s="222"/>
    </row>
    <row r="37" spans="1:6" x14ac:dyDescent="0.25">
      <c r="A37" s="206"/>
      <c r="B37" s="206"/>
      <c r="C37" s="206"/>
      <c r="D37" s="206"/>
      <c r="E37" s="206"/>
      <c r="F37" s="222"/>
    </row>
    <row r="38" spans="1:6" x14ac:dyDescent="0.25">
      <c r="A38" s="206"/>
      <c r="B38" s="206"/>
      <c r="C38" s="206"/>
      <c r="D38" s="206"/>
      <c r="E38" s="206"/>
      <c r="F38" s="222"/>
    </row>
    <row r="39" spans="1:6" x14ac:dyDescent="0.25">
      <c r="A39" s="206"/>
      <c r="B39" s="206"/>
      <c r="C39" s="206"/>
      <c r="D39" s="206"/>
      <c r="E39" s="206"/>
      <c r="F39" s="222"/>
    </row>
    <row r="40" spans="1:6" x14ac:dyDescent="0.25">
      <c r="A40" s="206"/>
      <c r="B40" s="206"/>
      <c r="C40" s="206"/>
      <c r="D40" s="206"/>
      <c r="E40" s="206"/>
      <c r="F40" s="222"/>
    </row>
    <row r="41" spans="1:6" x14ac:dyDescent="0.25">
      <c r="A41" s="206"/>
      <c r="B41" s="206"/>
      <c r="C41" s="206"/>
      <c r="D41" s="206"/>
      <c r="E41" s="206"/>
      <c r="F41" s="222"/>
    </row>
    <row r="42" spans="1:6" x14ac:dyDescent="0.25">
      <c r="A42" s="206"/>
      <c r="B42" s="206"/>
      <c r="C42" s="206"/>
      <c r="D42" s="206"/>
      <c r="E42" s="206"/>
      <c r="F42" s="222"/>
    </row>
    <row r="43" spans="1:6" x14ac:dyDescent="0.25">
      <c r="A43" s="206"/>
      <c r="B43" s="206"/>
      <c r="C43" s="206"/>
      <c r="D43" s="206"/>
      <c r="E43" s="206"/>
      <c r="F43" s="222"/>
    </row>
    <row r="44" spans="1:6" x14ac:dyDescent="0.25">
      <c r="A44" s="206"/>
      <c r="B44" s="206"/>
      <c r="C44" s="206"/>
      <c r="D44" s="206"/>
      <c r="E44" s="206"/>
      <c r="F44" s="222"/>
    </row>
    <row r="45" spans="1:6" x14ac:dyDescent="0.25">
      <c r="A45" s="206"/>
      <c r="B45" s="206"/>
      <c r="C45" s="206"/>
      <c r="D45" s="206"/>
      <c r="E45" s="206"/>
      <c r="F45" s="222"/>
    </row>
    <row r="46" spans="1:6" x14ac:dyDescent="0.25">
      <c r="A46" s="206"/>
      <c r="B46" s="206"/>
      <c r="C46" s="206"/>
      <c r="D46" s="206"/>
      <c r="E46" s="206"/>
      <c r="F46" s="222"/>
    </row>
    <row r="47" spans="1:6" x14ac:dyDescent="0.25">
      <c r="A47" s="206"/>
      <c r="B47" s="206"/>
      <c r="C47" s="206"/>
      <c r="D47" s="206"/>
      <c r="E47" s="206"/>
      <c r="F47" s="222"/>
    </row>
    <row r="48" spans="1:6" x14ac:dyDescent="0.25">
      <c r="A48" s="206"/>
      <c r="B48" s="206"/>
      <c r="C48" s="206"/>
      <c r="D48" s="206"/>
      <c r="E48" s="206"/>
      <c r="F48" s="222"/>
    </row>
    <row r="49" spans="1:6" x14ac:dyDescent="0.25">
      <c r="A49" s="222"/>
      <c r="B49" s="222"/>
      <c r="C49" s="222"/>
      <c r="D49" s="222"/>
      <c r="E49" s="222"/>
      <c r="F49" s="222"/>
    </row>
    <row r="50" spans="1:6" x14ac:dyDescent="0.25">
      <c r="A50" s="222"/>
      <c r="B50" s="222"/>
      <c r="C50" s="222"/>
      <c r="D50" s="222"/>
      <c r="E50" s="222"/>
      <c r="F50" s="222"/>
    </row>
    <row r="51" spans="1:6" x14ac:dyDescent="0.25">
      <c r="A51" s="222"/>
      <c r="B51" s="222"/>
      <c r="C51" s="222"/>
      <c r="D51" s="222"/>
      <c r="E51" s="222"/>
      <c r="F51" s="222"/>
    </row>
    <row r="52" spans="1:6" x14ac:dyDescent="0.25">
      <c r="A52" s="222"/>
      <c r="B52" s="222"/>
      <c r="C52" s="222"/>
      <c r="D52" s="222"/>
      <c r="E52" s="222"/>
      <c r="F52" s="222"/>
    </row>
    <row r="53" spans="1:6" x14ac:dyDescent="0.25">
      <c r="A53" s="222"/>
      <c r="B53" s="222"/>
      <c r="C53" s="222"/>
      <c r="D53" s="222"/>
      <c r="E53" s="222"/>
      <c r="F53" s="222"/>
    </row>
    <row r="54" spans="1:6" x14ac:dyDescent="0.25">
      <c r="A54" s="222"/>
      <c r="B54" s="222"/>
      <c r="C54" s="222"/>
      <c r="D54" s="222"/>
      <c r="E54" s="222"/>
      <c r="F54" s="222"/>
    </row>
    <row r="55" spans="1:6" x14ac:dyDescent="0.25">
      <c r="A55" s="222"/>
      <c r="B55" s="222"/>
      <c r="C55" s="222"/>
      <c r="D55" s="222"/>
      <c r="E55" s="222"/>
      <c r="F55" s="222"/>
    </row>
    <row r="56" spans="1:6" x14ac:dyDescent="0.25">
      <c r="A56" s="222"/>
      <c r="B56" s="222"/>
      <c r="C56" s="222"/>
      <c r="D56" s="222"/>
      <c r="E56" s="222"/>
      <c r="F56" s="222"/>
    </row>
    <row r="57" spans="1:6" x14ac:dyDescent="0.25">
      <c r="A57" s="222"/>
      <c r="B57" s="222"/>
      <c r="C57" s="222"/>
      <c r="D57" s="222"/>
      <c r="E57" s="222"/>
      <c r="F57" s="222"/>
    </row>
    <row r="58" spans="1:6" x14ac:dyDescent="0.25">
      <c r="A58" s="222"/>
      <c r="B58" s="222"/>
      <c r="C58" s="222"/>
      <c r="D58" s="222"/>
      <c r="E58" s="222"/>
      <c r="F58" s="222"/>
    </row>
    <row r="59" spans="1:6" x14ac:dyDescent="0.25">
      <c r="A59" s="222"/>
      <c r="B59" s="222"/>
      <c r="C59" s="222"/>
      <c r="D59" s="222"/>
      <c r="E59" s="222"/>
      <c r="F59" s="222"/>
    </row>
    <row r="60" spans="1:6" x14ac:dyDescent="0.25">
      <c r="A60" s="222"/>
      <c r="B60" s="222"/>
      <c r="C60" s="222"/>
      <c r="D60" s="222"/>
      <c r="E60" s="222"/>
      <c r="F60" s="222"/>
    </row>
    <row r="61" spans="1:6" x14ac:dyDescent="0.25">
      <c r="A61" s="222"/>
      <c r="B61" s="222"/>
      <c r="C61" s="222"/>
      <c r="D61" s="222"/>
      <c r="E61" s="222"/>
      <c r="F61" s="222"/>
    </row>
    <row r="62" spans="1:6" x14ac:dyDescent="0.25">
      <c r="A62" s="222"/>
      <c r="B62" s="222"/>
      <c r="C62" s="222"/>
      <c r="D62" s="222"/>
      <c r="E62" s="222"/>
      <c r="F62" s="222"/>
    </row>
    <row r="63" spans="1:6" x14ac:dyDescent="0.25">
      <c r="A63" s="222"/>
      <c r="B63" s="222"/>
      <c r="C63" s="222"/>
      <c r="D63" s="222"/>
      <c r="E63" s="222"/>
      <c r="F63" s="222"/>
    </row>
    <row r="64" spans="1:6" x14ac:dyDescent="0.25">
      <c r="A64" s="222"/>
      <c r="B64" s="222"/>
      <c r="C64" s="222"/>
      <c r="D64" s="222"/>
      <c r="E64" s="222"/>
      <c r="F64" s="222"/>
    </row>
    <row r="65" spans="1:6" x14ac:dyDescent="0.25">
      <c r="A65" s="222"/>
      <c r="B65" s="222"/>
      <c r="C65" s="222"/>
      <c r="D65" s="222"/>
      <c r="E65" s="222"/>
      <c r="F65" s="222"/>
    </row>
    <row r="66" spans="1:6" x14ac:dyDescent="0.25">
      <c r="A66" s="222"/>
      <c r="B66" s="222"/>
      <c r="C66" s="222"/>
      <c r="D66" s="222"/>
      <c r="E66" s="222"/>
      <c r="F66" s="222"/>
    </row>
    <row r="67" spans="1:6" x14ac:dyDescent="0.25">
      <c r="A67" s="222"/>
      <c r="B67" s="222"/>
      <c r="C67" s="222"/>
      <c r="D67" s="222"/>
      <c r="E67" s="222"/>
      <c r="F67" s="222"/>
    </row>
    <row r="68" spans="1:6" x14ac:dyDescent="0.25">
      <c r="A68" s="222"/>
      <c r="B68" s="222"/>
      <c r="C68" s="222"/>
      <c r="D68" s="222"/>
      <c r="E68" s="222"/>
      <c r="F68" s="222"/>
    </row>
    <row r="69" spans="1:6" x14ac:dyDescent="0.25">
      <c r="A69" s="222"/>
      <c r="B69" s="222"/>
      <c r="C69" s="222"/>
      <c r="D69" s="222"/>
      <c r="E69" s="222"/>
      <c r="F69" s="222"/>
    </row>
    <row r="70" spans="1:6" x14ac:dyDescent="0.25">
      <c r="A70" s="222"/>
      <c r="B70" s="222"/>
      <c r="C70" s="222"/>
      <c r="D70" s="222"/>
      <c r="E70" s="222"/>
      <c r="F70" s="222"/>
    </row>
    <row r="71" spans="1:6" x14ac:dyDescent="0.25">
      <c r="A71" s="222"/>
      <c r="B71" s="222"/>
      <c r="C71" s="222"/>
      <c r="D71" s="222"/>
      <c r="E71" s="222"/>
      <c r="F71" s="222"/>
    </row>
    <row r="72" spans="1:6" x14ac:dyDescent="0.25">
      <c r="A72" s="222"/>
      <c r="B72" s="222"/>
      <c r="C72" s="222"/>
      <c r="D72" s="222"/>
      <c r="E72" s="222"/>
      <c r="F72" s="222"/>
    </row>
    <row r="73" spans="1:6" x14ac:dyDescent="0.25">
      <c r="A73" s="222"/>
      <c r="B73" s="222"/>
      <c r="C73" s="222"/>
      <c r="D73" s="222"/>
      <c r="E73" s="222"/>
      <c r="F73" s="222"/>
    </row>
    <row r="74" spans="1:6" x14ac:dyDescent="0.25">
      <c r="A74" s="222"/>
      <c r="B74" s="222"/>
      <c r="C74" s="222"/>
      <c r="D74" s="222"/>
      <c r="E74" s="222"/>
      <c r="F74" s="222"/>
    </row>
    <row r="75" spans="1:6" x14ac:dyDescent="0.25">
      <c r="A75" s="222"/>
      <c r="B75" s="222"/>
      <c r="C75" s="222"/>
      <c r="D75" s="222"/>
      <c r="E75" s="222"/>
      <c r="F75" s="222"/>
    </row>
    <row r="76" spans="1:6" x14ac:dyDescent="0.25">
      <c r="A76" s="222"/>
      <c r="B76" s="222"/>
      <c r="C76" s="222"/>
      <c r="D76" s="222"/>
      <c r="E76" s="222"/>
      <c r="F76" s="222"/>
    </row>
    <row r="77" spans="1:6" x14ac:dyDescent="0.25">
      <c r="A77" s="222"/>
      <c r="B77" s="222"/>
      <c r="C77" s="222"/>
      <c r="D77" s="222"/>
      <c r="E77" s="222"/>
      <c r="F77" s="222"/>
    </row>
    <row r="78" spans="1:6" x14ac:dyDescent="0.25">
      <c r="A78" s="222"/>
      <c r="B78" s="222"/>
      <c r="C78" s="222"/>
      <c r="D78" s="222"/>
      <c r="E78" s="222"/>
      <c r="F78" s="222"/>
    </row>
    <row r="79" spans="1:6" x14ac:dyDescent="0.25">
      <c r="A79" s="222"/>
      <c r="B79" s="222"/>
      <c r="C79" s="222"/>
      <c r="D79" s="222"/>
      <c r="E79" s="222"/>
      <c r="F79" s="222"/>
    </row>
    <row r="80" spans="1:6" x14ac:dyDescent="0.25">
      <c r="A80" s="222"/>
      <c r="B80" s="222"/>
      <c r="C80" s="222"/>
      <c r="D80" s="222"/>
      <c r="E80" s="222"/>
      <c r="F80" s="222"/>
    </row>
    <row r="81" spans="1:6" x14ac:dyDescent="0.25">
      <c r="A81" s="222"/>
      <c r="B81" s="222"/>
      <c r="C81" s="222"/>
      <c r="D81" s="222"/>
      <c r="E81" s="222"/>
      <c r="F81" s="222"/>
    </row>
    <row r="82" spans="1:6" x14ac:dyDescent="0.25">
      <c r="A82" s="222"/>
      <c r="B82" s="222"/>
      <c r="C82" s="222"/>
      <c r="D82" s="222"/>
      <c r="E82" s="222"/>
      <c r="F82" s="222"/>
    </row>
    <row r="83" spans="1:6" x14ac:dyDescent="0.25">
      <c r="A83" s="222"/>
      <c r="B83" s="222"/>
      <c r="C83" s="222"/>
      <c r="D83" s="222"/>
      <c r="E83" s="222"/>
      <c r="F83" s="222"/>
    </row>
    <row r="84" spans="1:6" x14ac:dyDescent="0.25">
      <c r="A84" s="222"/>
      <c r="B84" s="222"/>
      <c r="C84" s="222"/>
      <c r="D84" s="222"/>
      <c r="E84" s="222"/>
      <c r="F84" s="222"/>
    </row>
    <row r="85" spans="1:6" x14ac:dyDescent="0.25">
      <c r="A85" s="222"/>
      <c r="B85" s="222"/>
      <c r="C85" s="222"/>
      <c r="D85" s="222"/>
      <c r="E85" s="222"/>
      <c r="F85" s="222"/>
    </row>
    <row r="86" spans="1:6" x14ac:dyDescent="0.25">
      <c r="A86" s="222"/>
      <c r="B86" s="222"/>
      <c r="C86" s="222"/>
      <c r="D86" s="222"/>
      <c r="E86" s="222"/>
      <c r="F86" s="222"/>
    </row>
    <row r="87" spans="1:6" x14ac:dyDescent="0.25">
      <c r="A87" s="222"/>
      <c r="B87" s="222"/>
      <c r="C87" s="222"/>
      <c r="D87" s="222"/>
      <c r="E87" s="222"/>
      <c r="F87" s="222"/>
    </row>
    <row r="88" spans="1:6" x14ac:dyDescent="0.25">
      <c r="A88" s="222"/>
      <c r="B88" s="222"/>
      <c r="C88" s="222"/>
      <c r="D88" s="222"/>
      <c r="E88" s="222"/>
      <c r="F88" s="222"/>
    </row>
    <row r="89" spans="1:6" x14ac:dyDescent="0.25">
      <c r="A89" s="222"/>
      <c r="B89" s="222"/>
      <c r="C89" s="222"/>
      <c r="D89" s="222"/>
      <c r="E89" s="222"/>
      <c r="F89" s="222"/>
    </row>
    <row r="90" spans="1:6" x14ac:dyDescent="0.25">
      <c r="A90" s="222"/>
      <c r="B90" s="222"/>
      <c r="C90" s="222"/>
      <c r="D90" s="222"/>
      <c r="E90" s="222"/>
      <c r="F90" s="222"/>
    </row>
    <row r="91" spans="1:6" x14ac:dyDescent="0.25">
      <c r="A91" s="222"/>
      <c r="B91" s="222"/>
      <c r="C91" s="222"/>
      <c r="D91" s="222"/>
      <c r="E91" s="222"/>
      <c r="F91" s="222"/>
    </row>
    <row r="92" spans="1:6" x14ac:dyDescent="0.25">
      <c r="A92" s="222"/>
      <c r="B92" s="222"/>
      <c r="C92" s="222"/>
      <c r="D92" s="222"/>
      <c r="E92" s="222"/>
      <c r="F92" s="222"/>
    </row>
    <row r="93" spans="1:6" x14ac:dyDescent="0.25">
      <c r="A93" s="222"/>
      <c r="B93" s="222"/>
      <c r="C93" s="222"/>
      <c r="D93" s="222"/>
      <c r="E93" s="222"/>
      <c r="F93" s="222"/>
    </row>
    <row r="94" spans="1:6" x14ac:dyDescent="0.25">
      <c r="A94" s="222"/>
      <c r="B94" s="222"/>
      <c r="C94" s="222"/>
      <c r="D94" s="222"/>
      <c r="E94" s="222"/>
      <c r="F94" s="222"/>
    </row>
    <row r="95" spans="1:6" x14ac:dyDescent="0.25">
      <c r="A95" s="222"/>
      <c r="B95" s="222"/>
      <c r="C95" s="222"/>
      <c r="D95" s="222"/>
      <c r="E95" s="222"/>
      <c r="F95" s="222"/>
    </row>
    <row r="96" spans="1:6" x14ac:dyDescent="0.25">
      <c r="A96" s="222"/>
      <c r="B96" s="222"/>
      <c r="C96" s="222"/>
      <c r="D96" s="222"/>
      <c r="E96" s="222"/>
      <c r="F96" s="222"/>
    </row>
    <row r="97" spans="1:6" x14ac:dyDescent="0.25">
      <c r="A97" s="222"/>
      <c r="B97" s="222"/>
      <c r="C97" s="222"/>
      <c r="D97" s="222"/>
      <c r="E97" s="222"/>
      <c r="F97" s="222"/>
    </row>
    <row r="98" spans="1:6" x14ac:dyDescent="0.25">
      <c r="A98" s="222"/>
      <c r="B98" s="222"/>
      <c r="C98" s="222"/>
      <c r="D98" s="222"/>
      <c r="E98" s="222"/>
      <c r="F98" s="222"/>
    </row>
    <row r="99" spans="1:6" x14ac:dyDescent="0.25">
      <c r="A99" s="222"/>
      <c r="B99" s="222"/>
      <c r="C99" s="222"/>
      <c r="D99" s="222"/>
      <c r="E99" s="222"/>
      <c r="F99" s="222"/>
    </row>
    <row r="100" spans="1:6" x14ac:dyDescent="0.25">
      <c r="A100" s="222"/>
      <c r="B100" s="222"/>
      <c r="C100" s="222"/>
      <c r="D100" s="222"/>
      <c r="E100" s="222"/>
      <c r="F100" s="222"/>
    </row>
    <row r="101" spans="1:6" x14ac:dyDescent="0.25">
      <c r="A101" s="222"/>
      <c r="B101" s="222"/>
      <c r="C101" s="222"/>
      <c r="D101" s="222"/>
      <c r="E101" s="222"/>
      <c r="F101" s="222"/>
    </row>
    <row r="102" spans="1:6" x14ac:dyDescent="0.25">
      <c r="A102" s="222"/>
      <c r="B102" s="222"/>
      <c r="C102" s="222"/>
      <c r="D102" s="222"/>
      <c r="E102" s="222"/>
      <c r="F102" s="222"/>
    </row>
    <row r="103" spans="1:6" x14ac:dyDescent="0.25">
      <c r="A103" s="222"/>
      <c r="B103" s="222"/>
      <c r="C103" s="222"/>
      <c r="D103" s="222"/>
      <c r="E103" s="222"/>
      <c r="F103" s="222"/>
    </row>
    <row r="104" spans="1:6" x14ac:dyDescent="0.25">
      <c r="A104" s="222"/>
      <c r="B104" s="222"/>
      <c r="C104" s="222"/>
      <c r="D104" s="222"/>
      <c r="E104" s="222"/>
      <c r="F104" s="222"/>
    </row>
    <row r="105" spans="1:6" x14ac:dyDescent="0.25">
      <c r="A105" s="222"/>
      <c r="B105" s="222"/>
      <c r="C105" s="222"/>
      <c r="D105" s="222"/>
      <c r="E105" s="222"/>
      <c r="F105" s="222"/>
    </row>
    <row r="106" spans="1:6" x14ac:dyDescent="0.25">
      <c r="A106" s="222"/>
      <c r="B106" s="222"/>
      <c r="C106" s="222"/>
      <c r="D106" s="222"/>
      <c r="E106" s="222"/>
      <c r="F106" s="222"/>
    </row>
    <row r="107" spans="1:6" x14ac:dyDescent="0.25">
      <c r="A107" s="222"/>
      <c r="B107" s="222"/>
      <c r="C107" s="222"/>
      <c r="D107" s="222"/>
      <c r="E107" s="222"/>
      <c r="F107" s="222"/>
    </row>
    <row r="108" spans="1:6" x14ac:dyDescent="0.25">
      <c r="A108" s="222"/>
      <c r="B108" s="222"/>
      <c r="C108" s="222"/>
      <c r="D108" s="222"/>
      <c r="E108" s="222"/>
      <c r="F108" s="222"/>
    </row>
    <row r="109" spans="1:6" x14ac:dyDescent="0.25">
      <c r="A109" s="222"/>
      <c r="B109" s="222"/>
      <c r="C109" s="222"/>
      <c r="D109" s="222"/>
      <c r="E109" s="222"/>
      <c r="F109" s="222"/>
    </row>
    <row r="110" spans="1:6" x14ac:dyDescent="0.25">
      <c r="A110" s="222"/>
      <c r="B110" s="222"/>
      <c r="C110" s="222"/>
      <c r="D110" s="222"/>
      <c r="E110" s="222"/>
      <c r="F110" s="222"/>
    </row>
    <row r="111" spans="1:6" x14ac:dyDescent="0.25">
      <c r="A111" s="222"/>
      <c r="B111" s="222"/>
      <c r="C111" s="222"/>
      <c r="D111" s="222"/>
      <c r="E111" s="222"/>
      <c r="F111" s="222"/>
    </row>
    <row r="112" spans="1:6" x14ac:dyDescent="0.25">
      <c r="A112" s="222"/>
      <c r="B112" s="222"/>
      <c r="C112" s="222"/>
      <c r="D112" s="222"/>
      <c r="E112" s="222"/>
      <c r="F112" s="222"/>
    </row>
    <row r="113" spans="1:6" x14ac:dyDescent="0.25">
      <c r="A113" s="222"/>
      <c r="B113" s="222"/>
      <c r="C113" s="222"/>
      <c r="D113" s="222"/>
      <c r="E113" s="222"/>
      <c r="F113" s="222"/>
    </row>
    <row r="114" spans="1:6" x14ac:dyDescent="0.25">
      <c r="A114" s="222"/>
      <c r="B114" s="222"/>
      <c r="C114" s="222"/>
      <c r="D114" s="222"/>
      <c r="E114" s="222"/>
      <c r="F114" s="222"/>
    </row>
    <row r="115" spans="1:6" x14ac:dyDescent="0.25">
      <c r="A115" s="222"/>
      <c r="B115" s="222"/>
      <c r="C115" s="222"/>
      <c r="D115" s="222"/>
      <c r="E115" s="222"/>
      <c r="F115" s="222"/>
    </row>
    <row r="116" spans="1:6" x14ac:dyDescent="0.25">
      <c r="A116" s="222"/>
      <c r="B116" s="222"/>
      <c r="C116" s="222"/>
      <c r="D116" s="222"/>
      <c r="E116" s="222"/>
      <c r="F116" s="222"/>
    </row>
    <row r="117" spans="1:6" x14ac:dyDescent="0.25">
      <c r="A117" s="222"/>
      <c r="B117" s="222"/>
      <c r="C117" s="222"/>
      <c r="D117" s="222"/>
      <c r="E117" s="222"/>
      <c r="F117" s="222"/>
    </row>
    <row r="118" spans="1:6" x14ac:dyDescent="0.25">
      <c r="A118" s="222"/>
      <c r="B118" s="222"/>
      <c r="C118" s="222"/>
      <c r="D118" s="222"/>
      <c r="E118" s="222"/>
      <c r="F118" s="222"/>
    </row>
    <row r="119" spans="1:6" x14ac:dyDescent="0.25">
      <c r="A119" s="222"/>
      <c r="B119" s="222"/>
      <c r="C119" s="222"/>
      <c r="D119" s="222"/>
      <c r="E119" s="222"/>
      <c r="F119" s="222"/>
    </row>
    <row r="120" spans="1:6" x14ac:dyDescent="0.25">
      <c r="A120" s="222"/>
      <c r="B120" s="222"/>
      <c r="C120" s="222"/>
      <c r="D120" s="222"/>
      <c r="E120" s="222"/>
      <c r="F120" s="222"/>
    </row>
    <row r="121" spans="1:6" x14ac:dyDescent="0.25">
      <c r="A121" s="222"/>
      <c r="B121" s="222"/>
      <c r="C121" s="222"/>
      <c r="D121" s="222"/>
      <c r="E121" s="222"/>
      <c r="F121" s="222"/>
    </row>
    <row r="122" spans="1:6" x14ac:dyDescent="0.25">
      <c r="A122" s="222"/>
      <c r="B122" s="222"/>
      <c r="C122" s="222"/>
      <c r="D122" s="222"/>
      <c r="E122" s="222"/>
      <c r="F122" s="222"/>
    </row>
    <row r="123" spans="1:6" x14ac:dyDescent="0.25">
      <c r="A123" s="222"/>
      <c r="B123" s="222"/>
      <c r="C123" s="222"/>
      <c r="D123" s="222"/>
      <c r="E123" s="222"/>
      <c r="F123" s="222"/>
    </row>
    <row r="124" spans="1:6" x14ac:dyDescent="0.25">
      <c r="A124" s="222"/>
      <c r="B124" s="222"/>
      <c r="C124" s="222"/>
      <c r="D124" s="222"/>
      <c r="E124" s="222"/>
      <c r="F124" s="222"/>
    </row>
    <row r="125" spans="1:6" x14ac:dyDescent="0.25">
      <c r="A125" s="222"/>
      <c r="B125" s="222"/>
      <c r="C125" s="222"/>
      <c r="D125" s="222"/>
      <c r="E125" s="222"/>
      <c r="F125" s="222"/>
    </row>
    <row r="126" spans="1:6" x14ac:dyDescent="0.25">
      <c r="A126" s="222"/>
      <c r="B126" s="222"/>
      <c r="C126" s="222"/>
      <c r="D126" s="222"/>
      <c r="E126" s="222"/>
      <c r="F126" s="222"/>
    </row>
    <row r="127" spans="1:6" x14ac:dyDescent="0.25">
      <c r="A127" s="222"/>
      <c r="B127" s="222"/>
      <c r="C127" s="222"/>
      <c r="D127" s="222"/>
      <c r="E127" s="222"/>
      <c r="F127" s="222"/>
    </row>
    <row r="128" spans="1:6" x14ac:dyDescent="0.25">
      <c r="A128" s="222"/>
      <c r="B128" s="222"/>
      <c r="C128" s="222"/>
      <c r="D128" s="222"/>
      <c r="E128" s="222"/>
      <c r="F128" s="222"/>
    </row>
    <row r="129" spans="1:6" x14ac:dyDescent="0.25">
      <c r="A129" s="222"/>
      <c r="B129" s="222"/>
      <c r="C129" s="222"/>
      <c r="D129" s="222"/>
      <c r="E129" s="222"/>
      <c r="F129" s="222"/>
    </row>
    <row r="130" spans="1:6" x14ac:dyDescent="0.25">
      <c r="A130" s="222"/>
      <c r="B130" s="222"/>
      <c r="C130" s="222"/>
      <c r="D130" s="222"/>
      <c r="E130" s="222"/>
      <c r="F130" s="222"/>
    </row>
    <row r="131" spans="1:6" x14ac:dyDescent="0.25">
      <c r="A131" s="222"/>
      <c r="B131" s="222"/>
      <c r="C131" s="222"/>
      <c r="D131" s="222"/>
      <c r="E131" s="222"/>
      <c r="F131" s="222"/>
    </row>
    <row r="132" spans="1:6" x14ac:dyDescent="0.25">
      <c r="A132" s="222"/>
      <c r="B132" s="222"/>
      <c r="C132" s="222"/>
      <c r="D132" s="222"/>
      <c r="E132" s="222"/>
      <c r="F132" s="222"/>
    </row>
    <row r="133" spans="1:6" x14ac:dyDescent="0.25">
      <c r="A133" s="222"/>
      <c r="B133" s="222"/>
      <c r="C133" s="222"/>
      <c r="D133" s="222"/>
      <c r="E133" s="222"/>
      <c r="F133" s="222"/>
    </row>
    <row r="134" spans="1:6" x14ac:dyDescent="0.25">
      <c r="A134" s="222"/>
      <c r="B134" s="222"/>
      <c r="C134" s="222"/>
      <c r="D134" s="222"/>
      <c r="E134" s="222"/>
      <c r="F134" s="222"/>
    </row>
    <row r="135" spans="1:6" x14ac:dyDescent="0.25">
      <c r="A135" s="222"/>
      <c r="B135" s="222"/>
      <c r="C135" s="222"/>
      <c r="D135" s="222"/>
      <c r="E135" s="222"/>
      <c r="F135" s="222"/>
    </row>
    <row r="136" spans="1:6" x14ac:dyDescent="0.25">
      <c r="A136" s="222"/>
      <c r="B136" s="222"/>
      <c r="C136" s="222"/>
      <c r="D136" s="222"/>
      <c r="E136" s="222"/>
      <c r="F136" s="222"/>
    </row>
    <row r="137" spans="1:6" x14ac:dyDescent="0.25">
      <c r="A137" s="222"/>
      <c r="B137" s="222"/>
      <c r="C137" s="222"/>
      <c r="D137" s="222"/>
      <c r="E137" s="222"/>
      <c r="F137" s="222"/>
    </row>
    <row r="138" spans="1:6" x14ac:dyDescent="0.25">
      <c r="A138" s="222"/>
      <c r="B138" s="222"/>
      <c r="C138" s="222"/>
      <c r="D138" s="222"/>
      <c r="E138" s="222"/>
      <c r="F138" s="222"/>
    </row>
    <row r="139" spans="1:6" x14ac:dyDescent="0.25">
      <c r="A139" s="222"/>
      <c r="B139" s="222"/>
      <c r="C139" s="222"/>
      <c r="D139" s="222"/>
      <c r="E139" s="222"/>
      <c r="F139" s="222"/>
    </row>
    <row r="140" spans="1:6" x14ac:dyDescent="0.25">
      <c r="A140" s="222"/>
      <c r="B140" s="222"/>
      <c r="C140" s="222"/>
      <c r="D140" s="222"/>
      <c r="E140" s="222"/>
      <c r="F140" s="222"/>
    </row>
    <row r="141" spans="1:6" x14ac:dyDescent="0.25">
      <c r="A141" s="222"/>
      <c r="B141" s="222"/>
      <c r="C141" s="222"/>
      <c r="D141" s="222"/>
      <c r="E141" s="222"/>
      <c r="F141" s="222"/>
    </row>
    <row r="142" spans="1:6" x14ac:dyDescent="0.25">
      <c r="A142" s="222"/>
      <c r="B142" s="222"/>
      <c r="C142" s="222"/>
      <c r="D142" s="222"/>
      <c r="E142" s="222"/>
      <c r="F142" s="222"/>
    </row>
    <row r="143" spans="1:6" x14ac:dyDescent="0.25">
      <c r="A143" s="222"/>
      <c r="B143" s="222"/>
      <c r="C143" s="222"/>
      <c r="D143" s="222"/>
      <c r="E143" s="222"/>
      <c r="F143" s="222"/>
    </row>
    <row r="144" spans="1:6" x14ac:dyDescent="0.25">
      <c r="A144" s="222"/>
      <c r="B144" s="222"/>
      <c r="C144" s="222"/>
      <c r="D144" s="222"/>
      <c r="E144" s="222"/>
      <c r="F144" s="222"/>
    </row>
    <row r="145" spans="1:6" x14ac:dyDescent="0.25">
      <c r="A145" s="222"/>
      <c r="B145" s="222"/>
      <c r="C145" s="222"/>
      <c r="D145" s="222"/>
      <c r="E145" s="222"/>
      <c r="F145" s="222"/>
    </row>
    <row r="146" spans="1:6" x14ac:dyDescent="0.25">
      <c r="A146" s="222"/>
      <c r="B146" s="222"/>
      <c r="C146" s="222"/>
      <c r="D146" s="222"/>
      <c r="E146" s="222"/>
      <c r="F146" s="222"/>
    </row>
    <row r="147" spans="1:6" x14ac:dyDescent="0.25">
      <c r="A147" s="222"/>
      <c r="B147" s="222"/>
      <c r="C147" s="222"/>
      <c r="D147" s="222"/>
      <c r="E147" s="222"/>
      <c r="F147" s="222"/>
    </row>
    <row r="148" spans="1:6" x14ac:dyDescent="0.25">
      <c r="A148" s="222"/>
      <c r="B148" s="222"/>
      <c r="C148" s="222"/>
      <c r="D148" s="222"/>
      <c r="E148" s="222"/>
      <c r="F148" s="222"/>
    </row>
    <row r="149" spans="1:6" x14ac:dyDescent="0.25">
      <c r="A149" s="222"/>
      <c r="B149" s="222"/>
      <c r="C149" s="222"/>
      <c r="D149" s="222"/>
      <c r="E149" s="222"/>
      <c r="F149" s="222"/>
    </row>
    <row r="150" spans="1:6" x14ac:dyDescent="0.25">
      <c r="A150" s="222"/>
      <c r="B150" s="222"/>
      <c r="C150" s="222"/>
      <c r="D150" s="222"/>
      <c r="E150" s="222"/>
      <c r="F150" s="222"/>
    </row>
    <row r="151" spans="1:6" x14ac:dyDescent="0.25">
      <c r="A151" s="222"/>
      <c r="B151" s="222"/>
      <c r="C151" s="222"/>
      <c r="D151" s="222"/>
      <c r="E151" s="222"/>
      <c r="F151" s="222"/>
    </row>
    <row r="152" spans="1:6" x14ac:dyDescent="0.25">
      <c r="A152" s="222"/>
      <c r="B152" s="222"/>
      <c r="C152" s="222"/>
      <c r="D152" s="222"/>
      <c r="E152" s="222"/>
      <c r="F152" s="222"/>
    </row>
    <row r="153" spans="1:6" x14ac:dyDescent="0.25">
      <c r="A153" s="222"/>
      <c r="B153" s="222"/>
      <c r="C153" s="222"/>
      <c r="D153" s="222"/>
      <c r="E153" s="222"/>
      <c r="F153" s="222"/>
    </row>
    <row r="154" spans="1:6" x14ac:dyDescent="0.25">
      <c r="A154" s="222"/>
      <c r="B154" s="222"/>
      <c r="C154" s="222"/>
      <c r="D154" s="222"/>
      <c r="E154" s="222"/>
      <c r="F154" s="222"/>
    </row>
    <row r="155" spans="1:6" x14ac:dyDescent="0.25">
      <c r="A155" s="222"/>
      <c r="B155" s="222"/>
      <c r="C155" s="222"/>
      <c r="D155" s="222"/>
      <c r="E155" s="222"/>
      <c r="F155" s="222"/>
    </row>
    <row r="156" spans="1:6" x14ac:dyDescent="0.25">
      <c r="A156" s="222"/>
      <c r="B156" s="222"/>
      <c r="C156" s="222"/>
      <c r="D156" s="222"/>
      <c r="E156" s="222"/>
      <c r="F156" s="222"/>
    </row>
    <row r="157" spans="1:6" x14ac:dyDescent="0.25">
      <c r="A157" s="222"/>
      <c r="B157" s="222"/>
      <c r="C157" s="222"/>
      <c r="D157" s="222"/>
      <c r="E157" s="222"/>
      <c r="F157" s="222"/>
    </row>
    <row r="158" spans="1:6" x14ac:dyDescent="0.25">
      <c r="A158" s="222"/>
      <c r="B158" s="222"/>
      <c r="C158" s="222"/>
      <c r="D158" s="222"/>
      <c r="E158" s="222"/>
      <c r="F158" s="222"/>
    </row>
    <row r="159" spans="1:6" x14ac:dyDescent="0.25">
      <c r="A159" s="222"/>
      <c r="B159" s="222"/>
      <c r="C159" s="222"/>
      <c r="D159" s="222"/>
      <c r="E159" s="222"/>
      <c r="F159" s="222"/>
    </row>
    <row r="160" spans="1:6" x14ac:dyDescent="0.25">
      <c r="A160" s="222"/>
      <c r="B160" s="222"/>
      <c r="C160" s="222"/>
      <c r="D160" s="222"/>
      <c r="E160" s="222"/>
      <c r="F160" s="222"/>
    </row>
    <row r="161" spans="1:6" x14ac:dyDescent="0.25">
      <c r="A161" s="222"/>
      <c r="B161" s="222"/>
      <c r="C161" s="222"/>
      <c r="D161" s="222"/>
      <c r="E161" s="222"/>
      <c r="F161" s="222"/>
    </row>
    <row r="162" spans="1:6" x14ac:dyDescent="0.25">
      <c r="A162" s="222"/>
      <c r="B162" s="222"/>
      <c r="C162" s="222"/>
      <c r="D162" s="222"/>
      <c r="E162" s="222"/>
      <c r="F162" s="222"/>
    </row>
    <row r="163" spans="1:6" x14ac:dyDescent="0.25">
      <c r="A163" s="222"/>
      <c r="B163" s="222"/>
      <c r="C163" s="222"/>
      <c r="D163" s="222"/>
      <c r="E163" s="222"/>
      <c r="F163" s="222"/>
    </row>
    <row r="164" spans="1:6" x14ac:dyDescent="0.25">
      <c r="A164" s="222"/>
      <c r="B164" s="222"/>
      <c r="C164" s="222"/>
      <c r="D164" s="222"/>
      <c r="E164" s="222"/>
      <c r="F164" s="222"/>
    </row>
    <row r="165" spans="1:6" x14ac:dyDescent="0.25">
      <c r="A165" s="222"/>
      <c r="B165" s="222"/>
      <c r="C165" s="222"/>
      <c r="D165" s="222"/>
      <c r="E165" s="222"/>
      <c r="F165" s="222"/>
    </row>
    <row r="166" spans="1:6" x14ac:dyDescent="0.25">
      <c r="A166" s="222"/>
      <c r="B166" s="222"/>
      <c r="C166" s="222"/>
      <c r="D166" s="222"/>
      <c r="E166" s="222"/>
      <c r="F166" s="222"/>
    </row>
    <row r="167" spans="1:6" x14ac:dyDescent="0.25">
      <c r="A167" s="222"/>
      <c r="B167" s="222"/>
      <c r="C167" s="222"/>
      <c r="D167" s="222"/>
      <c r="E167" s="222"/>
      <c r="F167" s="222"/>
    </row>
    <row r="168" spans="1:6" x14ac:dyDescent="0.25">
      <c r="A168" s="222"/>
      <c r="B168" s="222"/>
      <c r="C168" s="222"/>
      <c r="D168" s="222"/>
      <c r="E168" s="222"/>
      <c r="F168" s="222"/>
    </row>
    <row r="169" spans="1:6" x14ac:dyDescent="0.25">
      <c r="A169" s="222"/>
      <c r="B169" s="222"/>
      <c r="C169" s="222"/>
      <c r="D169" s="222"/>
      <c r="E169" s="222"/>
      <c r="F169" s="222"/>
    </row>
    <row r="170" spans="1:6" x14ac:dyDescent="0.25">
      <c r="A170" s="222"/>
      <c r="B170" s="222"/>
      <c r="C170" s="222"/>
      <c r="D170" s="222"/>
      <c r="E170" s="222"/>
      <c r="F170" s="222"/>
    </row>
    <row r="171" spans="1:6" x14ac:dyDescent="0.25">
      <c r="A171" s="222"/>
      <c r="B171" s="222"/>
      <c r="C171" s="222"/>
      <c r="D171" s="222"/>
      <c r="E171" s="222"/>
      <c r="F171" s="222"/>
    </row>
    <row r="172" spans="1:6" x14ac:dyDescent="0.25">
      <c r="A172" s="222"/>
      <c r="B172" s="222"/>
      <c r="C172" s="222"/>
      <c r="D172" s="222"/>
      <c r="E172" s="222"/>
      <c r="F172" s="222"/>
    </row>
    <row r="173" spans="1:6" x14ac:dyDescent="0.25">
      <c r="A173" s="222"/>
      <c r="B173" s="222"/>
      <c r="C173" s="222"/>
      <c r="D173" s="222"/>
      <c r="E173" s="222"/>
      <c r="F173" s="222"/>
    </row>
    <row r="174" spans="1:6" x14ac:dyDescent="0.25">
      <c r="A174" s="222"/>
      <c r="B174" s="222"/>
      <c r="C174" s="222"/>
      <c r="D174" s="222"/>
      <c r="E174" s="222"/>
      <c r="F174" s="222"/>
    </row>
    <row r="175" spans="1:6" x14ac:dyDescent="0.25">
      <c r="A175" s="222"/>
      <c r="B175" s="222"/>
      <c r="C175" s="222"/>
      <c r="D175" s="222"/>
      <c r="E175" s="222"/>
      <c r="F175" s="222"/>
    </row>
    <row r="176" spans="1:6" x14ac:dyDescent="0.25">
      <c r="A176" s="222"/>
      <c r="B176" s="222"/>
      <c r="C176" s="222"/>
      <c r="D176" s="222"/>
      <c r="E176" s="222"/>
      <c r="F176" s="222"/>
    </row>
    <row r="177" spans="1:6" x14ac:dyDescent="0.25">
      <c r="A177" s="222"/>
      <c r="B177" s="222"/>
      <c r="C177" s="222"/>
      <c r="D177" s="222"/>
      <c r="E177" s="222"/>
      <c r="F177" s="222"/>
    </row>
    <row r="178" spans="1:6" x14ac:dyDescent="0.25">
      <c r="A178" s="222"/>
      <c r="B178" s="222"/>
      <c r="C178" s="222"/>
      <c r="D178" s="222"/>
      <c r="E178" s="222"/>
      <c r="F178" s="222"/>
    </row>
    <row r="179" spans="1:6" x14ac:dyDescent="0.25">
      <c r="A179" s="222"/>
      <c r="B179" s="222"/>
      <c r="C179" s="222"/>
      <c r="D179" s="222"/>
      <c r="E179" s="222"/>
      <c r="F179" s="222"/>
    </row>
    <row r="180" spans="1:6" x14ac:dyDescent="0.25">
      <c r="A180" s="222"/>
      <c r="B180" s="222"/>
      <c r="C180" s="222"/>
      <c r="D180" s="222"/>
      <c r="E180" s="222"/>
      <c r="F180" s="222"/>
    </row>
    <row r="181" spans="1:6" x14ac:dyDescent="0.25">
      <c r="A181" s="222"/>
      <c r="B181" s="222"/>
      <c r="C181" s="222"/>
      <c r="D181" s="222"/>
      <c r="E181" s="222"/>
      <c r="F181" s="222"/>
    </row>
    <row r="182" spans="1:6" x14ac:dyDescent="0.25">
      <c r="A182" s="222"/>
      <c r="B182" s="222"/>
      <c r="C182" s="222"/>
      <c r="D182" s="222"/>
      <c r="E182" s="222"/>
      <c r="F182" s="222"/>
    </row>
    <row r="183" spans="1:6" x14ac:dyDescent="0.25">
      <c r="A183" s="222"/>
      <c r="B183" s="222"/>
      <c r="C183" s="222"/>
      <c r="D183" s="222"/>
      <c r="E183" s="222"/>
      <c r="F183" s="222"/>
    </row>
    <row r="184" spans="1:6" x14ac:dyDescent="0.25">
      <c r="A184" s="222"/>
      <c r="B184" s="222"/>
      <c r="C184" s="222"/>
      <c r="D184" s="222"/>
      <c r="E184" s="222"/>
      <c r="F184" s="222"/>
    </row>
    <row r="185" spans="1:6" x14ac:dyDescent="0.25">
      <c r="A185" s="222"/>
      <c r="B185" s="222"/>
      <c r="C185" s="222"/>
      <c r="D185" s="222"/>
      <c r="E185" s="222"/>
      <c r="F185" s="222"/>
    </row>
    <row r="186" spans="1:6" x14ac:dyDescent="0.25">
      <c r="A186" s="222"/>
      <c r="B186" s="222"/>
      <c r="C186" s="222"/>
      <c r="D186" s="222"/>
      <c r="E186" s="222"/>
      <c r="F186" s="222"/>
    </row>
    <row r="187" spans="1:6" x14ac:dyDescent="0.25">
      <c r="A187" s="222"/>
      <c r="B187" s="222"/>
      <c r="C187" s="222"/>
      <c r="D187" s="222"/>
      <c r="E187" s="222"/>
      <c r="F187" s="222"/>
    </row>
    <row r="188" spans="1:6" x14ac:dyDescent="0.25">
      <c r="A188" s="222"/>
      <c r="B188" s="222"/>
      <c r="C188" s="222"/>
      <c r="D188" s="222"/>
      <c r="E188" s="222"/>
      <c r="F188" s="222"/>
    </row>
    <row r="189" spans="1:6" x14ac:dyDescent="0.25">
      <c r="A189" s="222"/>
      <c r="B189" s="222"/>
      <c r="C189" s="222"/>
      <c r="D189" s="222"/>
      <c r="E189" s="222"/>
      <c r="F189" s="222"/>
    </row>
    <row r="190" spans="1:6" x14ac:dyDescent="0.25">
      <c r="A190" s="222"/>
      <c r="B190" s="222"/>
      <c r="C190" s="222"/>
      <c r="D190" s="222"/>
      <c r="E190" s="222"/>
      <c r="F190" s="222"/>
    </row>
    <row r="191" spans="1:6" x14ac:dyDescent="0.25">
      <c r="A191" s="222"/>
      <c r="B191" s="222"/>
      <c r="C191" s="222"/>
      <c r="D191" s="222"/>
      <c r="E191" s="222"/>
      <c r="F191" s="222"/>
    </row>
    <row r="192" spans="1:6" x14ac:dyDescent="0.25">
      <c r="A192" s="222"/>
      <c r="B192" s="222"/>
      <c r="C192" s="222"/>
      <c r="D192" s="222"/>
      <c r="E192" s="222"/>
      <c r="F192" s="222"/>
    </row>
    <row r="193" spans="1:6" x14ac:dyDescent="0.25">
      <c r="A193" s="222"/>
      <c r="B193" s="222"/>
      <c r="C193" s="222"/>
      <c r="D193" s="222"/>
      <c r="E193" s="222"/>
      <c r="F193" s="222"/>
    </row>
    <row r="194" spans="1:6" x14ac:dyDescent="0.25">
      <c r="A194" s="222"/>
      <c r="B194" s="222"/>
      <c r="C194" s="222"/>
      <c r="D194" s="222"/>
      <c r="E194" s="222"/>
      <c r="F194" s="222"/>
    </row>
    <row r="195" spans="1:6" x14ac:dyDescent="0.25">
      <c r="A195" s="222"/>
      <c r="B195" s="222"/>
      <c r="C195" s="222"/>
      <c r="D195" s="222"/>
      <c r="E195" s="222"/>
      <c r="F195" s="222"/>
    </row>
    <row r="196" spans="1:6" x14ac:dyDescent="0.25">
      <c r="A196" s="222"/>
      <c r="B196" s="222"/>
      <c r="C196" s="222"/>
      <c r="D196" s="222"/>
      <c r="E196" s="222"/>
      <c r="F196" s="222"/>
    </row>
    <row r="197" spans="1:6" x14ac:dyDescent="0.25">
      <c r="A197" s="222"/>
      <c r="B197" s="222"/>
      <c r="C197" s="222"/>
      <c r="D197" s="222"/>
      <c r="E197" s="222"/>
      <c r="F197" s="222"/>
    </row>
    <row r="198" spans="1:6" x14ac:dyDescent="0.25">
      <c r="A198" s="222"/>
      <c r="B198" s="222"/>
      <c r="C198" s="222"/>
      <c r="D198" s="222"/>
      <c r="E198" s="222"/>
      <c r="F198" s="222"/>
    </row>
    <row r="199" spans="1:6" x14ac:dyDescent="0.25">
      <c r="A199" s="222"/>
      <c r="B199" s="222"/>
      <c r="C199" s="222"/>
      <c r="D199" s="222"/>
      <c r="E199" s="222"/>
      <c r="F199" s="222"/>
    </row>
    <row r="200" spans="1:6" x14ac:dyDescent="0.25">
      <c r="A200" s="222"/>
      <c r="B200" s="222"/>
      <c r="C200" s="222"/>
      <c r="D200" s="222"/>
      <c r="E200" s="222"/>
      <c r="F200" s="222"/>
    </row>
    <row r="201" spans="1:6" x14ac:dyDescent="0.25">
      <c r="A201" s="222"/>
      <c r="B201" s="222"/>
      <c r="C201" s="222"/>
      <c r="D201" s="222"/>
      <c r="E201" s="222"/>
      <c r="F201" s="222"/>
    </row>
    <row r="202" spans="1:6" x14ac:dyDescent="0.25">
      <c r="A202" s="222"/>
      <c r="B202" s="222"/>
      <c r="C202" s="222"/>
      <c r="D202" s="222"/>
      <c r="E202" s="222"/>
      <c r="F202" s="222"/>
    </row>
    <row r="203" spans="1:6" x14ac:dyDescent="0.25">
      <c r="A203" s="222"/>
      <c r="B203" s="222"/>
      <c r="C203" s="222"/>
      <c r="D203" s="222"/>
      <c r="E203" s="222"/>
      <c r="F203" s="222"/>
    </row>
    <row r="204" spans="1:6" x14ac:dyDescent="0.25">
      <c r="A204" s="222"/>
      <c r="B204" s="222"/>
      <c r="C204" s="222"/>
      <c r="D204" s="222"/>
      <c r="E204" s="222"/>
      <c r="F204" s="222"/>
    </row>
    <row r="205" spans="1:6" x14ac:dyDescent="0.25">
      <c r="A205" s="222"/>
      <c r="B205" s="222"/>
      <c r="C205" s="222"/>
      <c r="D205" s="222"/>
      <c r="E205" s="222"/>
      <c r="F205" s="222"/>
    </row>
    <row r="206" spans="1:6" x14ac:dyDescent="0.25">
      <c r="A206" s="222"/>
      <c r="B206" s="222"/>
      <c r="C206" s="867"/>
      <c r="D206" s="867"/>
      <c r="E206" s="222"/>
      <c r="F206" s="222"/>
    </row>
    <row r="207" spans="1:6" x14ac:dyDescent="0.25">
      <c r="A207" s="233"/>
      <c r="B207" s="233"/>
      <c r="C207" s="867"/>
      <c r="D207" s="867"/>
      <c r="E207" s="222"/>
      <c r="F207" s="222"/>
    </row>
    <row r="208" spans="1:6" x14ac:dyDescent="0.25">
      <c r="A208" s="871"/>
      <c r="B208" s="871"/>
      <c r="C208" s="234"/>
      <c r="D208" s="234"/>
      <c r="E208" s="222"/>
      <c r="F208" s="222"/>
    </row>
    <row r="209" spans="1:6" x14ac:dyDescent="0.25">
      <c r="A209" s="235"/>
      <c r="B209" s="235"/>
      <c r="C209" s="236"/>
      <c r="D209" s="236"/>
      <c r="E209" s="222"/>
      <c r="F209" s="222"/>
    </row>
    <row r="210" spans="1:6" x14ac:dyDescent="0.25">
      <c r="A210" s="237"/>
      <c r="B210" s="237"/>
      <c r="C210" s="868"/>
      <c r="D210" s="868"/>
      <c r="E210" s="222"/>
      <c r="F210" s="222"/>
    </row>
    <row r="211" spans="1:6" x14ac:dyDescent="0.25">
      <c r="A211" s="237"/>
      <c r="B211" s="237"/>
      <c r="C211" s="868"/>
      <c r="D211" s="868"/>
      <c r="E211" s="222"/>
      <c r="F211" s="222"/>
    </row>
    <row r="212" spans="1:6" x14ac:dyDescent="0.25">
      <c r="A212" s="237"/>
      <c r="B212" s="237"/>
      <c r="C212" s="868"/>
      <c r="D212" s="868"/>
      <c r="E212" s="222"/>
      <c r="F212" s="222"/>
    </row>
    <row r="213" spans="1:6" x14ac:dyDescent="0.25">
      <c r="A213" s="237"/>
      <c r="B213" s="237"/>
      <c r="C213" s="868"/>
      <c r="D213" s="868"/>
      <c r="E213" s="222"/>
      <c r="F213" s="222"/>
    </row>
    <row r="214" spans="1:6" x14ac:dyDescent="0.25">
      <c r="A214" s="237"/>
      <c r="B214" s="237"/>
      <c r="C214" s="868"/>
      <c r="D214" s="868"/>
      <c r="E214" s="222"/>
      <c r="F214" s="222"/>
    </row>
    <row r="215" spans="1:6" x14ac:dyDescent="0.25">
      <c r="A215" s="237"/>
      <c r="B215" s="237"/>
      <c r="C215" s="868"/>
      <c r="D215" s="868"/>
      <c r="E215" s="222"/>
      <c r="F215" s="222"/>
    </row>
    <row r="216" spans="1:6" x14ac:dyDescent="0.25">
      <c r="A216" s="237"/>
      <c r="B216" s="237"/>
      <c r="C216" s="868"/>
      <c r="D216" s="868"/>
      <c r="E216" s="222"/>
      <c r="F216" s="222"/>
    </row>
    <row r="217" spans="1:6" x14ac:dyDescent="0.25">
      <c r="A217" s="237"/>
      <c r="B217" s="237"/>
      <c r="C217" s="868"/>
      <c r="D217" s="868"/>
      <c r="E217" s="222"/>
      <c r="F217" s="222"/>
    </row>
    <row r="218" spans="1:6" x14ac:dyDescent="0.25">
      <c r="A218" s="237"/>
      <c r="B218" s="237"/>
      <c r="C218" s="868"/>
      <c r="D218" s="868"/>
      <c r="E218" s="222"/>
      <c r="F218" s="222"/>
    </row>
    <row r="219" spans="1:6" x14ac:dyDescent="0.25">
      <c r="A219" s="222"/>
      <c r="B219" s="222"/>
      <c r="C219" s="868"/>
      <c r="D219" s="868"/>
      <c r="E219" s="222"/>
      <c r="F219" s="222"/>
    </row>
    <row r="220" spans="1:6" x14ac:dyDescent="0.25">
      <c r="A220" s="222"/>
      <c r="B220" s="222"/>
      <c r="C220" s="868"/>
      <c r="D220" s="868"/>
      <c r="E220" s="222"/>
      <c r="F220" s="222"/>
    </row>
    <row r="221" spans="1:6" x14ac:dyDescent="0.25">
      <c r="A221" s="222"/>
      <c r="B221" s="222"/>
      <c r="C221" s="868"/>
      <c r="D221" s="868"/>
      <c r="E221" s="222"/>
      <c r="F221" s="222"/>
    </row>
    <row r="222" spans="1:6" x14ac:dyDescent="0.25">
      <c r="A222" s="222"/>
      <c r="B222" s="222"/>
      <c r="C222" s="868"/>
      <c r="D222" s="868"/>
      <c r="E222" s="222"/>
      <c r="F222" s="222"/>
    </row>
    <row r="223" spans="1:6" x14ac:dyDescent="0.25">
      <c r="A223" s="222"/>
      <c r="B223" s="222"/>
      <c r="C223" s="868"/>
      <c r="D223" s="868"/>
      <c r="E223" s="222"/>
      <c r="F223" s="222"/>
    </row>
    <row r="224" spans="1:6" x14ac:dyDescent="0.25">
      <c r="A224" s="222"/>
      <c r="B224" s="222"/>
      <c r="C224" s="868"/>
      <c r="D224" s="868"/>
      <c r="E224" s="222"/>
      <c r="F224" s="222"/>
    </row>
    <row r="225" spans="1:6" x14ac:dyDescent="0.25">
      <c r="A225" s="222"/>
      <c r="B225" s="222"/>
      <c r="C225" s="868"/>
      <c r="D225" s="868"/>
      <c r="E225" s="222"/>
      <c r="F225" s="222"/>
    </row>
    <row r="226" spans="1:6" x14ac:dyDescent="0.25">
      <c r="A226" s="222"/>
      <c r="B226" s="222"/>
      <c r="C226" s="868"/>
      <c r="D226" s="868"/>
      <c r="E226" s="222"/>
      <c r="F226" s="222"/>
    </row>
    <row r="227" spans="1:6" x14ac:dyDescent="0.25">
      <c r="A227" s="222"/>
      <c r="B227" s="222"/>
      <c r="C227" s="868"/>
      <c r="D227" s="868"/>
      <c r="E227" s="222"/>
      <c r="F227" s="222"/>
    </row>
    <row r="228" spans="1:6" x14ac:dyDescent="0.25">
      <c r="A228" s="222"/>
      <c r="B228" s="222"/>
      <c r="C228" s="868"/>
      <c r="D228" s="868"/>
      <c r="E228" s="222"/>
      <c r="F228" s="222"/>
    </row>
    <row r="229" spans="1:6" x14ac:dyDescent="0.25">
      <c r="A229" s="222"/>
      <c r="B229" s="222"/>
      <c r="C229" s="868"/>
      <c r="D229" s="868"/>
      <c r="E229" s="222"/>
      <c r="F229" s="222"/>
    </row>
    <row r="230" spans="1:6" x14ac:dyDescent="0.25">
      <c r="A230" s="222"/>
      <c r="B230" s="222"/>
      <c r="C230" s="868"/>
      <c r="D230" s="868"/>
      <c r="E230" s="222"/>
      <c r="F230" s="222"/>
    </row>
    <row r="231" spans="1:6" x14ac:dyDescent="0.25">
      <c r="A231" s="222"/>
      <c r="B231" s="222"/>
      <c r="C231" s="868"/>
      <c r="D231" s="868"/>
      <c r="E231" s="222"/>
      <c r="F231" s="222"/>
    </row>
    <row r="232" spans="1:6" x14ac:dyDescent="0.25">
      <c r="A232" s="222"/>
      <c r="B232" s="222"/>
      <c r="C232" s="868"/>
      <c r="D232" s="868"/>
      <c r="E232" s="222"/>
      <c r="F232" s="222"/>
    </row>
    <row r="233" spans="1:6" x14ac:dyDescent="0.25">
      <c r="A233" s="222"/>
      <c r="B233" s="222"/>
      <c r="C233" s="868"/>
      <c r="D233" s="868"/>
      <c r="E233" s="222"/>
      <c r="F233" s="222"/>
    </row>
    <row r="234" spans="1:6" x14ac:dyDescent="0.25">
      <c r="A234" s="222"/>
      <c r="B234" s="222"/>
      <c r="C234" s="868"/>
      <c r="D234" s="868"/>
      <c r="E234" s="222"/>
      <c r="F234" s="222"/>
    </row>
    <row r="235" spans="1:6" x14ac:dyDescent="0.25">
      <c r="A235" s="222"/>
      <c r="B235" s="222"/>
      <c r="C235" s="868"/>
      <c r="D235" s="868"/>
      <c r="E235" s="222"/>
      <c r="F235" s="222"/>
    </row>
    <row r="236" spans="1:6" x14ac:dyDescent="0.25">
      <c r="A236" s="222"/>
      <c r="B236" s="222"/>
      <c r="C236" s="868"/>
      <c r="D236" s="868"/>
      <c r="E236" s="222"/>
      <c r="F236" s="222"/>
    </row>
    <row r="237" spans="1:6" x14ac:dyDescent="0.25">
      <c r="A237" s="222"/>
      <c r="B237" s="222"/>
      <c r="C237" s="868"/>
      <c r="D237" s="868"/>
      <c r="E237" s="222"/>
      <c r="F237" s="222"/>
    </row>
    <row r="238" spans="1:6" x14ac:dyDescent="0.25">
      <c r="A238" s="222"/>
      <c r="B238" s="222"/>
      <c r="C238" s="868"/>
      <c r="D238" s="868"/>
      <c r="E238" s="222"/>
      <c r="F238" s="222"/>
    </row>
    <row r="239" spans="1:6" x14ac:dyDescent="0.25">
      <c r="A239" s="222"/>
      <c r="B239" s="222"/>
      <c r="C239" s="868"/>
      <c r="D239" s="868"/>
      <c r="E239" s="222"/>
      <c r="F239" s="222"/>
    </row>
    <row r="240" spans="1:6" x14ac:dyDescent="0.25">
      <c r="A240" s="222"/>
      <c r="B240" s="222"/>
      <c r="C240" s="868"/>
      <c r="D240" s="868"/>
      <c r="E240" s="222"/>
      <c r="F240" s="222"/>
    </row>
    <row r="241" spans="1:6" x14ac:dyDescent="0.25">
      <c r="A241" s="222"/>
      <c r="B241" s="222"/>
      <c r="C241" s="868"/>
      <c r="D241" s="868"/>
      <c r="E241" s="222"/>
      <c r="F241" s="222"/>
    </row>
    <row r="242" spans="1:6" x14ac:dyDescent="0.25">
      <c r="A242" s="222"/>
      <c r="B242" s="222"/>
      <c r="C242" s="868"/>
      <c r="D242" s="868"/>
      <c r="E242" s="222"/>
      <c r="F242" s="222"/>
    </row>
    <row r="243" spans="1:6" x14ac:dyDescent="0.25">
      <c r="A243" s="222"/>
      <c r="B243" s="222"/>
      <c r="C243" s="868"/>
      <c r="D243" s="868"/>
      <c r="E243" s="222"/>
      <c r="F243" s="222"/>
    </row>
    <row r="244" spans="1:6" x14ac:dyDescent="0.25">
      <c r="A244" s="222"/>
      <c r="B244" s="222"/>
      <c r="C244" s="868"/>
      <c r="D244" s="868"/>
      <c r="E244" s="222"/>
      <c r="F244" s="222"/>
    </row>
    <row r="245" spans="1:6" x14ac:dyDescent="0.25">
      <c r="A245" s="222"/>
      <c r="B245" s="222"/>
      <c r="C245" s="868"/>
      <c r="D245" s="868"/>
      <c r="E245" s="222"/>
      <c r="F245" s="222"/>
    </row>
    <row r="246" spans="1:6" x14ac:dyDescent="0.25">
      <c r="A246" s="222"/>
      <c r="B246" s="222"/>
      <c r="C246" s="868"/>
      <c r="D246" s="868"/>
      <c r="E246" s="222"/>
      <c r="F246" s="222"/>
    </row>
    <row r="247" spans="1:6" x14ac:dyDescent="0.25">
      <c r="A247" s="222"/>
      <c r="B247" s="222"/>
      <c r="C247" s="868"/>
      <c r="D247" s="868"/>
      <c r="E247" s="222"/>
      <c r="F247" s="222"/>
    </row>
    <row r="248" spans="1:6" x14ac:dyDescent="0.25">
      <c r="A248" s="222"/>
      <c r="B248" s="222"/>
      <c r="C248" s="868"/>
      <c r="D248" s="868"/>
      <c r="E248" s="222"/>
      <c r="F248" s="222"/>
    </row>
    <row r="249" spans="1:6" x14ac:dyDescent="0.25">
      <c r="A249" s="222"/>
      <c r="B249" s="222"/>
      <c r="C249" s="868"/>
      <c r="D249" s="868"/>
      <c r="E249" s="222"/>
      <c r="F249" s="222"/>
    </row>
    <row r="250" spans="1:6" x14ac:dyDescent="0.25">
      <c r="A250" s="222"/>
      <c r="B250" s="222"/>
      <c r="C250" s="868"/>
      <c r="D250" s="868"/>
      <c r="E250" s="222"/>
      <c r="F250" s="222"/>
    </row>
    <row r="251" spans="1:6" x14ac:dyDescent="0.25">
      <c r="A251" s="222"/>
      <c r="B251" s="222"/>
      <c r="C251" s="868"/>
      <c r="D251" s="868"/>
      <c r="E251" s="222"/>
      <c r="F251" s="222"/>
    </row>
    <row r="252" spans="1:6" x14ac:dyDescent="0.25">
      <c r="A252" s="222"/>
      <c r="B252" s="222"/>
      <c r="C252" s="868"/>
      <c r="D252" s="868"/>
      <c r="E252" s="222"/>
      <c r="F252" s="222"/>
    </row>
    <row r="253" spans="1:6" x14ac:dyDescent="0.25">
      <c r="A253" s="222"/>
      <c r="B253" s="222"/>
      <c r="C253" s="868"/>
      <c r="D253" s="868"/>
      <c r="E253" s="222"/>
      <c r="F253" s="222"/>
    </row>
    <row r="254" spans="1:6" x14ac:dyDescent="0.25">
      <c r="A254" s="222"/>
      <c r="B254" s="222"/>
      <c r="C254" s="868"/>
      <c r="D254" s="868"/>
      <c r="E254" s="222"/>
      <c r="F254" s="222"/>
    </row>
    <row r="255" spans="1:6" x14ac:dyDescent="0.25">
      <c r="A255" s="222"/>
      <c r="B255" s="222"/>
      <c r="C255" s="868"/>
      <c r="D255" s="868"/>
      <c r="E255" s="222"/>
      <c r="F255" s="222"/>
    </row>
    <row r="256" spans="1:6" x14ac:dyDescent="0.25">
      <c r="A256" s="222"/>
      <c r="B256" s="222"/>
      <c r="C256" s="868"/>
      <c r="D256" s="868"/>
      <c r="E256" s="222"/>
      <c r="F256" s="222"/>
    </row>
    <row r="257" spans="1:6" x14ac:dyDescent="0.25">
      <c r="A257" s="222"/>
      <c r="B257" s="222"/>
      <c r="C257" s="238"/>
      <c r="D257" s="238"/>
      <c r="E257" s="222"/>
      <c r="F257" s="222"/>
    </row>
    <row r="258" spans="1:6" x14ac:dyDescent="0.25">
      <c r="A258" s="222"/>
      <c r="B258" s="222"/>
      <c r="C258" s="238"/>
      <c r="D258" s="238"/>
      <c r="E258" s="222"/>
      <c r="F258" s="222"/>
    </row>
    <row r="259" spans="1:6" x14ac:dyDescent="0.25">
      <c r="A259" s="222"/>
      <c r="B259" s="222"/>
      <c r="C259" s="238"/>
      <c r="D259" s="238"/>
      <c r="E259" s="222"/>
      <c r="F259" s="222"/>
    </row>
    <row r="260" spans="1:6" x14ac:dyDescent="0.25">
      <c r="A260" s="222"/>
      <c r="B260" s="222"/>
      <c r="C260" s="236"/>
      <c r="D260" s="236"/>
      <c r="E260" s="222"/>
      <c r="F260" s="222"/>
    </row>
    <row r="261" spans="1:6" x14ac:dyDescent="0.25">
      <c r="A261" s="222"/>
      <c r="B261" s="222"/>
      <c r="C261" s="869"/>
      <c r="D261" s="869"/>
      <c r="E261" s="222"/>
      <c r="F261" s="222"/>
    </row>
    <row r="262" spans="1:6" x14ac:dyDescent="0.25">
      <c r="A262" s="222"/>
      <c r="B262" s="222"/>
      <c r="C262" s="869"/>
      <c r="D262" s="869"/>
      <c r="E262" s="222"/>
      <c r="F262" s="222"/>
    </row>
    <row r="263" spans="1:6" x14ac:dyDescent="0.25">
      <c r="A263" s="222"/>
      <c r="B263" s="222"/>
      <c r="C263" s="869"/>
      <c r="D263" s="869"/>
      <c r="E263" s="222"/>
      <c r="F263" s="222"/>
    </row>
    <row r="264" spans="1:6" x14ac:dyDescent="0.25">
      <c r="A264" s="222"/>
      <c r="B264" s="222"/>
      <c r="C264" s="236"/>
      <c r="D264" s="236"/>
      <c r="E264" s="222"/>
      <c r="F264" s="222"/>
    </row>
    <row r="265" spans="1:6" x14ac:dyDescent="0.25">
      <c r="A265" s="222"/>
      <c r="B265" s="222"/>
      <c r="C265" s="222"/>
      <c r="D265" s="222"/>
      <c r="E265" s="222"/>
      <c r="F265" s="222"/>
    </row>
    <row r="266" spans="1:6" x14ac:dyDescent="0.25">
      <c r="A266" s="222"/>
      <c r="B266" s="222"/>
      <c r="C266" s="222"/>
      <c r="D266" s="222"/>
      <c r="E266" s="222"/>
      <c r="F266" s="222"/>
    </row>
    <row r="267" spans="1:6" x14ac:dyDescent="0.25">
      <c r="A267" s="222"/>
      <c r="B267" s="222"/>
      <c r="C267" s="222"/>
      <c r="D267" s="222"/>
      <c r="E267" s="222"/>
      <c r="F267" s="222"/>
    </row>
    <row r="268" spans="1:6" x14ac:dyDescent="0.25">
      <c r="A268" s="222"/>
      <c r="B268" s="222"/>
      <c r="C268" s="222"/>
      <c r="D268" s="222"/>
      <c r="E268" s="222"/>
      <c r="F268" s="222"/>
    </row>
    <row r="269" spans="1:6" x14ac:dyDescent="0.25">
      <c r="A269" s="222"/>
      <c r="B269" s="222"/>
      <c r="C269" s="222"/>
      <c r="D269" s="222"/>
      <c r="E269" s="222"/>
      <c r="F269" s="222"/>
    </row>
    <row r="270" spans="1:6" x14ac:dyDescent="0.25">
      <c r="A270" s="222"/>
      <c r="B270" s="222"/>
      <c r="C270" s="222"/>
      <c r="D270" s="222"/>
      <c r="E270" s="222"/>
      <c r="F270" s="222"/>
    </row>
    <row r="271" spans="1:6" x14ac:dyDescent="0.25">
      <c r="A271" s="222"/>
      <c r="B271" s="222"/>
      <c r="C271" s="222"/>
      <c r="D271" s="222"/>
      <c r="E271" s="222"/>
      <c r="F271" s="222"/>
    </row>
    <row r="272" spans="1:6" x14ac:dyDescent="0.25">
      <c r="A272" s="222"/>
      <c r="B272" s="222"/>
      <c r="C272" s="222"/>
      <c r="D272" s="222"/>
      <c r="E272" s="222"/>
      <c r="F272" s="222"/>
    </row>
    <row r="273" spans="1:6" x14ac:dyDescent="0.25">
      <c r="A273" s="222"/>
      <c r="B273" s="222"/>
      <c r="C273" s="222"/>
      <c r="D273" s="222"/>
      <c r="E273" s="222"/>
      <c r="F273" s="222"/>
    </row>
    <row r="274" spans="1:6" x14ac:dyDescent="0.25">
      <c r="A274" s="222"/>
      <c r="B274" s="222"/>
      <c r="C274" s="222"/>
      <c r="D274" s="222"/>
      <c r="E274" s="222"/>
      <c r="F274" s="222"/>
    </row>
    <row r="275" spans="1:6" x14ac:dyDescent="0.25">
      <c r="A275" s="222"/>
      <c r="B275" s="222"/>
      <c r="C275" s="222"/>
      <c r="D275" s="222"/>
      <c r="E275" s="222"/>
      <c r="F275" s="222"/>
    </row>
    <row r="276" spans="1:6" x14ac:dyDescent="0.25">
      <c r="A276" s="222"/>
      <c r="B276" s="222"/>
      <c r="C276" s="222"/>
      <c r="D276" s="222"/>
      <c r="E276" s="222"/>
      <c r="F276" s="222"/>
    </row>
    <row r="277" spans="1:6" x14ac:dyDescent="0.25">
      <c r="A277" s="222"/>
      <c r="B277" s="222"/>
      <c r="C277" s="222"/>
      <c r="D277" s="222"/>
      <c r="E277" s="222"/>
      <c r="F277" s="222"/>
    </row>
    <row r="278" spans="1:6" x14ac:dyDescent="0.25">
      <c r="A278" s="222"/>
      <c r="B278" s="222"/>
      <c r="C278" s="222"/>
      <c r="D278" s="222"/>
      <c r="E278" s="222"/>
      <c r="F278" s="222"/>
    </row>
    <row r="279" spans="1:6" x14ac:dyDescent="0.25">
      <c r="A279" s="222"/>
      <c r="B279" s="222"/>
      <c r="C279" s="222"/>
      <c r="D279" s="222"/>
      <c r="E279" s="222"/>
      <c r="F279" s="222"/>
    </row>
    <row r="280" spans="1:6" x14ac:dyDescent="0.25">
      <c r="A280" s="222"/>
      <c r="B280" s="222"/>
      <c r="C280" s="222"/>
      <c r="D280" s="222"/>
      <c r="E280" s="222"/>
      <c r="F280" s="222"/>
    </row>
    <row r="281" spans="1:6" x14ac:dyDescent="0.25">
      <c r="A281" s="222"/>
      <c r="B281" s="222"/>
      <c r="C281" s="222"/>
      <c r="D281" s="222"/>
      <c r="E281" s="222"/>
      <c r="F281" s="222"/>
    </row>
    <row r="282" spans="1:6" x14ac:dyDescent="0.25">
      <c r="A282" s="222"/>
      <c r="B282" s="222"/>
      <c r="C282" s="222"/>
      <c r="D282" s="222"/>
      <c r="E282" s="222"/>
      <c r="F282" s="222"/>
    </row>
    <row r="283" spans="1:6" x14ac:dyDescent="0.25">
      <c r="A283" s="222"/>
      <c r="B283" s="222"/>
      <c r="C283" s="222"/>
      <c r="D283" s="222"/>
      <c r="E283" s="222"/>
      <c r="F283" s="222"/>
    </row>
    <row r="284" spans="1:6" x14ac:dyDescent="0.25">
      <c r="A284" s="222"/>
      <c r="B284" s="222"/>
      <c r="C284" s="222"/>
      <c r="D284" s="222"/>
      <c r="E284" s="222"/>
      <c r="F284" s="222"/>
    </row>
    <row r="285" spans="1:6" x14ac:dyDescent="0.25">
      <c r="A285" s="222"/>
      <c r="B285" s="222"/>
      <c r="C285" s="222"/>
      <c r="D285" s="222"/>
      <c r="E285" s="222"/>
      <c r="F285" s="222"/>
    </row>
    <row r="286" spans="1:6" x14ac:dyDescent="0.25">
      <c r="A286" s="222"/>
      <c r="B286" s="222"/>
      <c r="C286" s="222"/>
      <c r="D286" s="222"/>
      <c r="E286" s="222"/>
      <c r="F286" s="222"/>
    </row>
    <row r="287" spans="1:6" x14ac:dyDescent="0.25">
      <c r="A287" s="222"/>
      <c r="B287" s="222"/>
      <c r="C287" s="222"/>
      <c r="D287" s="222"/>
      <c r="E287" s="222"/>
      <c r="F287" s="222"/>
    </row>
    <row r="288" spans="1:6" x14ac:dyDescent="0.25">
      <c r="A288" s="222"/>
      <c r="B288" s="222"/>
      <c r="C288" s="222"/>
      <c r="D288" s="222"/>
      <c r="E288" s="222"/>
      <c r="F288" s="222"/>
    </row>
    <row r="289" spans="1:6" x14ac:dyDescent="0.25">
      <c r="A289" s="222"/>
      <c r="B289" s="222"/>
      <c r="C289" s="222"/>
      <c r="D289" s="222"/>
      <c r="E289" s="222"/>
      <c r="F289" s="222"/>
    </row>
    <row r="290" spans="1:6" x14ac:dyDescent="0.25">
      <c r="A290" s="222"/>
      <c r="B290" s="222"/>
      <c r="C290" s="222"/>
      <c r="D290" s="222"/>
      <c r="E290" s="222"/>
      <c r="F290" s="222"/>
    </row>
    <row r="291" spans="1:6" x14ac:dyDescent="0.25">
      <c r="A291" s="222"/>
      <c r="B291" s="222"/>
      <c r="C291" s="222"/>
      <c r="D291" s="222"/>
      <c r="E291" s="222"/>
      <c r="F291" s="222"/>
    </row>
    <row r="292" spans="1:6" x14ac:dyDescent="0.25">
      <c r="A292" s="222"/>
      <c r="B292" s="222"/>
      <c r="C292" s="222"/>
      <c r="D292" s="222"/>
      <c r="E292" s="222"/>
      <c r="F292" s="222"/>
    </row>
    <row r="293" spans="1:6" x14ac:dyDescent="0.25">
      <c r="A293" s="222"/>
      <c r="B293" s="222"/>
      <c r="C293" s="222"/>
      <c r="D293" s="222"/>
      <c r="E293" s="222"/>
      <c r="F293" s="222"/>
    </row>
    <row r="294" spans="1:6" x14ac:dyDescent="0.25">
      <c r="A294" s="222"/>
      <c r="B294" s="222"/>
      <c r="C294" s="222"/>
      <c r="D294" s="222"/>
      <c r="E294" s="222"/>
      <c r="F294" s="222"/>
    </row>
    <row r="295" spans="1:6" x14ac:dyDescent="0.25">
      <c r="A295" s="222"/>
      <c r="B295" s="222"/>
      <c r="C295" s="222"/>
      <c r="D295" s="222"/>
      <c r="E295" s="222"/>
      <c r="F295" s="222"/>
    </row>
    <row r="296" spans="1:6" x14ac:dyDescent="0.25">
      <c r="A296" s="222"/>
      <c r="B296" s="222"/>
      <c r="C296" s="222"/>
      <c r="D296" s="222"/>
      <c r="E296" s="222"/>
      <c r="F296" s="222"/>
    </row>
    <row r="297" spans="1:6" x14ac:dyDescent="0.25">
      <c r="A297" s="222"/>
      <c r="B297" s="222"/>
      <c r="C297" s="222"/>
      <c r="D297" s="222"/>
      <c r="E297" s="222"/>
      <c r="F297" s="222"/>
    </row>
    <row r="298" spans="1:6" x14ac:dyDescent="0.25">
      <c r="A298" s="222"/>
      <c r="B298" s="222"/>
      <c r="C298" s="222"/>
      <c r="D298" s="222"/>
      <c r="E298" s="222"/>
      <c r="F298" s="222"/>
    </row>
    <row r="299" spans="1:6" x14ac:dyDescent="0.25">
      <c r="A299" s="222"/>
      <c r="B299" s="222"/>
      <c r="C299" s="222"/>
      <c r="D299" s="222"/>
      <c r="E299" s="222"/>
      <c r="F299" s="222"/>
    </row>
    <row r="300" spans="1:6" x14ac:dyDescent="0.25">
      <c r="A300" s="222"/>
      <c r="B300" s="222"/>
      <c r="C300" s="222"/>
      <c r="D300" s="222"/>
      <c r="E300" s="222"/>
      <c r="F300" s="222"/>
    </row>
    <row r="301" spans="1:6" x14ac:dyDescent="0.25">
      <c r="A301" s="222"/>
      <c r="B301" s="222"/>
      <c r="C301" s="222"/>
      <c r="D301" s="222"/>
      <c r="E301" s="222"/>
      <c r="F301" s="222"/>
    </row>
    <row r="302" spans="1:6" x14ac:dyDescent="0.25">
      <c r="A302" s="222"/>
      <c r="B302" s="222"/>
      <c r="C302" s="222"/>
      <c r="D302" s="222"/>
      <c r="E302" s="222"/>
      <c r="F302" s="222"/>
    </row>
    <row r="303" spans="1:6" x14ac:dyDescent="0.25">
      <c r="A303" s="222"/>
      <c r="B303" s="222"/>
      <c r="C303" s="222"/>
      <c r="D303" s="222"/>
      <c r="E303" s="222"/>
      <c r="F303" s="222"/>
    </row>
    <row r="304" spans="1:6" x14ac:dyDescent="0.25">
      <c r="A304" s="222"/>
      <c r="B304" s="222"/>
      <c r="C304" s="222"/>
      <c r="D304" s="222"/>
      <c r="E304" s="222"/>
      <c r="F304" s="222"/>
    </row>
    <row r="305" spans="1:6" x14ac:dyDescent="0.25">
      <c r="A305" s="222"/>
      <c r="B305" s="222"/>
      <c r="C305" s="222"/>
      <c r="D305" s="222"/>
      <c r="E305" s="222"/>
      <c r="F305" s="222"/>
    </row>
    <row r="306" spans="1:6" x14ac:dyDescent="0.25">
      <c r="A306" s="222"/>
      <c r="B306" s="222"/>
      <c r="C306" s="222"/>
      <c r="D306" s="222"/>
      <c r="E306" s="222"/>
      <c r="F306" s="222"/>
    </row>
    <row r="307" spans="1:6" x14ac:dyDescent="0.25">
      <c r="A307" s="222"/>
      <c r="B307" s="222"/>
      <c r="C307" s="222"/>
      <c r="D307" s="222"/>
      <c r="E307" s="222"/>
      <c r="F307" s="222"/>
    </row>
    <row r="308" spans="1:6" x14ac:dyDescent="0.25">
      <c r="A308" s="222"/>
      <c r="B308" s="222"/>
      <c r="C308" s="222"/>
      <c r="D308" s="222"/>
      <c r="E308" s="222"/>
      <c r="F308" s="222"/>
    </row>
    <row r="309" spans="1:6" x14ac:dyDescent="0.25">
      <c r="A309" s="222"/>
      <c r="B309" s="222"/>
      <c r="C309" s="222"/>
      <c r="D309" s="222"/>
      <c r="E309" s="222"/>
      <c r="F309" s="222"/>
    </row>
    <row r="310" spans="1:6" x14ac:dyDescent="0.25">
      <c r="A310" s="222"/>
      <c r="B310" s="222"/>
      <c r="C310" s="222"/>
      <c r="D310" s="222"/>
      <c r="E310" s="222"/>
      <c r="F310" s="222"/>
    </row>
    <row r="311" spans="1:6" x14ac:dyDescent="0.25">
      <c r="A311" s="222"/>
      <c r="B311" s="222"/>
      <c r="C311" s="222"/>
      <c r="D311" s="222"/>
      <c r="E311" s="222"/>
      <c r="F311" s="222"/>
    </row>
    <row r="312" spans="1:6" x14ac:dyDescent="0.25">
      <c r="A312" s="222"/>
      <c r="B312" s="222"/>
      <c r="C312" s="222"/>
      <c r="D312" s="222"/>
      <c r="E312" s="222"/>
      <c r="F312" s="222"/>
    </row>
    <row r="313" spans="1:6" x14ac:dyDescent="0.25">
      <c r="A313" s="222"/>
      <c r="B313" s="222"/>
      <c r="C313" s="222"/>
      <c r="D313" s="222"/>
      <c r="E313" s="222"/>
      <c r="F313" s="222"/>
    </row>
    <row r="314" spans="1:6" x14ac:dyDescent="0.25">
      <c r="A314" s="222"/>
      <c r="B314" s="222"/>
      <c r="C314" s="222"/>
      <c r="D314" s="222"/>
      <c r="E314" s="222"/>
      <c r="F314" s="222"/>
    </row>
    <row r="315" spans="1:6" x14ac:dyDescent="0.25">
      <c r="A315" s="222"/>
      <c r="B315" s="222"/>
      <c r="C315" s="222"/>
      <c r="D315" s="222"/>
      <c r="E315" s="222"/>
      <c r="F315" s="222"/>
    </row>
    <row r="316" spans="1:6" x14ac:dyDescent="0.25">
      <c r="A316" s="222"/>
      <c r="B316" s="222"/>
      <c r="C316" s="222"/>
      <c r="D316" s="222"/>
      <c r="E316" s="222"/>
      <c r="F316" s="222"/>
    </row>
    <row r="317" spans="1:6" x14ac:dyDescent="0.25">
      <c r="A317" s="222"/>
      <c r="B317" s="222"/>
      <c r="C317" s="222"/>
      <c r="D317" s="222"/>
      <c r="E317" s="222"/>
      <c r="F317" s="222"/>
    </row>
    <row r="318" spans="1:6" x14ac:dyDescent="0.25">
      <c r="A318" s="222"/>
      <c r="B318" s="222"/>
      <c r="C318" s="222"/>
      <c r="D318" s="222"/>
      <c r="E318" s="222"/>
      <c r="F318" s="222"/>
    </row>
    <row r="319" spans="1:6" x14ac:dyDescent="0.25">
      <c r="A319" s="222"/>
      <c r="B319" s="222"/>
      <c r="C319" s="222"/>
      <c r="D319" s="222"/>
      <c r="E319" s="222"/>
      <c r="F319" s="222"/>
    </row>
    <row r="320" spans="1:6" x14ac:dyDescent="0.25">
      <c r="A320" s="222"/>
      <c r="B320" s="222"/>
      <c r="C320" s="222"/>
      <c r="D320" s="222"/>
      <c r="E320" s="222"/>
      <c r="F320" s="222"/>
    </row>
    <row r="321" spans="1:6" x14ac:dyDescent="0.25">
      <c r="A321" s="222"/>
      <c r="B321" s="222"/>
      <c r="C321" s="222"/>
      <c r="D321" s="222"/>
      <c r="E321" s="222"/>
      <c r="F321" s="222"/>
    </row>
    <row r="322" spans="1:6" x14ac:dyDescent="0.25">
      <c r="A322" s="222"/>
      <c r="B322" s="222"/>
      <c r="C322" s="222"/>
      <c r="D322" s="222"/>
      <c r="E322" s="222"/>
      <c r="F322" s="222"/>
    </row>
    <row r="323" spans="1:6" x14ac:dyDescent="0.25">
      <c r="A323" s="222"/>
      <c r="B323" s="222"/>
      <c r="C323" s="222"/>
      <c r="D323" s="222"/>
      <c r="E323" s="222"/>
      <c r="F323" s="222"/>
    </row>
    <row r="324" spans="1:6" x14ac:dyDescent="0.25">
      <c r="A324" s="222"/>
      <c r="B324" s="222"/>
      <c r="C324" s="222"/>
      <c r="D324" s="222"/>
      <c r="E324" s="222"/>
      <c r="F324" s="222"/>
    </row>
    <row r="325" spans="1:6" x14ac:dyDescent="0.25">
      <c r="A325" s="222"/>
      <c r="B325" s="222"/>
      <c r="C325" s="222"/>
      <c r="D325" s="222"/>
      <c r="E325" s="222"/>
      <c r="F325" s="222"/>
    </row>
    <row r="326" spans="1:6" x14ac:dyDescent="0.25">
      <c r="A326" s="222"/>
      <c r="B326" s="222"/>
      <c r="C326" s="222"/>
      <c r="D326" s="222"/>
      <c r="E326" s="222"/>
      <c r="F326" s="222"/>
    </row>
    <row r="327" spans="1:6" x14ac:dyDescent="0.25">
      <c r="A327" s="222"/>
      <c r="B327" s="222"/>
      <c r="C327" s="222"/>
      <c r="D327" s="222"/>
      <c r="E327" s="222"/>
      <c r="F327" s="222"/>
    </row>
    <row r="328" spans="1:6" x14ac:dyDescent="0.25">
      <c r="A328" s="222"/>
      <c r="B328" s="222"/>
      <c r="C328" s="222"/>
      <c r="D328" s="222"/>
      <c r="E328" s="222"/>
      <c r="F328" s="222"/>
    </row>
    <row r="329" spans="1:6" x14ac:dyDescent="0.25">
      <c r="A329" s="222"/>
      <c r="B329" s="222"/>
      <c r="C329" s="222"/>
      <c r="D329" s="222"/>
      <c r="E329" s="222"/>
      <c r="F329" s="222"/>
    </row>
    <row r="330" spans="1:6" x14ac:dyDescent="0.25">
      <c r="A330" s="222"/>
      <c r="B330" s="222"/>
      <c r="C330" s="222"/>
      <c r="D330" s="222"/>
      <c r="E330" s="222"/>
      <c r="F330" s="222"/>
    </row>
    <row r="331" spans="1:6" x14ac:dyDescent="0.25">
      <c r="A331" s="222"/>
      <c r="B331" s="222"/>
      <c r="C331" s="222"/>
      <c r="D331" s="222"/>
      <c r="E331" s="222"/>
      <c r="F331" s="222"/>
    </row>
    <row r="332" spans="1:6" x14ac:dyDescent="0.25">
      <c r="A332" s="222"/>
      <c r="B332" s="222"/>
      <c r="C332" s="222"/>
      <c r="D332" s="222"/>
      <c r="E332" s="222"/>
      <c r="F332" s="222"/>
    </row>
    <row r="333" spans="1:6" x14ac:dyDescent="0.25">
      <c r="A333" s="222"/>
      <c r="B333" s="222"/>
      <c r="C333" s="222"/>
      <c r="D333" s="222"/>
      <c r="E333" s="222"/>
      <c r="F333" s="222"/>
    </row>
    <row r="334" spans="1:6" x14ac:dyDescent="0.25">
      <c r="A334" s="222"/>
      <c r="B334" s="222"/>
      <c r="C334" s="222"/>
      <c r="D334" s="222"/>
      <c r="E334" s="222"/>
      <c r="F334" s="222"/>
    </row>
    <row r="335" spans="1:6" x14ac:dyDescent="0.25">
      <c r="A335" s="222"/>
      <c r="B335" s="222"/>
      <c r="C335" s="222"/>
      <c r="D335" s="222"/>
      <c r="E335" s="222"/>
      <c r="F335" s="222"/>
    </row>
    <row r="336" spans="1:6" x14ac:dyDescent="0.25">
      <c r="A336" s="222"/>
      <c r="B336" s="222"/>
      <c r="C336" s="222"/>
      <c r="D336" s="222"/>
      <c r="E336" s="222"/>
      <c r="F336" s="222"/>
    </row>
    <row r="337" spans="1:6" x14ac:dyDescent="0.25">
      <c r="A337" s="222"/>
      <c r="B337" s="222"/>
      <c r="C337" s="222"/>
      <c r="D337" s="222"/>
      <c r="E337" s="222"/>
      <c r="F337" s="222"/>
    </row>
    <row r="338" spans="1:6" x14ac:dyDescent="0.25">
      <c r="A338" s="222"/>
      <c r="B338" s="222"/>
      <c r="C338" s="222"/>
      <c r="D338" s="222"/>
      <c r="E338" s="222"/>
      <c r="F338" s="222"/>
    </row>
    <row r="339" spans="1:6" x14ac:dyDescent="0.25">
      <c r="A339" s="222"/>
      <c r="B339" s="222"/>
      <c r="C339" s="222"/>
      <c r="D339" s="222"/>
      <c r="E339" s="222"/>
      <c r="F339" s="222"/>
    </row>
    <row r="340" spans="1:6" x14ac:dyDescent="0.25">
      <c r="A340" s="222"/>
      <c r="B340" s="222"/>
      <c r="C340" s="222"/>
      <c r="D340" s="222"/>
      <c r="E340" s="222"/>
      <c r="F340" s="222"/>
    </row>
    <row r="341" spans="1:6" x14ac:dyDescent="0.25">
      <c r="A341" s="222"/>
      <c r="B341" s="222"/>
      <c r="C341" s="222"/>
      <c r="D341" s="222"/>
      <c r="E341" s="222"/>
      <c r="F341" s="222"/>
    </row>
    <row r="342" spans="1:6" x14ac:dyDescent="0.25">
      <c r="A342" s="222"/>
      <c r="B342" s="222"/>
      <c r="C342" s="222"/>
      <c r="D342" s="222"/>
      <c r="E342" s="222"/>
      <c r="F342" s="222"/>
    </row>
    <row r="343" spans="1:6" x14ac:dyDescent="0.25">
      <c r="A343" s="222"/>
      <c r="B343" s="222"/>
      <c r="C343" s="222"/>
      <c r="D343" s="222"/>
      <c r="E343" s="222"/>
      <c r="F343" s="222"/>
    </row>
    <row r="344" spans="1:6" x14ac:dyDescent="0.25">
      <c r="A344" s="222"/>
      <c r="B344" s="222"/>
      <c r="C344" s="222"/>
      <c r="D344" s="222"/>
      <c r="E344" s="222"/>
      <c r="F344" s="222"/>
    </row>
    <row r="345" spans="1:6" x14ac:dyDescent="0.25">
      <c r="A345" s="222"/>
      <c r="B345" s="222"/>
      <c r="C345" s="222"/>
      <c r="D345" s="222"/>
      <c r="E345" s="222"/>
      <c r="F345" s="222"/>
    </row>
    <row r="346" spans="1:6" x14ac:dyDescent="0.25">
      <c r="A346" s="222"/>
      <c r="B346" s="222"/>
      <c r="C346" s="222"/>
      <c r="D346" s="222"/>
      <c r="E346" s="222"/>
      <c r="F346" s="222"/>
    </row>
    <row r="347" spans="1:6" x14ac:dyDescent="0.25">
      <c r="A347" s="222"/>
      <c r="B347" s="222"/>
      <c r="C347" s="222"/>
      <c r="D347" s="222"/>
      <c r="E347" s="222"/>
      <c r="F347" s="222"/>
    </row>
    <row r="348" spans="1:6" x14ac:dyDescent="0.25">
      <c r="A348" s="222"/>
      <c r="B348" s="222"/>
      <c r="C348" s="222"/>
      <c r="D348" s="222"/>
      <c r="E348" s="222"/>
      <c r="F348" s="222"/>
    </row>
    <row r="349" spans="1:6" x14ac:dyDescent="0.25">
      <c r="A349" s="222"/>
      <c r="B349" s="222"/>
      <c r="C349" s="222"/>
      <c r="D349" s="222"/>
      <c r="E349" s="222"/>
      <c r="F349" s="222"/>
    </row>
    <row r="350" spans="1:6" x14ac:dyDescent="0.25">
      <c r="A350" s="222"/>
      <c r="B350" s="222"/>
      <c r="C350" s="222"/>
      <c r="D350" s="222"/>
      <c r="E350" s="222"/>
      <c r="F350" s="222"/>
    </row>
    <row r="351" spans="1:6" x14ac:dyDescent="0.25">
      <c r="A351" s="222"/>
      <c r="B351" s="222"/>
      <c r="C351" s="222"/>
      <c r="D351" s="222"/>
      <c r="E351" s="222"/>
      <c r="F351" s="222"/>
    </row>
    <row r="352" spans="1:6" x14ac:dyDescent="0.25">
      <c r="A352" s="222"/>
      <c r="B352" s="222"/>
      <c r="C352" s="222"/>
      <c r="D352" s="222"/>
      <c r="E352" s="222"/>
      <c r="F352" s="222"/>
    </row>
    <row r="353" spans="1:6" x14ac:dyDescent="0.25">
      <c r="A353" s="222"/>
      <c r="B353" s="222"/>
      <c r="C353" s="222"/>
      <c r="D353" s="222"/>
      <c r="E353" s="222"/>
      <c r="F353" s="222"/>
    </row>
    <row r="354" spans="1:6" x14ac:dyDescent="0.25">
      <c r="A354" s="222"/>
      <c r="B354" s="222"/>
      <c r="C354" s="222"/>
      <c r="D354" s="222"/>
      <c r="E354" s="222"/>
      <c r="F354" s="222"/>
    </row>
    <row r="355" spans="1:6" x14ac:dyDescent="0.25">
      <c r="A355" s="222"/>
      <c r="B355" s="222"/>
      <c r="C355" s="222"/>
      <c r="D355" s="222"/>
      <c r="E355" s="222"/>
      <c r="F355" s="222"/>
    </row>
    <row r="356" spans="1:6" x14ac:dyDescent="0.25">
      <c r="A356" s="222"/>
      <c r="B356" s="222"/>
      <c r="C356" s="222"/>
      <c r="D356" s="222"/>
      <c r="E356" s="222"/>
      <c r="F356" s="222"/>
    </row>
    <row r="357" spans="1:6" x14ac:dyDescent="0.25">
      <c r="A357" s="222"/>
      <c r="B357" s="222"/>
      <c r="C357" s="222"/>
      <c r="D357" s="222"/>
      <c r="E357" s="222"/>
      <c r="F357" s="222"/>
    </row>
    <row r="358" spans="1:6" x14ac:dyDescent="0.25">
      <c r="A358" s="222"/>
      <c r="B358" s="222"/>
      <c r="C358" s="222"/>
      <c r="D358" s="222"/>
      <c r="E358" s="222"/>
      <c r="F358" s="222"/>
    </row>
    <row r="359" spans="1:6" x14ac:dyDescent="0.25">
      <c r="A359" s="222"/>
      <c r="B359" s="222"/>
      <c r="C359" s="222"/>
      <c r="D359" s="222"/>
      <c r="E359" s="222"/>
      <c r="F359" s="222"/>
    </row>
    <row r="360" spans="1:6" x14ac:dyDescent="0.25">
      <c r="A360" s="222"/>
      <c r="B360" s="222"/>
      <c r="C360" s="222"/>
      <c r="D360" s="222"/>
      <c r="E360" s="222"/>
      <c r="F360" s="222"/>
    </row>
    <row r="361" spans="1:6" x14ac:dyDescent="0.25">
      <c r="A361" s="222"/>
      <c r="B361" s="222"/>
      <c r="C361" s="222"/>
      <c r="D361" s="222"/>
      <c r="E361" s="222"/>
      <c r="F361" s="222"/>
    </row>
    <row r="362" spans="1:6" x14ac:dyDescent="0.25">
      <c r="A362" s="222"/>
      <c r="B362" s="222"/>
      <c r="C362" s="222"/>
      <c r="D362" s="222"/>
      <c r="E362" s="222"/>
      <c r="F362" s="222"/>
    </row>
    <row r="363" spans="1:6" x14ac:dyDescent="0.25">
      <c r="A363" s="222"/>
      <c r="B363" s="222"/>
      <c r="C363" s="222"/>
      <c r="D363" s="222"/>
      <c r="E363" s="222"/>
      <c r="F363" s="222"/>
    </row>
    <row r="364" spans="1:6" x14ac:dyDescent="0.25">
      <c r="A364" s="222"/>
      <c r="B364" s="222"/>
      <c r="C364" s="222"/>
      <c r="D364" s="222"/>
      <c r="E364" s="222"/>
      <c r="F364" s="222"/>
    </row>
    <row r="365" spans="1:6" x14ac:dyDescent="0.25">
      <c r="A365" s="222"/>
      <c r="B365" s="222"/>
      <c r="C365" s="222"/>
      <c r="D365" s="222"/>
      <c r="E365" s="222"/>
      <c r="F365" s="222"/>
    </row>
    <row r="366" spans="1:6" x14ac:dyDescent="0.25">
      <c r="A366" s="222"/>
      <c r="B366" s="222"/>
      <c r="C366" s="222"/>
      <c r="D366" s="222"/>
      <c r="E366" s="222"/>
      <c r="F366" s="222"/>
    </row>
    <row r="367" spans="1:6" x14ac:dyDescent="0.25">
      <c r="A367" s="222"/>
      <c r="B367" s="222"/>
      <c r="C367" s="222"/>
      <c r="D367" s="222"/>
      <c r="E367" s="222"/>
      <c r="F367" s="222"/>
    </row>
    <row r="368" spans="1:6" x14ac:dyDescent="0.25">
      <c r="A368" s="222"/>
      <c r="B368" s="222"/>
      <c r="C368" s="222"/>
      <c r="D368" s="222"/>
      <c r="E368" s="222"/>
      <c r="F368" s="222"/>
    </row>
    <row r="369" spans="1:6" x14ac:dyDescent="0.25">
      <c r="A369" s="222"/>
      <c r="B369" s="222"/>
      <c r="C369" s="222"/>
      <c r="D369" s="222"/>
      <c r="E369" s="222"/>
      <c r="F369" s="222"/>
    </row>
    <row r="370" spans="1:6" x14ac:dyDescent="0.25">
      <c r="A370" s="222"/>
      <c r="B370" s="222"/>
      <c r="C370" s="222"/>
      <c r="D370" s="222"/>
      <c r="E370" s="222"/>
      <c r="F370" s="222"/>
    </row>
    <row r="371" spans="1:6" x14ac:dyDescent="0.25">
      <c r="A371" s="222"/>
      <c r="B371" s="222"/>
      <c r="C371" s="222"/>
      <c r="D371" s="222"/>
      <c r="E371" s="222"/>
      <c r="F371" s="222"/>
    </row>
    <row r="372" spans="1:6" x14ac:dyDescent="0.25">
      <c r="A372" s="222"/>
      <c r="B372" s="222"/>
      <c r="C372" s="222"/>
      <c r="D372" s="222"/>
      <c r="E372" s="222"/>
      <c r="F372" s="222"/>
    </row>
    <row r="373" spans="1:6" x14ac:dyDescent="0.25">
      <c r="A373" s="222"/>
      <c r="B373" s="222"/>
      <c r="C373" s="222"/>
      <c r="D373" s="222"/>
      <c r="E373" s="222"/>
      <c r="F373" s="222"/>
    </row>
    <row r="374" spans="1:6" x14ac:dyDescent="0.25">
      <c r="A374" s="222"/>
      <c r="B374" s="222"/>
      <c r="C374" s="222"/>
      <c r="D374" s="222"/>
      <c r="E374" s="222"/>
      <c r="F374" s="222"/>
    </row>
    <row r="375" spans="1:6" x14ac:dyDescent="0.25">
      <c r="A375" s="222"/>
      <c r="B375" s="222"/>
      <c r="C375" s="222"/>
      <c r="D375" s="222"/>
      <c r="E375" s="222"/>
      <c r="F375" s="222"/>
    </row>
    <row r="376" spans="1:6" x14ac:dyDescent="0.25">
      <c r="A376" s="222"/>
      <c r="B376" s="222"/>
      <c r="C376" s="222"/>
      <c r="D376" s="222"/>
      <c r="E376" s="222"/>
      <c r="F376" s="222"/>
    </row>
    <row r="377" spans="1:6" x14ac:dyDescent="0.25">
      <c r="A377" s="222"/>
      <c r="B377" s="222"/>
      <c r="C377" s="222"/>
      <c r="D377" s="222"/>
      <c r="E377" s="222"/>
      <c r="F377" s="222"/>
    </row>
    <row r="378" spans="1:6" x14ac:dyDescent="0.25">
      <c r="A378" s="222"/>
      <c r="B378" s="222"/>
      <c r="C378" s="222"/>
      <c r="D378" s="222"/>
      <c r="E378" s="222"/>
      <c r="F378" s="222"/>
    </row>
    <row r="379" spans="1:6" x14ac:dyDescent="0.25">
      <c r="A379" s="222"/>
      <c r="B379" s="222"/>
      <c r="C379" s="222"/>
      <c r="D379" s="222"/>
      <c r="E379" s="222"/>
      <c r="F379" s="222"/>
    </row>
    <row r="380" spans="1:6" x14ac:dyDescent="0.25">
      <c r="A380" s="222"/>
      <c r="B380" s="222"/>
      <c r="C380" s="222"/>
      <c r="D380" s="222"/>
      <c r="E380" s="222"/>
      <c r="F380" s="222"/>
    </row>
    <row r="381" spans="1:6" x14ac:dyDescent="0.25">
      <c r="A381" s="222"/>
      <c r="B381" s="222"/>
      <c r="C381" s="222"/>
      <c r="D381" s="222"/>
      <c r="E381" s="222"/>
      <c r="F381" s="222"/>
    </row>
    <row r="382" spans="1:6" x14ac:dyDescent="0.25">
      <c r="A382" s="222"/>
      <c r="B382" s="222"/>
      <c r="C382" s="222"/>
      <c r="D382" s="222"/>
      <c r="E382" s="222"/>
      <c r="F382" s="222"/>
    </row>
    <row r="383" spans="1:6" x14ac:dyDescent="0.25">
      <c r="A383" s="222"/>
      <c r="B383" s="222"/>
      <c r="C383" s="222"/>
      <c r="D383" s="222"/>
      <c r="E383" s="222"/>
      <c r="F383" s="222"/>
    </row>
    <row r="384" spans="1:6" x14ac:dyDescent="0.25">
      <c r="A384" s="222"/>
      <c r="B384" s="222"/>
      <c r="C384" s="222"/>
      <c r="D384" s="222"/>
      <c r="E384" s="222"/>
      <c r="F384" s="222"/>
    </row>
    <row r="385" spans="1:6" x14ac:dyDescent="0.25">
      <c r="A385" s="222"/>
      <c r="B385" s="222"/>
      <c r="C385" s="222"/>
      <c r="D385" s="222"/>
      <c r="E385" s="222"/>
      <c r="F385" s="222"/>
    </row>
    <row r="386" spans="1:6" x14ac:dyDescent="0.25">
      <c r="A386" s="222"/>
      <c r="B386" s="222"/>
      <c r="C386" s="222"/>
      <c r="D386" s="222"/>
      <c r="E386" s="222"/>
      <c r="F386" s="222"/>
    </row>
    <row r="387" spans="1:6" x14ac:dyDescent="0.25">
      <c r="A387" s="222"/>
      <c r="B387" s="222"/>
      <c r="C387" s="222"/>
      <c r="D387" s="222"/>
      <c r="E387" s="222"/>
      <c r="F387" s="222"/>
    </row>
    <row r="388" spans="1:6" x14ac:dyDescent="0.25">
      <c r="A388" s="222"/>
      <c r="B388" s="222"/>
      <c r="C388" s="222"/>
      <c r="D388" s="222"/>
      <c r="E388" s="222"/>
      <c r="F388" s="222"/>
    </row>
    <row r="389" spans="1:6" x14ac:dyDescent="0.25">
      <c r="A389" s="222"/>
      <c r="B389" s="222"/>
      <c r="C389" s="222"/>
      <c r="D389" s="222"/>
      <c r="E389" s="222"/>
      <c r="F389" s="222"/>
    </row>
    <row r="390" spans="1:6" x14ac:dyDescent="0.25">
      <c r="A390" s="222"/>
      <c r="B390" s="222"/>
      <c r="C390" s="222"/>
      <c r="D390" s="222"/>
      <c r="E390" s="222"/>
      <c r="F390" s="222"/>
    </row>
    <row r="391" spans="1:6" x14ac:dyDescent="0.25">
      <c r="A391" s="222"/>
      <c r="B391" s="222"/>
      <c r="C391" s="222"/>
      <c r="D391" s="222"/>
      <c r="E391" s="222"/>
      <c r="F391" s="222"/>
    </row>
    <row r="392" spans="1:6" x14ac:dyDescent="0.25">
      <c r="A392" s="222"/>
      <c r="B392" s="222"/>
      <c r="C392" s="222"/>
      <c r="D392" s="222"/>
      <c r="E392" s="222"/>
      <c r="F392" s="222"/>
    </row>
    <row r="393" spans="1:6" x14ac:dyDescent="0.25">
      <c r="A393" s="222"/>
      <c r="B393" s="222"/>
      <c r="C393" s="222"/>
      <c r="D393" s="222"/>
      <c r="E393" s="222"/>
      <c r="F393" s="222"/>
    </row>
    <row r="394" spans="1:6" x14ac:dyDescent="0.25">
      <c r="A394" s="222"/>
      <c r="B394" s="222"/>
      <c r="C394" s="222"/>
      <c r="D394" s="222"/>
      <c r="E394" s="222"/>
      <c r="F394" s="222"/>
    </row>
    <row r="395" spans="1:6" x14ac:dyDescent="0.25">
      <c r="A395" s="222"/>
      <c r="B395" s="222"/>
      <c r="C395" s="222"/>
      <c r="D395" s="222"/>
      <c r="E395" s="222"/>
      <c r="F395" s="222"/>
    </row>
    <row r="396" spans="1:6" x14ac:dyDescent="0.25">
      <c r="A396" s="222"/>
      <c r="B396" s="222"/>
      <c r="C396" s="222"/>
      <c r="D396" s="222"/>
      <c r="E396" s="222"/>
      <c r="F396" s="222"/>
    </row>
    <row r="397" spans="1:6" x14ac:dyDescent="0.25">
      <c r="A397" s="222"/>
      <c r="B397" s="222"/>
      <c r="C397" s="222"/>
      <c r="D397" s="222"/>
      <c r="E397" s="222"/>
      <c r="F397" s="222"/>
    </row>
    <row r="398" spans="1:6" x14ac:dyDescent="0.25">
      <c r="A398" s="222"/>
      <c r="B398" s="222"/>
      <c r="C398" s="222"/>
      <c r="D398" s="222"/>
      <c r="E398" s="222"/>
      <c r="F398" s="222"/>
    </row>
    <row r="399" spans="1:6" x14ac:dyDescent="0.25">
      <c r="A399" s="222"/>
      <c r="B399" s="222"/>
      <c r="C399" s="222"/>
      <c r="D399" s="222"/>
      <c r="E399" s="222"/>
      <c r="F399" s="222"/>
    </row>
    <row r="400" spans="1:6" x14ac:dyDescent="0.25">
      <c r="A400" s="222"/>
      <c r="B400" s="222"/>
      <c r="C400" s="222"/>
      <c r="D400" s="222"/>
      <c r="E400" s="222"/>
      <c r="F400" s="222"/>
    </row>
    <row r="401" spans="1:6" x14ac:dyDescent="0.25">
      <c r="A401" s="222"/>
      <c r="B401" s="222"/>
      <c r="C401" s="222"/>
      <c r="D401" s="222"/>
      <c r="E401" s="222"/>
      <c r="F401" s="222"/>
    </row>
    <row r="402" spans="1:6" x14ac:dyDescent="0.25">
      <c r="A402" s="222"/>
      <c r="B402" s="222"/>
      <c r="C402" s="222"/>
      <c r="D402" s="222"/>
      <c r="E402" s="222"/>
      <c r="F402" s="222"/>
    </row>
    <row r="403" spans="1:6" x14ac:dyDescent="0.25">
      <c r="A403" s="222"/>
      <c r="B403" s="222"/>
      <c r="C403" s="222"/>
      <c r="D403" s="222"/>
      <c r="E403" s="222"/>
      <c r="F403" s="222"/>
    </row>
    <row r="404" spans="1:6" x14ac:dyDescent="0.25">
      <c r="A404" s="222"/>
      <c r="B404" s="222"/>
      <c r="C404" s="222"/>
      <c r="D404" s="222"/>
      <c r="E404" s="222"/>
      <c r="F404" s="222"/>
    </row>
    <row r="405" spans="1:6" x14ac:dyDescent="0.25">
      <c r="A405" s="222"/>
      <c r="B405" s="222"/>
      <c r="C405" s="222"/>
      <c r="D405" s="222"/>
      <c r="E405" s="222"/>
      <c r="F405" s="222"/>
    </row>
    <row r="406" spans="1:6" x14ac:dyDescent="0.25">
      <c r="A406" s="222"/>
      <c r="B406" s="222"/>
      <c r="C406" s="222"/>
      <c r="D406" s="222"/>
      <c r="E406" s="222"/>
      <c r="F406" s="222"/>
    </row>
    <row r="407" spans="1:6" x14ac:dyDescent="0.25">
      <c r="A407" s="222"/>
      <c r="B407" s="222"/>
      <c r="C407" s="222"/>
      <c r="D407" s="222"/>
      <c r="E407" s="222"/>
      <c r="F407" s="222"/>
    </row>
    <row r="408" spans="1:6" x14ac:dyDescent="0.25">
      <c r="A408" s="222"/>
      <c r="B408" s="222"/>
      <c r="C408" s="222"/>
      <c r="D408" s="222"/>
      <c r="E408" s="222"/>
      <c r="F408" s="222"/>
    </row>
    <row r="409" spans="1:6" x14ac:dyDescent="0.25">
      <c r="A409" s="222"/>
      <c r="B409" s="222"/>
      <c r="C409" s="222"/>
      <c r="D409" s="222"/>
      <c r="E409" s="222"/>
      <c r="F409" s="222"/>
    </row>
    <row r="410" spans="1:6" x14ac:dyDescent="0.25">
      <c r="A410" s="222"/>
      <c r="B410" s="222"/>
      <c r="C410" s="222"/>
      <c r="D410" s="222"/>
      <c r="E410" s="222"/>
      <c r="F410" s="222"/>
    </row>
    <row r="411" spans="1:6" x14ac:dyDescent="0.25">
      <c r="A411" s="222"/>
      <c r="B411" s="222"/>
      <c r="C411" s="222"/>
      <c r="D411" s="222"/>
      <c r="E411" s="222"/>
      <c r="F411" s="222"/>
    </row>
    <row r="412" spans="1:6" x14ac:dyDescent="0.25">
      <c r="A412" s="222"/>
      <c r="B412" s="222"/>
      <c r="C412" s="222"/>
      <c r="D412" s="222"/>
      <c r="E412" s="222"/>
      <c r="F412" s="222"/>
    </row>
    <row r="413" spans="1:6" x14ac:dyDescent="0.25">
      <c r="A413" s="222"/>
      <c r="B413" s="222"/>
      <c r="C413" s="222"/>
      <c r="D413" s="222"/>
      <c r="E413" s="222"/>
      <c r="F413" s="222"/>
    </row>
    <row r="414" spans="1:6" x14ac:dyDescent="0.25">
      <c r="A414" s="222"/>
      <c r="B414" s="222"/>
      <c r="C414" s="222"/>
      <c r="D414" s="222"/>
      <c r="E414" s="222"/>
      <c r="F414" s="222"/>
    </row>
    <row r="415" spans="1:6" x14ac:dyDescent="0.25">
      <c r="A415" s="222"/>
      <c r="B415" s="222"/>
      <c r="C415" s="222"/>
      <c r="D415" s="222"/>
      <c r="E415" s="222"/>
      <c r="F415" s="222"/>
    </row>
    <row r="416" spans="1:6" x14ac:dyDescent="0.25">
      <c r="A416" s="222"/>
      <c r="B416" s="222"/>
      <c r="C416" s="222"/>
      <c r="D416" s="222"/>
      <c r="E416" s="222"/>
      <c r="F416" s="222"/>
    </row>
    <row r="417" spans="1:6" x14ac:dyDescent="0.25">
      <c r="A417" s="222"/>
      <c r="B417" s="222"/>
      <c r="C417" s="222"/>
      <c r="D417" s="222"/>
      <c r="E417" s="222"/>
      <c r="F417" s="222"/>
    </row>
    <row r="418" spans="1:6" x14ac:dyDescent="0.25">
      <c r="A418" s="222"/>
      <c r="B418" s="222"/>
      <c r="C418" s="222"/>
      <c r="D418" s="222"/>
      <c r="E418" s="222"/>
      <c r="F418" s="222"/>
    </row>
    <row r="419" spans="1:6" x14ac:dyDescent="0.25">
      <c r="A419" s="222"/>
      <c r="B419" s="222"/>
      <c r="C419" s="222"/>
      <c r="D419" s="222"/>
      <c r="E419" s="222"/>
      <c r="F419" s="222"/>
    </row>
    <row r="420" spans="1:6" x14ac:dyDescent="0.25">
      <c r="A420" s="222"/>
      <c r="B420" s="222"/>
      <c r="C420" s="222"/>
      <c r="D420" s="222"/>
      <c r="E420" s="222"/>
      <c r="F420" s="222"/>
    </row>
    <row r="421" spans="1:6" x14ac:dyDescent="0.25">
      <c r="A421" s="222"/>
      <c r="B421" s="222"/>
      <c r="C421" s="222"/>
      <c r="D421" s="222"/>
      <c r="E421" s="222"/>
      <c r="F421" s="222"/>
    </row>
    <row r="422" spans="1:6" x14ac:dyDescent="0.25">
      <c r="A422" s="222"/>
      <c r="B422" s="222"/>
      <c r="C422" s="222"/>
      <c r="D422" s="222"/>
      <c r="E422" s="222"/>
      <c r="F422" s="222"/>
    </row>
    <row r="423" spans="1:6" x14ac:dyDescent="0.25">
      <c r="A423" s="222"/>
      <c r="B423" s="222"/>
      <c r="C423" s="222"/>
      <c r="D423" s="222"/>
      <c r="E423" s="222"/>
      <c r="F423" s="222"/>
    </row>
    <row r="424" spans="1:6" x14ac:dyDescent="0.25">
      <c r="A424" s="222"/>
      <c r="B424" s="222"/>
      <c r="C424" s="222"/>
      <c r="D424" s="222"/>
      <c r="E424" s="222"/>
      <c r="F424" s="222"/>
    </row>
    <row r="425" spans="1:6" x14ac:dyDescent="0.25">
      <c r="A425" s="222"/>
      <c r="B425" s="222"/>
      <c r="C425" s="222"/>
      <c r="D425" s="222"/>
      <c r="E425" s="222"/>
      <c r="F425" s="222"/>
    </row>
    <row r="426" spans="1:6" x14ac:dyDescent="0.25">
      <c r="A426" s="222"/>
      <c r="B426" s="222"/>
      <c r="C426" s="222"/>
      <c r="D426" s="222"/>
      <c r="E426" s="222"/>
      <c r="F426" s="222"/>
    </row>
    <row r="427" spans="1:6" x14ac:dyDescent="0.25">
      <c r="A427" s="222"/>
      <c r="B427" s="222"/>
      <c r="C427" s="222"/>
      <c r="D427" s="222"/>
      <c r="E427" s="222"/>
      <c r="F427" s="222"/>
    </row>
    <row r="428" spans="1:6" x14ac:dyDescent="0.25">
      <c r="A428" s="222"/>
      <c r="B428" s="222"/>
      <c r="C428" s="222"/>
      <c r="D428" s="222"/>
      <c r="E428" s="222"/>
      <c r="F428" s="222"/>
    </row>
    <row r="429" spans="1:6" x14ac:dyDescent="0.25">
      <c r="A429" s="222"/>
      <c r="B429" s="222"/>
      <c r="C429" s="222"/>
      <c r="D429" s="222"/>
      <c r="E429" s="222"/>
      <c r="F429" s="222"/>
    </row>
    <row r="430" spans="1:6" x14ac:dyDescent="0.25">
      <c r="A430" s="222"/>
      <c r="B430" s="222"/>
      <c r="C430" s="222"/>
      <c r="D430" s="222"/>
      <c r="E430" s="222"/>
      <c r="F430" s="222"/>
    </row>
    <row r="431" spans="1:6" x14ac:dyDescent="0.25">
      <c r="A431" s="222"/>
      <c r="B431" s="222"/>
      <c r="C431" s="222"/>
      <c r="D431" s="222"/>
      <c r="E431" s="222"/>
      <c r="F431" s="222"/>
    </row>
    <row r="432" spans="1:6" x14ac:dyDescent="0.25">
      <c r="A432" s="222"/>
      <c r="B432" s="222"/>
      <c r="C432" s="222"/>
      <c r="D432" s="222"/>
      <c r="E432" s="222"/>
      <c r="F432" s="222"/>
    </row>
    <row r="433" spans="1:6" x14ac:dyDescent="0.25">
      <c r="A433" s="222"/>
      <c r="B433" s="222"/>
      <c r="C433" s="222"/>
      <c r="D433" s="222"/>
      <c r="E433" s="222"/>
      <c r="F433" s="222"/>
    </row>
    <row r="434" spans="1:6" x14ac:dyDescent="0.25">
      <c r="A434" s="222"/>
      <c r="B434" s="222"/>
      <c r="C434" s="222"/>
      <c r="D434" s="222"/>
      <c r="E434" s="222"/>
      <c r="F434" s="222"/>
    </row>
    <row r="435" spans="1:6" x14ac:dyDescent="0.25">
      <c r="A435" s="222"/>
      <c r="B435" s="222"/>
      <c r="C435" s="222"/>
      <c r="D435" s="222"/>
      <c r="E435" s="222"/>
      <c r="F435" s="222"/>
    </row>
    <row r="436" spans="1:6" x14ac:dyDescent="0.25">
      <c r="A436" s="222"/>
      <c r="B436" s="222"/>
      <c r="C436" s="222"/>
      <c r="D436" s="222"/>
      <c r="E436" s="222"/>
      <c r="F436" s="222"/>
    </row>
    <row r="437" spans="1:6" x14ac:dyDescent="0.25">
      <c r="A437" s="222"/>
      <c r="B437" s="222"/>
      <c r="C437" s="222"/>
      <c r="D437" s="222"/>
      <c r="E437" s="222"/>
      <c r="F437" s="222"/>
    </row>
    <row r="438" spans="1:6" x14ac:dyDescent="0.25">
      <c r="A438" s="222"/>
      <c r="B438" s="222"/>
      <c r="C438" s="222"/>
      <c r="D438" s="222"/>
      <c r="E438" s="222"/>
      <c r="F438" s="222"/>
    </row>
    <row r="439" spans="1:6" x14ac:dyDescent="0.25">
      <c r="A439" s="222"/>
      <c r="B439" s="222"/>
      <c r="C439" s="222"/>
      <c r="D439" s="222"/>
      <c r="E439" s="222"/>
      <c r="F439" s="222"/>
    </row>
    <row r="440" spans="1:6" x14ac:dyDescent="0.25">
      <c r="A440" s="222"/>
      <c r="B440" s="222"/>
      <c r="C440" s="222"/>
      <c r="D440" s="222"/>
      <c r="E440" s="222"/>
      <c r="F440" s="222"/>
    </row>
    <row r="441" spans="1:6" x14ac:dyDescent="0.25">
      <c r="A441" s="222"/>
      <c r="B441" s="222"/>
      <c r="C441" s="222"/>
      <c r="D441" s="222"/>
      <c r="E441" s="222"/>
      <c r="F441" s="222"/>
    </row>
    <row r="442" spans="1:6" x14ac:dyDescent="0.25">
      <c r="A442" s="222"/>
      <c r="B442" s="222"/>
      <c r="C442" s="222"/>
      <c r="D442" s="222"/>
      <c r="E442" s="222"/>
      <c r="F442" s="222"/>
    </row>
    <row r="443" spans="1:6" x14ac:dyDescent="0.25">
      <c r="A443" s="222"/>
      <c r="B443" s="222"/>
      <c r="C443" s="222"/>
      <c r="D443" s="222"/>
      <c r="E443" s="222"/>
      <c r="F443" s="222"/>
    </row>
    <row r="444" spans="1:6" x14ac:dyDescent="0.25">
      <c r="A444" s="222"/>
      <c r="B444" s="222"/>
      <c r="C444" s="222"/>
      <c r="D444" s="222"/>
      <c r="E444" s="222"/>
      <c r="F444" s="222"/>
    </row>
    <row r="445" spans="1:6" x14ac:dyDescent="0.25">
      <c r="A445" s="222"/>
      <c r="B445" s="222"/>
      <c r="C445" s="222"/>
      <c r="D445" s="222"/>
      <c r="E445" s="222"/>
      <c r="F445" s="222"/>
    </row>
    <row r="446" spans="1:6" x14ac:dyDescent="0.25">
      <c r="A446" s="222"/>
      <c r="B446" s="222"/>
      <c r="C446" s="222"/>
      <c r="D446" s="222"/>
      <c r="E446" s="222"/>
      <c r="F446" s="222"/>
    </row>
    <row r="447" spans="1:6" x14ac:dyDescent="0.25">
      <c r="A447" s="222"/>
      <c r="B447" s="222"/>
      <c r="C447" s="222"/>
      <c r="D447" s="222"/>
      <c r="E447" s="222"/>
      <c r="F447" s="222"/>
    </row>
    <row r="448" spans="1:6" x14ac:dyDescent="0.25">
      <c r="A448" s="222"/>
      <c r="B448" s="222"/>
      <c r="C448" s="222"/>
      <c r="D448" s="222"/>
      <c r="E448" s="222"/>
      <c r="F448" s="222"/>
    </row>
    <row r="449" spans="1:6" x14ac:dyDescent="0.25">
      <c r="A449" s="222"/>
      <c r="B449" s="222"/>
      <c r="C449" s="222"/>
      <c r="D449" s="222"/>
      <c r="E449" s="222"/>
      <c r="F449" s="222"/>
    </row>
    <row r="450" spans="1:6" x14ac:dyDescent="0.25">
      <c r="A450" s="222"/>
      <c r="B450" s="222"/>
      <c r="C450" s="222"/>
      <c r="D450" s="222"/>
      <c r="E450" s="222"/>
      <c r="F450" s="222"/>
    </row>
    <row r="451" spans="1:6" x14ac:dyDescent="0.25">
      <c r="A451" s="222"/>
      <c r="B451" s="222"/>
      <c r="C451" s="222"/>
      <c r="D451" s="222"/>
      <c r="E451" s="222"/>
      <c r="F451" s="222"/>
    </row>
    <row r="452" spans="1:6" x14ac:dyDescent="0.25">
      <c r="A452" s="222"/>
      <c r="B452" s="222"/>
      <c r="C452" s="222"/>
      <c r="D452" s="222"/>
      <c r="E452" s="222"/>
      <c r="F452" s="222"/>
    </row>
    <row r="453" spans="1:6" x14ac:dyDescent="0.25">
      <c r="A453" s="222"/>
      <c r="B453" s="222"/>
      <c r="C453" s="222"/>
      <c r="D453" s="222"/>
      <c r="E453" s="222"/>
      <c r="F453" s="222"/>
    </row>
    <row r="454" spans="1:6" x14ac:dyDescent="0.25">
      <c r="A454" s="222"/>
      <c r="B454" s="222"/>
      <c r="C454" s="222"/>
      <c r="D454" s="222"/>
      <c r="E454" s="222"/>
      <c r="F454" s="222"/>
    </row>
    <row r="455" spans="1:6" x14ac:dyDescent="0.25">
      <c r="A455" s="222"/>
      <c r="B455" s="222"/>
      <c r="C455" s="222"/>
      <c r="D455" s="222"/>
      <c r="E455" s="222"/>
      <c r="F455" s="222"/>
    </row>
    <row r="456" spans="1:6" x14ac:dyDescent="0.25">
      <c r="A456" s="222"/>
      <c r="B456" s="222"/>
      <c r="C456" s="222"/>
      <c r="D456" s="222"/>
      <c r="E456" s="222"/>
      <c r="F456" s="222"/>
    </row>
    <row r="457" spans="1:6" x14ac:dyDescent="0.25">
      <c r="A457" s="222"/>
      <c r="B457" s="222"/>
      <c r="C457" s="222"/>
      <c r="D457" s="222"/>
      <c r="E457" s="222"/>
      <c r="F457" s="222"/>
    </row>
    <row r="458" spans="1:6" x14ac:dyDescent="0.25">
      <c r="A458" s="222"/>
      <c r="B458" s="222"/>
      <c r="C458" s="222"/>
      <c r="D458" s="222"/>
      <c r="E458" s="222"/>
      <c r="F458" s="222"/>
    </row>
    <row r="459" spans="1:6" x14ac:dyDescent="0.25">
      <c r="A459" s="222"/>
      <c r="B459" s="222"/>
      <c r="C459" s="222"/>
      <c r="D459" s="222"/>
      <c r="E459" s="222"/>
      <c r="F459" s="222"/>
    </row>
    <row r="460" spans="1:6" x14ac:dyDescent="0.25">
      <c r="A460" s="222"/>
      <c r="B460" s="222"/>
      <c r="C460" s="222"/>
      <c r="D460" s="222"/>
      <c r="E460" s="222"/>
      <c r="F460" s="222"/>
    </row>
    <row r="461" spans="1:6" x14ac:dyDescent="0.25">
      <c r="A461" s="222"/>
      <c r="B461" s="222"/>
      <c r="C461" s="222"/>
      <c r="D461" s="222"/>
      <c r="E461" s="222"/>
      <c r="F461" s="222"/>
    </row>
    <row r="462" spans="1:6" x14ac:dyDescent="0.25">
      <c r="A462" s="222"/>
      <c r="B462" s="222"/>
      <c r="C462" s="222"/>
      <c r="D462" s="222"/>
      <c r="E462" s="222"/>
      <c r="F462" s="222"/>
    </row>
    <row r="463" spans="1:6" x14ac:dyDescent="0.25">
      <c r="A463" s="222"/>
      <c r="B463" s="222"/>
      <c r="C463" s="222"/>
      <c r="D463" s="222"/>
      <c r="E463" s="222"/>
      <c r="F463" s="222"/>
    </row>
    <row r="464" spans="1:6" x14ac:dyDescent="0.25">
      <c r="A464" s="222"/>
      <c r="B464" s="222"/>
      <c r="C464" s="222"/>
      <c r="D464" s="222"/>
      <c r="E464" s="222"/>
      <c r="F464" s="222"/>
    </row>
    <row r="465" spans="1:6" x14ac:dyDescent="0.25">
      <c r="A465" s="222"/>
      <c r="B465" s="222"/>
      <c r="C465" s="222"/>
      <c r="D465" s="222"/>
      <c r="E465" s="222"/>
      <c r="F465" s="222"/>
    </row>
    <row r="466" spans="1:6" x14ac:dyDescent="0.25">
      <c r="A466" s="222"/>
      <c r="B466" s="222"/>
      <c r="C466" s="222"/>
      <c r="D466" s="222"/>
      <c r="E466" s="222"/>
      <c r="F466" s="222"/>
    </row>
    <row r="467" spans="1:6" x14ac:dyDescent="0.25">
      <c r="A467" s="222"/>
      <c r="B467" s="222"/>
      <c r="C467" s="222"/>
      <c r="D467" s="222"/>
      <c r="E467" s="222"/>
      <c r="F467" s="222"/>
    </row>
    <row r="468" spans="1:6" x14ac:dyDescent="0.25">
      <c r="A468" s="222"/>
      <c r="B468" s="222"/>
      <c r="C468" s="222"/>
      <c r="D468" s="222"/>
      <c r="E468" s="222"/>
      <c r="F468" s="222"/>
    </row>
    <row r="469" spans="1:6" x14ac:dyDescent="0.25">
      <c r="A469" s="222"/>
      <c r="B469" s="222"/>
      <c r="C469" s="222"/>
      <c r="D469" s="222"/>
      <c r="E469" s="222"/>
      <c r="F469" s="222"/>
    </row>
    <row r="470" spans="1:6" x14ac:dyDescent="0.25">
      <c r="A470" s="222"/>
      <c r="B470" s="222"/>
      <c r="C470" s="222"/>
      <c r="D470" s="222"/>
      <c r="E470" s="222"/>
      <c r="F470" s="222"/>
    </row>
    <row r="471" spans="1:6" x14ac:dyDescent="0.25">
      <c r="A471" s="222"/>
      <c r="B471" s="222"/>
      <c r="C471" s="222"/>
      <c r="D471" s="222"/>
      <c r="E471" s="222"/>
      <c r="F471" s="222"/>
    </row>
    <row r="472" spans="1:6" x14ac:dyDescent="0.25">
      <c r="A472" s="222"/>
      <c r="B472" s="222"/>
      <c r="C472" s="222"/>
      <c r="D472" s="222"/>
      <c r="E472" s="222"/>
      <c r="F472" s="222"/>
    </row>
    <row r="473" spans="1:6" x14ac:dyDescent="0.25">
      <c r="A473" s="222"/>
      <c r="B473" s="222"/>
      <c r="C473" s="222"/>
      <c r="D473" s="222"/>
      <c r="E473" s="222"/>
      <c r="F473" s="222"/>
    </row>
    <row r="474" spans="1:6" x14ac:dyDescent="0.25">
      <c r="A474" s="222"/>
      <c r="B474" s="222"/>
      <c r="C474" s="222"/>
      <c r="D474" s="222"/>
      <c r="E474" s="222"/>
      <c r="F474" s="222"/>
    </row>
    <row r="475" spans="1:6" x14ac:dyDescent="0.25">
      <c r="A475" s="222"/>
      <c r="B475" s="222"/>
      <c r="C475" s="222"/>
      <c r="D475" s="222"/>
      <c r="E475" s="222"/>
      <c r="F475" s="222"/>
    </row>
    <row r="476" spans="1:6" x14ac:dyDescent="0.25">
      <c r="A476" s="222"/>
      <c r="B476" s="222"/>
      <c r="C476" s="222"/>
      <c r="D476" s="222"/>
      <c r="E476" s="222"/>
      <c r="F476" s="222"/>
    </row>
    <row r="477" spans="1:6" x14ac:dyDescent="0.25">
      <c r="A477" s="222"/>
      <c r="B477" s="222"/>
      <c r="C477" s="222"/>
      <c r="D477" s="222"/>
      <c r="E477" s="222"/>
      <c r="F477" s="222"/>
    </row>
    <row r="478" spans="1:6" x14ac:dyDescent="0.25">
      <c r="A478" s="222"/>
      <c r="B478" s="222"/>
      <c r="C478" s="222"/>
      <c r="D478" s="222"/>
      <c r="E478" s="222"/>
      <c r="F478" s="222"/>
    </row>
    <row r="479" spans="1:6" x14ac:dyDescent="0.25">
      <c r="A479" s="222"/>
      <c r="B479" s="222"/>
      <c r="C479" s="222"/>
      <c r="D479" s="222"/>
      <c r="E479" s="222"/>
      <c r="F479" s="222"/>
    </row>
    <row r="480" spans="1:6" x14ac:dyDescent="0.25">
      <c r="A480" s="222"/>
      <c r="B480" s="222"/>
      <c r="C480" s="222"/>
      <c r="D480" s="222"/>
      <c r="E480" s="222"/>
      <c r="F480" s="222"/>
    </row>
    <row r="481" spans="1:6" x14ac:dyDescent="0.25">
      <c r="A481" s="222"/>
      <c r="B481" s="222"/>
      <c r="C481" s="222"/>
      <c r="D481" s="222"/>
      <c r="E481" s="222"/>
      <c r="F481" s="222"/>
    </row>
    <row r="482" spans="1:6" x14ac:dyDescent="0.25">
      <c r="A482" s="222"/>
      <c r="B482" s="222"/>
      <c r="C482" s="222"/>
      <c r="D482" s="222"/>
      <c r="E482" s="222"/>
      <c r="F482" s="222"/>
    </row>
    <row r="483" spans="1:6" x14ac:dyDescent="0.25">
      <c r="A483" s="222"/>
      <c r="B483" s="222"/>
      <c r="C483" s="222"/>
      <c r="D483" s="222"/>
      <c r="E483" s="222"/>
      <c r="F483" s="222"/>
    </row>
    <row r="484" spans="1:6" x14ac:dyDescent="0.25">
      <c r="A484" s="222"/>
      <c r="B484" s="222"/>
      <c r="C484" s="222"/>
      <c r="D484" s="222"/>
      <c r="E484" s="222"/>
      <c r="F484" s="222"/>
    </row>
    <row r="485" spans="1:6" x14ac:dyDescent="0.25">
      <c r="A485" s="222"/>
      <c r="B485" s="222"/>
      <c r="C485" s="222"/>
      <c r="D485" s="222"/>
      <c r="E485" s="222"/>
      <c r="F485" s="222"/>
    </row>
    <row r="486" spans="1:6" x14ac:dyDescent="0.25">
      <c r="A486" s="222"/>
      <c r="B486" s="222"/>
      <c r="C486" s="222"/>
      <c r="D486" s="222"/>
      <c r="E486" s="222"/>
      <c r="F486" s="222"/>
    </row>
    <row r="487" spans="1:6" x14ac:dyDescent="0.25">
      <c r="A487" s="222"/>
      <c r="B487" s="222"/>
      <c r="C487" s="222"/>
      <c r="D487" s="222"/>
      <c r="E487" s="222"/>
      <c r="F487" s="222"/>
    </row>
    <row r="488" spans="1:6" x14ac:dyDescent="0.25">
      <c r="A488" s="222"/>
      <c r="B488" s="222"/>
      <c r="C488" s="222"/>
      <c r="D488" s="222"/>
      <c r="E488" s="222"/>
      <c r="F488" s="222"/>
    </row>
    <row r="489" spans="1:6" x14ac:dyDescent="0.25">
      <c r="A489" s="222"/>
      <c r="B489" s="222"/>
      <c r="C489" s="222"/>
      <c r="D489" s="222"/>
      <c r="E489" s="222"/>
      <c r="F489" s="222"/>
    </row>
    <row r="490" spans="1:6" x14ac:dyDescent="0.25">
      <c r="A490" s="222"/>
      <c r="B490" s="222"/>
      <c r="C490" s="222"/>
      <c r="D490" s="222"/>
      <c r="E490" s="222"/>
      <c r="F490" s="222"/>
    </row>
    <row r="491" spans="1:6" x14ac:dyDescent="0.25">
      <c r="A491" s="222"/>
      <c r="B491" s="222"/>
      <c r="C491" s="222"/>
      <c r="D491" s="222"/>
      <c r="E491" s="222"/>
      <c r="F491" s="222"/>
    </row>
    <row r="492" spans="1:6" x14ac:dyDescent="0.25">
      <c r="A492" s="222"/>
      <c r="B492" s="222"/>
      <c r="C492" s="222"/>
      <c r="D492" s="222"/>
      <c r="E492" s="222"/>
      <c r="F492" s="222"/>
    </row>
    <row r="493" spans="1:6" x14ac:dyDescent="0.25">
      <c r="A493" s="222"/>
      <c r="B493" s="222"/>
      <c r="C493" s="222"/>
      <c r="D493" s="222"/>
      <c r="E493" s="222"/>
      <c r="F493" s="222"/>
    </row>
    <row r="494" spans="1:6" x14ac:dyDescent="0.25">
      <c r="A494" s="222"/>
      <c r="B494" s="222"/>
      <c r="C494" s="222"/>
      <c r="D494" s="222"/>
      <c r="E494" s="222"/>
      <c r="F494" s="222"/>
    </row>
    <row r="495" spans="1:6" x14ac:dyDescent="0.25">
      <c r="A495" s="222"/>
      <c r="B495" s="222"/>
      <c r="C495" s="222"/>
      <c r="D495" s="222"/>
      <c r="E495" s="222"/>
      <c r="F495" s="222"/>
    </row>
    <row r="496" spans="1:6" x14ac:dyDescent="0.25">
      <c r="A496" s="222"/>
      <c r="B496" s="222"/>
      <c r="C496" s="222"/>
      <c r="D496" s="222"/>
      <c r="E496" s="222"/>
      <c r="F496" s="222"/>
    </row>
    <row r="497" spans="1:6" x14ac:dyDescent="0.25">
      <c r="A497" s="222"/>
      <c r="B497" s="222"/>
      <c r="C497" s="222"/>
      <c r="D497" s="222"/>
      <c r="E497" s="222"/>
      <c r="F497" s="222"/>
    </row>
    <row r="498" spans="1:6" x14ac:dyDescent="0.25">
      <c r="A498" s="222"/>
      <c r="B498" s="222"/>
      <c r="C498" s="222"/>
      <c r="D498" s="222"/>
      <c r="E498" s="222"/>
      <c r="F498" s="222"/>
    </row>
    <row r="499" spans="1:6" x14ac:dyDescent="0.25">
      <c r="A499" s="222"/>
      <c r="B499" s="222"/>
      <c r="C499" s="222"/>
      <c r="D499" s="222"/>
      <c r="E499" s="222"/>
      <c r="F499" s="222"/>
    </row>
    <row r="500" spans="1:6" x14ac:dyDescent="0.25">
      <c r="A500" s="222"/>
      <c r="B500" s="222"/>
      <c r="C500" s="222"/>
      <c r="D500" s="222"/>
      <c r="E500" s="222"/>
      <c r="F500" s="222"/>
    </row>
    <row r="501" spans="1:6" x14ac:dyDescent="0.25">
      <c r="A501" s="222"/>
      <c r="B501" s="222"/>
      <c r="C501" s="222"/>
      <c r="D501" s="222"/>
      <c r="E501" s="222"/>
      <c r="F501" s="222"/>
    </row>
    <row r="502" spans="1:6" x14ac:dyDescent="0.25">
      <c r="A502" s="222"/>
      <c r="B502" s="222"/>
      <c r="C502" s="222"/>
      <c r="D502" s="222"/>
      <c r="E502" s="222"/>
      <c r="F502" s="222"/>
    </row>
    <row r="503" spans="1:6" x14ac:dyDescent="0.25">
      <c r="A503" s="222"/>
      <c r="B503" s="222"/>
      <c r="C503" s="222"/>
      <c r="D503" s="222"/>
      <c r="E503" s="222"/>
      <c r="F503" s="222"/>
    </row>
  </sheetData>
  <mergeCells count="9">
    <mergeCell ref="A1:D1"/>
    <mergeCell ref="D206:D207"/>
    <mergeCell ref="D210:D256"/>
    <mergeCell ref="D261:D263"/>
    <mergeCell ref="A3:B3"/>
    <mergeCell ref="C206:C207"/>
    <mergeCell ref="A208:B208"/>
    <mergeCell ref="C210:C256"/>
    <mergeCell ref="C261:C263"/>
  </mergeCells>
  <hyperlinks>
    <hyperlink ref="F1" location="Index!A1" display="Index" xr:uid="{D147CD66-9B50-4D37-8B6F-6A932866BB62}"/>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2EEE1-7FA6-473F-B49B-0AE2D31AC115}">
  <dimension ref="A1:J42"/>
  <sheetViews>
    <sheetView showGridLines="0" zoomScale="90" zoomScaleNormal="90" workbookViewId="0">
      <selection activeCell="I1" sqref="I1"/>
    </sheetView>
  </sheetViews>
  <sheetFormatPr defaultColWidth="9.1796875" defaultRowHeight="10.5" x14ac:dyDescent="0.25"/>
  <cols>
    <col min="1" max="1" width="9.1796875" style="600"/>
    <col min="2" max="2" width="39.26953125" style="600" customWidth="1"/>
    <col min="3" max="3" width="15" style="600" bestFit="1" customWidth="1"/>
    <col min="4" max="4" width="16" style="600" customWidth="1"/>
    <col min="5" max="5" width="15" style="600" bestFit="1" customWidth="1"/>
    <col min="6" max="6" width="16" style="600" bestFit="1" customWidth="1"/>
    <col min="7" max="7" width="16.26953125" style="600" bestFit="1" customWidth="1"/>
    <col min="8" max="9" width="13.54296875" style="9" customWidth="1"/>
    <col min="10" max="16384" width="9.1796875" style="9"/>
  </cols>
  <sheetData>
    <row r="1" spans="1:10" x14ac:dyDescent="0.25">
      <c r="A1" s="599" t="s">
        <v>351</v>
      </c>
      <c r="B1" s="599"/>
      <c r="C1" s="599"/>
      <c r="D1" s="599"/>
      <c r="E1" s="599"/>
      <c r="F1" s="599"/>
      <c r="G1" s="599"/>
      <c r="I1" s="1" t="s">
        <v>948</v>
      </c>
    </row>
    <row r="2" spans="1:10" ht="11.15" customHeight="1" x14ac:dyDescent="0.25">
      <c r="A2" s="752"/>
      <c r="B2" s="752"/>
      <c r="C2" s="931" t="s">
        <v>429</v>
      </c>
      <c r="D2" s="935"/>
      <c r="E2" s="935"/>
      <c r="F2" s="930"/>
      <c r="G2" s="724" t="s">
        <v>428</v>
      </c>
    </row>
    <row r="3" spans="1:10" x14ac:dyDescent="0.25">
      <c r="A3" s="752"/>
      <c r="B3" s="752"/>
      <c r="C3" s="724" t="s">
        <v>427</v>
      </c>
      <c r="D3" s="724" t="s">
        <v>426</v>
      </c>
      <c r="E3" s="724" t="s">
        <v>425</v>
      </c>
      <c r="F3" s="724" t="s">
        <v>424</v>
      </c>
      <c r="G3" s="724"/>
    </row>
    <row r="4" spans="1:10" x14ac:dyDescent="0.25">
      <c r="A4" s="753" t="s">
        <v>423</v>
      </c>
      <c r="B4" s="753"/>
      <c r="C4" s="753"/>
      <c r="D4" s="754"/>
      <c r="E4" s="753"/>
      <c r="F4" s="753"/>
      <c r="G4" s="753"/>
      <c r="I4" s="180"/>
      <c r="J4" s="180"/>
    </row>
    <row r="5" spans="1:10" x14ac:dyDescent="0.25">
      <c r="A5" s="755">
        <v>1</v>
      </c>
      <c r="B5" s="756" t="s">
        <v>422</v>
      </c>
      <c r="C5" s="757">
        <v>60304.667009003359</v>
      </c>
      <c r="D5" s="758">
        <v>0</v>
      </c>
      <c r="E5" s="758">
        <v>0</v>
      </c>
      <c r="F5" s="759">
        <v>9182.7040176386963</v>
      </c>
      <c r="G5" s="759">
        <v>69487.371026642053</v>
      </c>
      <c r="I5" s="180"/>
      <c r="J5" s="180"/>
    </row>
    <row r="6" spans="1:10" x14ac:dyDescent="0.25">
      <c r="A6" s="349">
        <v>2</v>
      </c>
      <c r="B6" s="760" t="s">
        <v>421</v>
      </c>
      <c r="C6" s="761">
        <v>60304.667009003359</v>
      </c>
      <c r="D6" s="761">
        <v>0</v>
      </c>
      <c r="E6" s="761">
        <v>0</v>
      </c>
      <c r="F6" s="412">
        <v>9182.7040176386963</v>
      </c>
      <c r="G6" s="412">
        <v>69487.371026642053</v>
      </c>
      <c r="I6" s="180"/>
      <c r="J6" s="180"/>
    </row>
    <row r="7" spans="1:10" x14ac:dyDescent="0.25">
      <c r="A7" s="349">
        <v>3</v>
      </c>
      <c r="B7" s="760" t="s">
        <v>420</v>
      </c>
      <c r="C7" s="762"/>
      <c r="D7" s="761">
        <v>0</v>
      </c>
      <c r="E7" s="761">
        <v>0</v>
      </c>
      <c r="F7" s="412">
        <v>0</v>
      </c>
      <c r="G7" s="412">
        <v>0</v>
      </c>
      <c r="I7" s="180"/>
      <c r="J7" s="180"/>
    </row>
    <row r="8" spans="1:10" x14ac:dyDescent="0.25">
      <c r="A8" s="763">
        <v>4</v>
      </c>
      <c r="B8" s="756" t="s">
        <v>419</v>
      </c>
      <c r="C8" s="762"/>
      <c r="D8" s="758">
        <v>466057.56187772489</v>
      </c>
      <c r="E8" s="758">
        <v>1707.693397884012</v>
      </c>
      <c r="F8" s="758">
        <v>3251.0521481516921</v>
      </c>
      <c r="G8" s="758">
        <v>442208.59311672731</v>
      </c>
      <c r="I8" s="180"/>
      <c r="J8" s="180"/>
    </row>
    <row r="9" spans="1:10" x14ac:dyDescent="0.25">
      <c r="A9" s="349">
        <v>5</v>
      </c>
      <c r="B9" s="760" t="s">
        <v>383</v>
      </c>
      <c r="C9" s="762"/>
      <c r="D9" s="412">
        <v>358681.30987457884</v>
      </c>
      <c r="E9" s="412">
        <v>694.91453597253303</v>
      </c>
      <c r="F9" s="412">
        <v>501.40061624786199</v>
      </c>
      <c r="G9" s="412">
        <v>341908.81380627165</v>
      </c>
      <c r="I9" s="180"/>
      <c r="J9" s="180"/>
    </row>
    <row r="10" spans="1:10" x14ac:dyDescent="0.25">
      <c r="A10" s="349">
        <v>6</v>
      </c>
      <c r="B10" s="760" t="s">
        <v>382</v>
      </c>
      <c r="C10" s="762"/>
      <c r="D10" s="412">
        <v>107376.25200314607</v>
      </c>
      <c r="E10" s="412">
        <v>1012.778861911479</v>
      </c>
      <c r="F10" s="412">
        <v>2749.6515319038299</v>
      </c>
      <c r="G10" s="412">
        <v>100299.77931045563</v>
      </c>
      <c r="I10" s="180"/>
      <c r="J10" s="180"/>
    </row>
    <row r="11" spans="1:10" x14ac:dyDescent="0.25">
      <c r="A11" s="763">
        <v>7</v>
      </c>
      <c r="B11" s="756" t="s">
        <v>418</v>
      </c>
      <c r="C11" s="762"/>
      <c r="D11" s="758">
        <v>234733.88699547571</v>
      </c>
      <c r="E11" s="758">
        <v>6954.0695579639569</v>
      </c>
      <c r="F11" s="758">
        <v>132163.41395299265</v>
      </c>
      <c r="G11" s="758">
        <v>197482.44311466851</v>
      </c>
      <c r="I11" s="180"/>
      <c r="J11" s="180"/>
    </row>
    <row r="12" spans="1:10" x14ac:dyDescent="0.25">
      <c r="A12" s="349">
        <v>8</v>
      </c>
      <c r="B12" s="760" t="s">
        <v>417</v>
      </c>
      <c r="C12" s="762"/>
      <c r="D12" s="764">
        <v>59619.325773883029</v>
      </c>
      <c r="E12" s="412">
        <v>0</v>
      </c>
      <c r="F12" s="412">
        <v>0</v>
      </c>
      <c r="G12" s="412">
        <v>29809.662886941514</v>
      </c>
      <c r="I12" s="180"/>
      <c r="J12" s="180"/>
    </row>
    <row r="13" spans="1:10" x14ac:dyDescent="0.25">
      <c r="A13" s="349">
        <v>9</v>
      </c>
      <c r="B13" s="760" t="s">
        <v>416</v>
      </c>
      <c r="C13" s="762"/>
      <c r="D13" s="412">
        <v>175114.56122159268</v>
      </c>
      <c r="E13" s="412">
        <v>6954.0695579639569</v>
      </c>
      <c r="F13" s="412">
        <v>132163.41395299265</v>
      </c>
      <c r="G13" s="412">
        <v>167672.78022772699</v>
      </c>
      <c r="I13" s="180"/>
      <c r="J13" s="180"/>
    </row>
    <row r="14" spans="1:10" x14ac:dyDescent="0.25">
      <c r="A14" s="763">
        <v>10</v>
      </c>
      <c r="B14" s="756" t="s">
        <v>415</v>
      </c>
      <c r="C14" s="762"/>
      <c r="D14" s="758">
        <v>0</v>
      </c>
      <c r="E14" s="758">
        <v>0</v>
      </c>
      <c r="F14" s="758">
        <v>0</v>
      </c>
      <c r="G14" s="758">
        <v>0</v>
      </c>
      <c r="I14" s="180"/>
      <c r="J14" s="180"/>
    </row>
    <row r="15" spans="1:10" x14ac:dyDescent="0.25">
      <c r="A15" s="763">
        <v>11</v>
      </c>
      <c r="B15" s="756" t="s">
        <v>414</v>
      </c>
      <c r="C15" s="758">
        <v>4.0000000000000004E-11</v>
      </c>
      <c r="D15" s="758">
        <v>18543.73442283491</v>
      </c>
      <c r="E15" s="758">
        <v>272.10856283711297</v>
      </c>
      <c r="F15" s="758">
        <v>1532.5305426251311</v>
      </c>
      <c r="G15" s="758">
        <v>1668.5848240436874</v>
      </c>
      <c r="I15" s="180"/>
      <c r="J15" s="180"/>
    </row>
    <row r="16" spans="1:10" x14ac:dyDescent="0.25">
      <c r="A16" s="349">
        <v>12</v>
      </c>
      <c r="B16" s="760" t="s">
        <v>413</v>
      </c>
      <c r="C16" s="412">
        <v>4.0000000000000004E-11</v>
      </c>
      <c r="D16" s="762"/>
      <c r="E16" s="762"/>
      <c r="F16" s="762"/>
      <c r="G16" s="765"/>
      <c r="I16" s="180"/>
      <c r="J16" s="180"/>
    </row>
    <row r="17" spans="1:10" ht="21" x14ac:dyDescent="0.25">
      <c r="A17" s="349">
        <v>13</v>
      </c>
      <c r="B17" s="760" t="s">
        <v>412</v>
      </c>
      <c r="C17" s="762"/>
      <c r="D17" s="412">
        <v>18543.73442283491</v>
      </c>
      <c r="E17" s="412">
        <v>272.10856283711297</v>
      </c>
      <c r="F17" s="412">
        <v>1532.5305426251311</v>
      </c>
      <c r="G17" s="412">
        <v>1668.5848240436874</v>
      </c>
      <c r="I17" s="180"/>
      <c r="J17" s="180"/>
    </row>
    <row r="18" spans="1:10" x14ac:dyDescent="0.25">
      <c r="A18" s="726">
        <v>14</v>
      </c>
      <c r="B18" s="130" t="s">
        <v>411</v>
      </c>
      <c r="C18" s="766"/>
      <c r="D18" s="766"/>
      <c r="E18" s="766"/>
      <c r="F18" s="766"/>
      <c r="G18" s="767">
        <v>710846.99208208162</v>
      </c>
      <c r="I18" s="180"/>
      <c r="J18" s="180"/>
    </row>
    <row r="19" spans="1:10" x14ac:dyDescent="0.25">
      <c r="A19" s="768" t="s">
        <v>410</v>
      </c>
      <c r="B19" s="768"/>
      <c r="C19" s="768"/>
      <c r="D19" s="768"/>
      <c r="E19" s="768"/>
      <c r="F19" s="768"/>
      <c r="G19" s="768"/>
      <c r="I19" s="180"/>
      <c r="J19" s="180"/>
    </row>
    <row r="20" spans="1:10" x14ac:dyDescent="0.25">
      <c r="A20" s="763">
        <v>15</v>
      </c>
      <c r="B20" s="756" t="s">
        <v>386</v>
      </c>
      <c r="C20" s="769"/>
      <c r="D20" s="770"/>
      <c r="E20" s="770"/>
      <c r="F20" s="770"/>
      <c r="G20" s="771">
        <v>8256.2543011489361</v>
      </c>
      <c r="I20" s="180"/>
      <c r="J20" s="180"/>
    </row>
    <row r="21" spans="1:10" ht="21" x14ac:dyDescent="0.25">
      <c r="A21" s="763" t="s">
        <v>409</v>
      </c>
      <c r="B21" s="756" t="s">
        <v>408</v>
      </c>
      <c r="C21" s="772"/>
      <c r="D21" s="773">
        <v>469.62593320590003</v>
      </c>
      <c r="E21" s="773">
        <v>593.4017869731</v>
      </c>
      <c r="F21" s="773">
        <v>60385.303914123841</v>
      </c>
      <c r="G21" s="773">
        <v>52231.081889157416</v>
      </c>
      <c r="I21" s="180"/>
      <c r="J21" s="180"/>
    </row>
    <row r="22" spans="1:10" ht="21" x14ac:dyDescent="0.25">
      <c r="A22" s="763">
        <v>16</v>
      </c>
      <c r="B22" s="756" t="s">
        <v>407</v>
      </c>
      <c r="C22" s="769"/>
      <c r="D22" s="773">
        <v>0</v>
      </c>
      <c r="E22" s="773">
        <v>0</v>
      </c>
      <c r="F22" s="773">
        <v>0</v>
      </c>
      <c r="G22" s="773">
        <v>0</v>
      </c>
      <c r="I22" s="180"/>
      <c r="J22" s="180"/>
    </row>
    <row r="23" spans="1:10" x14ac:dyDescent="0.25">
      <c r="A23" s="763">
        <v>17</v>
      </c>
      <c r="B23" s="756" t="s">
        <v>406</v>
      </c>
      <c r="C23" s="769"/>
      <c r="D23" s="773">
        <v>141963.83404183888</v>
      </c>
      <c r="E23" s="771">
        <v>40212.139850747517</v>
      </c>
      <c r="F23" s="771">
        <v>468322.87404439645</v>
      </c>
      <c r="G23" s="771">
        <v>425627.35215757141</v>
      </c>
      <c r="I23" s="180"/>
      <c r="J23" s="180"/>
    </row>
    <row r="24" spans="1:10" ht="31.5" x14ac:dyDescent="0.25">
      <c r="A24" s="349">
        <v>18</v>
      </c>
      <c r="B24" s="774" t="s">
        <v>405</v>
      </c>
      <c r="C24" s="769"/>
      <c r="D24" s="478">
        <v>25204.07173247277</v>
      </c>
      <c r="E24" s="437">
        <v>1359.6024652399999</v>
      </c>
      <c r="F24" s="437">
        <v>573.11692972000003</v>
      </c>
      <c r="G24" s="437">
        <v>1252.91816234</v>
      </c>
      <c r="I24" s="180"/>
      <c r="J24" s="180"/>
    </row>
    <row r="25" spans="1:10" ht="31.5" x14ac:dyDescent="0.25">
      <c r="A25" s="349">
        <v>19</v>
      </c>
      <c r="B25" s="760" t="s">
        <v>1555</v>
      </c>
      <c r="C25" s="769"/>
      <c r="D25" s="437">
        <v>33751.442738267542</v>
      </c>
      <c r="E25" s="437">
        <v>8823.9483672038004</v>
      </c>
      <c r="F25" s="437">
        <v>15907.295795945347</v>
      </c>
      <c r="G25" s="437">
        <v>22540.082288393725</v>
      </c>
      <c r="I25" s="180"/>
      <c r="J25" s="180"/>
    </row>
    <row r="26" spans="1:10" ht="31.5" x14ac:dyDescent="0.25">
      <c r="A26" s="349">
        <v>20</v>
      </c>
      <c r="B26" s="760" t="s">
        <v>1556</v>
      </c>
      <c r="C26" s="769"/>
      <c r="D26" s="444">
        <v>51129.703740450379</v>
      </c>
      <c r="E26" s="437">
        <v>21930.75718531392</v>
      </c>
      <c r="F26" s="437">
        <v>193327.7907533629</v>
      </c>
      <c r="G26" s="437">
        <v>202301.37782706833</v>
      </c>
      <c r="I26" s="180"/>
      <c r="J26" s="180"/>
    </row>
    <row r="27" spans="1:10" ht="31.5" x14ac:dyDescent="0.25">
      <c r="A27" s="349">
        <v>21</v>
      </c>
      <c r="B27" s="775" t="s">
        <v>403</v>
      </c>
      <c r="C27" s="769"/>
      <c r="D27" s="478">
        <v>6267.4148486140639</v>
      </c>
      <c r="E27" s="437">
        <v>2734.0033062383477</v>
      </c>
      <c r="F27" s="437">
        <v>31113.839286484741</v>
      </c>
      <c r="G27" s="437">
        <v>30749.555251546295</v>
      </c>
      <c r="I27" s="180"/>
      <c r="J27" s="180"/>
    </row>
    <row r="28" spans="1:10" x14ac:dyDescent="0.25">
      <c r="A28" s="349">
        <v>22</v>
      </c>
      <c r="B28" s="760" t="s">
        <v>404</v>
      </c>
      <c r="C28" s="769"/>
      <c r="D28" s="437">
        <v>4176.3777310448741</v>
      </c>
      <c r="E28" s="437">
        <v>4474.1575731303283</v>
      </c>
      <c r="F28" s="437">
        <v>238945.42906261294</v>
      </c>
      <c r="G28" s="437">
        <v>177509.8386670952</v>
      </c>
      <c r="I28" s="180"/>
      <c r="J28" s="180"/>
    </row>
    <row r="29" spans="1:10" ht="31.5" x14ac:dyDescent="0.25">
      <c r="A29" s="349">
        <v>23</v>
      </c>
      <c r="B29" s="775" t="s">
        <v>403</v>
      </c>
      <c r="C29" s="769"/>
      <c r="D29" s="437">
        <v>3437.0579614886578</v>
      </c>
      <c r="E29" s="437">
        <v>3968.340609081823</v>
      </c>
      <c r="F29" s="437">
        <v>210789.03638356409</v>
      </c>
      <c r="G29" s="437">
        <v>152811.26646930148</v>
      </c>
      <c r="I29" s="180"/>
      <c r="J29" s="180"/>
    </row>
    <row r="30" spans="1:10" ht="31.5" x14ac:dyDescent="0.25">
      <c r="A30" s="349">
        <v>24</v>
      </c>
      <c r="B30" s="760" t="s">
        <v>402</v>
      </c>
      <c r="C30" s="769"/>
      <c r="D30" s="478">
        <v>27702.238099603324</v>
      </c>
      <c r="E30" s="437">
        <v>3623.6742598594769</v>
      </c>
      <c r="F30" s="437">
        <v>19569.241502755282</v>
      </c>
      <c r="G30" s="437">
        <v>22023.135212674097</v>
      </c>
      <c r="I30" s="180"/>
      <c r="J30" s="180"/>
    </row>
    <row r="31" spans="1:10" x14ac:dyDescent="0.25">
      <c r="A31" s="763">
        <v>25</v>
      </c>
      <c r="B31" s="756" t="s">
        <v>401</v>
      </c>
      <c r="C31" s="769"/>
      <c r="D31" s="773">
        <v>0</v>
      </c>
      <c r="E31" s="773">
        <v>0</v>
      </c>
      <c r="F31" s="773">
        <v>0</v>
      </c>
      <c r="G31" s="773">
        <v>0</v>
      </c>
      <c r="I31" s="180"/>
      <c r="J31" s="180"/>
    </row>
    <row r="32" spans="1:10" x14ac:dyDescent="0.25">
      <c r="A32" s="763">
        <v>26</v>
      </c>
      <c r="B32" s="756" t="s">
        <v>400</v>
      </c>
      <c r="C32" s="776">
        <v>386.504398854881</v>
      </c>
      <c r="D32" s="777">
        <v>37613.504325864538</v>
      </c>
      <c r="E32" s="777">
        <v>635.60797744977799</v>
      </c>
      <c r="F32" s="777">
        <v>14463.775492340485</v>
      </c>
      <c r="G32" s="777">
        <v>23715.579321062727</v>
      </c>
      <c r="I32" s="180"/>
      <c r="J32" s="180"/>
    </row>
    <row r="33" spans="1:10" x14ac:dyDescent="0.25">
      <c r="A33" s="349">
        <v>27</v>
      </c>
      <c r="B33" s="760" t="s">
        <v>399</v>
      </c>
      <c r="C33" s="769"/>
      <c r="D33" s="778"/>
      <c r="E33" s="778"/>
      <c r="F33" s="478">
        <v>22.985024185837002</v>
      </c>
      <c r="G33" s="779">
        <v>19.537270557961449</v>
      </c>
      <c r="I33" s="180"/>
      <c r="J33" s="180"/>
    </row>
    <row r="34" spans="1:10" ht="21" x14ac:dyDescent="0.25">
      <c r="A34" s="349">
        <v>28</v>
      </c>
      <c r="B34" s="760" t="s">
        <v>398</v>
      </c>
      <c r="C34" s="769"/>
      <c r="D34" s="780">
        <v>981.27777421890698</v>
      </c>
      <c r="E34" s="781">
        <v>0</v>
      </c>
      <c r="F34" s="437">
        <v>394.446790654881</v>
      </c>
      <c r="G34" s="478">
        <v>1169.3658801427198</v>
      </c>
      <c r="I34" s="180"/>
      <c r="J34" s="180"/>
    </row>
    <row r="35" spans="1:10" x14ac:dyDescent="0.25">
      <c r="A35" s="349">
        <v>29</v>
      </c>
      <c r="B35" s="760" t="s">
        <v>1557</v>
      </c>
      <c r="C35" s="782"/>
      <c r="D35" s="478">
        <v>3907.9934432438959</v>
      </c>
      <c r="E35" s="783"/>
      <c r="F35" s="783"/>
      <c r="G35" s="478">
        <v>3907.9934432438959</v>
      </c>
      <c r="I35" s="180"/>
      <c r="J35" s="180"/>
    </row>
    <row r="36" spans="1:10" ht="21" x14ac:dyDescent="0.25">
      <c r="A36" s="349">
        <v>30</v>
      </c>
      <c r="B36" s="760" t="s">
        <v>397</v>
      </c>
      <c r="C36" s="769"/>
      <c r="D36" s="478">
        <v>10226.296686025262</v>
      </c>
      <c r="E36" s="783"/>
      <c r="F36" s="783"/>
      <c r="G36" s="478">
        <v>511.31483430126298</v>
      </c>
      <c r="I36" s="180"/>
      <c r="J36" s="180"/>
    </row>
    <row r="37" spans="1:10" x14ac:dyDescent="0.25">
      <c r="A37" s="349">
        <v>31</v>
      </c>
      <c r="B37" s="760" t="s">
        <v>396</v>
      </c>
      <c r="C37" s="769"/>
      <c r="D37" s="780">
        <v>22497.936422376475</v>
      </c>
      <c r="E37" s="781">
        <v>635.60797744977799</v>
      </c>
      <c r="F37" s="437">
        <v>14455.833100540485</v>
      </c>
      <c r="G37" s="478">
        <v>18107.367892816888</v>
      </c>
      <c r="I37" s="180"/>
      <c r="J37" s="180"/>
    </row>
    <row r="38" spans="1:10" x14ac:dyDescent="0.25">
      <c r="A38" s="763">
        <v>32</v>
      </c>
      <c r="B38" s="756" t="s">
        <v>395</v>
      </c>
      <c r="C38" s="769"/>
      <c r="D38" s="771">
        <v>62247.568286569658</v>
      </c>
      <c r="E38" s="771">
        <v>14859.777687894739</v>
      </c>
      <c r="F38" s="771">
        <v>78589.757626566541</v>
      </c>
      <c r="G38" s="784">
        <v>8606.8626778745329</v>
      </c>
      <c r="I38" s="180"/>
      <c r="J38" s="180"/>
    </row>
    <row r="39" spans="1:10" x14ac:dyDescent="0.25">
      <c r="A39" s="726">
        <v>33</v>
      </c>
      <c r="B39" s="130" t="s">
        <v>394</v>
      </c>
      <c r="C39" s="785"/>
      <c r="D39" s="786"/>
      <c r="E39" s="786"/>
      <c r="F39" s="786"/>
      <c r="G39" s="787">
        <v>518437.13034681499</v>
      </c>
      <c r="I39" s="180"/>
      <c r="J39" s="180"/>
    </row>
    <row r="40" spans="1:10" x14ac:dyDescent="0.25">
      <c r="A40" s="726">
        <v>34</v>
      </c>
      <c r="B40" s="130" t="s">
        <v>393</v>
      </c>
      <c r="C40" s="785"/>
      <c r="D40" s="788"/>
      <c r="E40" s="788"/>
      <c r="F40" s="788"/>
      <c r="G40" s="789">
        <v>1.3694</v>
      </c>
      <c r="I40" s="180"/>
      <c r="J40" s="180"/>
    </row>
    <row r="41" spans="1:10" x14ac:dyDescent="0.25">
      <c r="I41" s="180"/>
      <c r="J41" s="180"/>
    </row>
    <row r="42" spans="1:10" x14ac:dyDescent="0.25">
      <c r="I42" s="180"/>
      <c r="J42" s="180"/>
    </row>
  </sheetData>
  <mergeCells count="1">
    <mergeCell ref="C2:F2"/>
  </mergeCells>
  <hyperlinks>
    <hyperlink ref="I1" location="Index!A1" display="Index" xr:uid="{99BF9290-FA43-456B-85E6-842B8F26A48F}"/>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99479-2F04-4A66-89D4-F4480D5DA5F6}">
  <dimension ref="A1:L14"/>
  <sheetViews>
    <sheetView showGridLines="0" zoomScale="90" zoomScaleNormal="90" zoomScalePageLayoutView="60" workbookViewId="0">
      <selection activeCell="B24" sqref="B24"/>
    </sheetView>
  </sheetViews>
  <sheetFormatPr defaultColWidth="9.1796875" defaultRowHeight="10.5" x14ac:dyDescent="0.25"/>
  <cols>
    <col min="1" max="1" width="6.7265625" style="600" customWidth="1"/>
    <col min="2" max="2" width="31.81640625" style="600" bestFit="1" customWidth="1"/>
    <col min="3" max="10" width="16.54296875" style="600" customWidth="1"/>
    <col min="11" max="16384" width="9.1796875" style="600"/>
  </cols>
  <sheetData>
    <row r="1" spans="1:12" x14ac:dyDescent="0.25">
      <c r="A1" s="620" t="s">
        <v>1155</v>
      </c>
      <c r="B1" s="620"/>
      <c r="C1" s="620"/>
      <c r="D1" s="620"/>
      <c r="E1" s="620"/>
      <c r="F1" s="620"/>
      <c r="G1" s="620"/>
      <c r="H1" s="620"/>
      <c r="I1" s="620"/>
      <c r="J1" s="620"/>
      <c r="L1" s="599" t="s">
        <v>948</v>
      </c>
    </row>
    <row r="2" spans="1:12" x14ac:dyDescent="0.25">
      <c r="A2" s="607"/>
      <c r="B2" s="603"/>
      <c r="C2" s="1065" t="s">
        <v>1156</v>
      </c>
      <c r="D2" s="1066"/>
      <c r="E2" s="1069" t="s">
        <v>1157</v>
      </c>
      <c r="F2" s="911"/>
      <c r="G2" s="911" t="s">
        <v>1158</v>
      </c>
      <c r="H2" s="911"/>
      <c r="I2" s="911" t="s">
        <v>1159</v>
      </c>
      <c r="J2" s="911"/>
    </row>
    <row r="3" spans="1:12" x14ac:dyDescent="0.25">
      <c r="A3" s="607"/>
      <c r="B3" s="607"/>
      <c r="C3" s="1067"/>
      <c r="D3" s="1068"/>
      <c r="E3" s="1066"/>
      <c r="F3" s="911"/>
      <c r="G3" s="1070"/>
      <c r="H3" s="911"/>
      <c r="I3" s="1070"/>
      <c r="J3" s="911"/>
    </row>
    <row r="4" spans="1:12" ht="31.5" x14ac:dyDescent="0.25">
      <c r="A4" s="607"/>
      <c r="B4" s="607"/>
      <c r="C4" s="639"/>
      <c r="D4" s="604" t="s">
        <v>1160</v>
      </c>
      <c r="E4" s="639"/>
      <c r="F4" s="604" t="s">
        <v>1160</v>
      </c>
      <c r="G4" s="639"/>
      <c r="H4" s="604" t="s">
        <v>1161</v>
      </c>
      <c r="I4" s="639"/>
      <c r="J4" s="604" t="s">
        <v>1161</v>
      </c>
    </row>
    <row r="5" spans="1:12" x14ac:dyDescent="0.25">
      <c r="A5" s="607"/>
      <c r="B5" s="607"/>
      <c r="C5" s="640" t="s">
        <v>232</v>
      </c>
      <c r="D5" s="640" t="s">
        <v>1162</v>
      </c>
      <c r="E5" s="640" t="s">
        <v>1163</v>
      </c>
      <c r="F5" s="640" t="s">
        <v>1164</v>
      </c>
      <c r="G5" s="640" t="s">
        <v>1165</v>
      </c>
      <c r="H5" s="640" t="s">
        <v>1166</v>
      </c>
      <c r="I5" s="640" t="s">
        <v>1167</v>
      </c>
      <c r="J5" s="601">
        <v>100</v>
      </c>
    </row>
    <row r="6" spans="1:12" x14ac:dyDescent="0.25">
      <c r="A6" s="642" t="s">
        <v>232</v>
      </c>
      <c r="B6" s="606" t="s">
        <v>1168</v>
      </c>
      <c r="C6" s="832">
        <v>147553.88449999999</v>
      </c>
      <c r="D6" s="832">
        <v>23858.034500000002</v>
      </c>
      <c r="E6" s="833"/>
      <c r="F6" s="833"/>
      <c r="G6" s="832">
        <v>830650.61349999998</v>
      </c>
      <c r="H6" s="832">
        <v>147232.8365</v>
      </c>
      <c r="I6" s="833"/>
      <c r="J6" s="833"/>
    </row>
    <row r="7" spans="1:12" x14ac:dyDescent="0.25">
      <c r="A7" s="640" t="s">
        <v>1162</v>
      </c>
      <c r="B7" s="605" t="s">
        <v>1169</v>
      </c>
      <c r="C7" s="354">
        <v>6442.5455000000002</v>
      </c>
      <c r="D7" s="354">
        <v>4655.6205</v>
      </c>
      <c r="E7" s="354">
        <v>6442.5455000000002</v>
      </c>
      <c r="F7" s="354">
        <v>4655.6205</v>
      </c>
      <c r="G7" s="354">
        <v>11265.52</v>
      </c>
      <c r="H7" s="354">
        <v>4965.3805000000002</v>
      </c>
      <c r="I7" s="354">
        <v>11265.52</v>
      </c>
      <c r="J7" s="354">
        <v>4965.3805000000002</v>
      </c>
    </row>
    <row r="8" spans="1:12" x14ac:dyDescent="0.25">
      <c r="A8" s="640" t="s">
        <v>1163</v>
      </c>
      <c r="B8" s="605" t="s">
        <v>441</v>
      </c>
      <c r="C8" s="354">
        <v>22337.055499999999</v>
      </c>
      <c r="D8" s="354">
        <v>18421.596000000001</v>
      </c>
      <c r="E8" s="354">
        <v>22475.528999999999</v>
      </c>
      <c r="F8" s="354">
        <v>18394.552500000002</v>
      </c>
      <c r="G8" s="354">
        <v>67424.840500000006</v>
      </c>
      <c r="H8" s="354">
        <v>29573.584500000001</v>
      </c>
      <c r="I8" s="354">
        <v>67828.975000000006</v>
      </c>
      <c r="J8" s="354">
        <v>27944.716499999999</v>
      </c>
    </row>
    <row r="9" spans="1:12" x14ac:dyDescent="0.25">
      <c r="A9" s="640" t="s">
        <v>1164</v>
      </c>
      <c r="B9" s="611" t="s">
        <v>1170</v>
      </c>
      <c r="C9" s="354">
        <v>3054.2815000000001</v>
      </c>
      <c r="D9" s="354">
        <v>3054.2645000000002</v>
      </c>
      <c r="E9" s="354">
        <v>3095.3494999999998</v>
      </c>
      <c r="F9" s="354">
        <v>3054.2645000000002</v>
      </c>
      <c r="G9" s="354">
        <v>3924.8069999999998</v>
      </c>
      <c r="H9" s="354">
        <v>3430.4920000000002</v>
      </c>
      <c r="I9" s="354">
        <v>3760.1030000000001</v>
      </c>
      <c r="J9" s="354">
        <v>3441.375</v>
      </c>
    </row>
    <row r="10" spans="1:12" x14ac:dyDescent="0.25">
      <c r="A10" s="640" t="s">
        <v>1165</v>
      </c>
      <c r="B10" s="611" t="s">
        <v>1171</v>
      </c>
      <c r="C10" s="354">
        <v>208.91749999999999</v>
      </c>
      <c r="D10" s="354">
        <v>196.20400000000001</v>
      </c>
      <c r="E10" s="354">
        <v>209.084</v>
      </c>
      <c r="F10" s="354">
        <v>196.20400000000001</v>
      </c>
      <c r="G10" s="354">
        <v>5539.223</v>
      </c>
      <c r="H10" s="354">
        <v>4962.5834999999997</v>
      </c>
      <c r="I10" s="354">
        <v>5487.8760000000002</v>
      </c>
      <c r="J10" s="354">
        <v>4962.5834999999997</v>
      </c>
    </row>
    <row r="11" spans="1:12" x14ac:dyDescent="0.25">
      <c r="A11" s="640" t="s">
        <v>1172</v>
      </c>
      <c r="B11" s="611" t="s">
        <v>1173</v>
      </c>
      <c r="C11" s="354">
        <v>11233.637000000001</v>
      </c>
      <c r="D11" s="354">
        <v>9780.2934999999998</v>
      </c>
      <c r="E11" s="354">
        <v>11278.3035</v>
      </c>
      <c r="F11" s="354">
        <v>9833.8564999999999</v>
      </c>
      <c r="G11" s="354">
        <v>53310.773500000003</v>
      </c>
      <c r="H11" s="354">
        <v>14906.724</v>
      </c>
      <c r="I11" s="354">
        <v>53738.709000000003</v>
      </c>
      <c r="J11" s="354">
        <v>14983.648499999999</v>
      </c>
    </row>
    <row r="12" spans="1:12" x14ac:dyDescent="0.25">
      <c r="A12" s="640" t="s">
        <v>1166</v>
      </c>
      <c r="B12" s="611" t="s">
        <v>1174</v>
      </c>
      <c r="C12" s="354">
        <v>9317.9475000000002</v>
      </c>
      <c r="D12" s="354">
        <v>5894.0635000000002</v>
      </c>
      <c r="E12" s="354">
        <v>9245.8089999999993</v>
      </c>
      <c r="F12" s="354">
        <v>5893.9620000000004</v>
      </c>
      <c r="G12" s="354">
        <v>11108.1005</v>
      </c>
      <c r="H12" s="354">
        <v>9774.8889999999992</v>
      </c>
      <c r="I12" s="354">
        <v>11009.6</v>
      </c>
      <c r="J12" s="354">
        <v>9809.2674999999999</v>
      </c>
    </row>
    <row r="13" spans="1:12" ht="21" x14ac:dyDescent="0.25">
      <c r="A13" s="640" t="s">
        <v>1167</v>
      </c>
      <c r="B13" s="611" t="s">
        <v>1175</v>
      </c>
      <c r="C13" s="354">
        <v>774.80100000000004</v>
      </c>
      <c r="D13" s="354">
        <v>669.60249999999996</v>
      </c>
      <c r="E13" s="354">
        <v>794.06299999999999</v>
      </c>
      <c r="F13" s="354">
        <v>669.60249999999996</v>
      </c>
      <c r="G13" s="354">
        <v>337.91050000000001</v>
      </c>
      <c r="H13" s="354">
        <v>161.929</v>
      </c>
      <c r="I13" s="354">
        <v>341.27249999999998</v>
      </c>
      <c r="J13" s="354">
        <v>164.83850000000001</v>
      </c>
    </row>
    <row r="14" spans="1:12" x14ac:dyDescent="0.25">
      <c r="A14" s="601">
        <v>120</v>
      </c>
      <c r="B14" s="605" t="s">
        <v>1113</v>
      </c>
      <c r="C14" s="354">
        <v>120293.516</v>
      </c>
      <c r="D14" s="354">
        <v>922.72249999999997</v>
      </c>
      <c r="E14" s="669"/>
      <c r="F14" s="669"/>
      <c r="G14" s="354">
        <v>756285.95750000002</v>
      </c>
      <c r="H14" s="354">
        <v>108204.04</v>
      </c>
      <c r="I14" s="669"/>
      <c r="J14" s="669"/>
    </row>
  </sheetData>
  <mergeCells count="4">
    <mergeCell ref="C2:D3"/>
    <mergeCell ref="E2:F3"/>
    <mergeCell ref="G2:H3"/>
    <mergeCell ref="I2:J3"/>
  </mergeCells>
  <hyperlinks>
    <hyperlink ref="L1" location="Index!A1" display="Index" xr:uid="{8691F4CF-C7D3-4AD2-8D43-BCC4CD4D7F70}"/>
  </hyperlinks>
  <pageMargins left="0.7" right="0.7" top="0.75" bottom="0.75" header="0.3" footer="0.3"/>
  <pageSetup paperSize="9" scale="53" orientation="landscape" verticalDpi="9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9D776-C179-4701-BA9A-FE261370FAF1}">
  <dimension ref="A1:H21"/>
  <sheetViews>
    <sheetView showGridLines="0" zoomScale="90" zoomScaleNormal="90" zoomScalePageLayoutView="60" workbookViewId="0">
      <selection activeCell="F25" sqref="F25"/>
    </sheetView>
  </sheetViews>
  <sheetFormatPr defaultColWidth="20.26953125" defaultRowHeight="10.5" x14ac:dyDescent="0.25"/>
  <cols>
    <col min="1" max="1" width="10.7265625" style="600" customWidth="1"/>
    <col min="2" max="2" width="43.453125" style="600" customWidth="1"/>
    <col min="3" max="3" width="24.26953125" style="600" customWidth="1"/>
    <col min="4" max="4" width="26.26953125" style="600" customWidth="1"/>
    <col min="5" max="5" width="23.54296875" style="600" customWidth="1"/>
    <col min="6" max="6" width="24" style="600" customWidth="1"/>
    <col min="7" max="16384" width="20.26953125" style="600"/>
  </cols>
  <sheetData>
    <row r="1" spans="1:8" x14ac:dyDescent="0.25">
      <c r="A1" s="600">
        <v>2</v>
      </c>
      <c r="B1" s="600">
        <f>A1+1</f>
        <v>3</v>
      </c>
      <c r="C1" s="600">
        <f t="shared" ref="C1:H1" si="0">B1+1</f>
        <v>4</v>
      </c>
      <c r="D1" s="600">
        <f t="shared" si="0"/>
        <v>5</v>
      </c>
      <c r="E1" s="600">
        <f t="shared" si="0"/>
        <v>6</v>
      </c>
      <c r="F1" s="600">
        <f t="shared" si="0"/>
        <v>7</v>
      </c>
      <c r="G1" s="600">
        <f t="shared" si="0"/>
        <v>8</v>
      </c>
      <c r="H1" s="600">
        <f t="shared" si="0"/>
        <v>9</v>
      </c>
    </row>
    <row r="2" spans="1:8" x14ac:dyDescent="0.25">
      <c r="A2" s="620" t="s">
        <v>1176</v>
      </c>
      <c r="B2" s="620"/>
      <c r="C2" s="620"/>
      <c r="D2" s="620"/>
      <c r="E2" s="620"/>
      <c r="F2" s="620"/>
      <c r="H2" s="599" t="s">
        <v>948</v>
      </c>
    </row>
    <row r="3" spans="1:8" x14ac:dyDescent="0.25">
      <c r="A3" s="603"/>
      <c r="B3" s="603"/>
      <c r="C3" s="603"/>
      <c r="D3" s="603"/>
      <c r="E3" s="603"/>
      <c r="F3" s="603"/>
    </row>
    <row r="4" spans="1:8" x14ac:dyDescent="0.25">
      <c r="A4" s="637"/>
      <c r="B4" s="607"/>
      <c r="C4" s="911" t="s">
        <v>1177</v>
      </c>
      <c r="D4" s="911"/>
      <c r="E4" s="911" t="s">
        <v>1178</v>
      </c>
      <c r="F4" s="911"/>
    </row>
    <row r="5" spans="1:8" x14ac:dyDescent="0.25">
      <c r="A5" s="637"/>
      <c r="B5" s="607"/>
      <c r="C5" s="1070"/>
      <c r="D5" s="911"/>
      <c r="E5" s="1065" t="s">
        <v>1179</v>
      </c>
      <c r="F5" s="1066"/>
    </row>
    <row r="6" spans="1:8" ht="21" x14ac:dyDescent="0.25">
      <c r="A6" s="607"/>
      <c r="B6" s="607"/>
      <c r="C6" s="638"/>
      <c r="D6" s="604" t="s">
        <v>1160</v>
      </c>
      <c r="E6" s="639"/>
      <c r="F6" s="604" t="s">
        <v>1161</v>
      </c>
    </row>
    <row r="7" spans="1:8" x14ac:dyDescent="0.25">
      <c r="A7" s="607"/>
      <c r="B7" s="607"/>
      <c r="C7" s="640" t="s">
        <v>232</v>
      </c>
      <c r="D7" s="640" t="s">
        <v>1162</v>
      </c>
      <c r="E7" s="640" t="s">
        <v>1163</v>
      </c>
      <c r="F7" s="640" t="s">
        <v>1165</v>
      </c>
    </row>
    <row r="8" spans="1:8" x14ac:dyDescent="0.25">
      <c r="A8" s="604">
        <v>130</v>
      </c>
      <c r="B8" s="606" t="s">
        <v>1180</v>
      </c>
      <c r="C8" s="670">
        <v>88374.829500000007</v>
      </c>
      <c r="D8" s="670">
        <v>68526.671000000002</v>
      </c>
      <c r="E8" s="670">
        <v>27125.1695</v>
      </c>
      <c r="F8" s="670">
        <v>22825.0965</v>
      </c>
    </row>
    <row r="9" spans="1:8" x14ac:dyDescent="0.25">
      <c r="A9" s="601">
        <v>140</v>
      </c>
      <c r="B9" s="605" t="s">
        <v>1181</v>
      </c>
      <c r="C9" s="670"/>
      <c r="D9" s="670"/>
      <c r="E9" s="670"/>
      <c r="F9" s="670"/>
    </row>
    <row r="10" spans="1:8" x14ac:dyDescent="0.25">
      <c r="A10" s="601">
        <v>150</v>
      </c>
      <c r="B10" s="605" t="s">
        <v>1169</v>
      </c>
      <c r="C10" s="670">
        <v>21309.109</v>
      </c>
      <c r="D10" s="670">
        <v>8752.9935000000005</v>
      </c>
      <c r="E10" s="670">
        <v>5142.8845000000001</v>
      </c>
      <c r="F10" s="670">
        <v>3247.9110000000001</v>
      </c>
    </row>
    <row r="11" spans="1:8" x14ac:dyDescent="0.25">
      <c r="A11" s="601">
        <v>160</v>
      </c>
      <c r="B11" s="605" t="s">
        <v>441</v>
      </c>
      <c r="C11" s="670">
        <v>67667.611999999994</v>
      </c>
      <c r="D11" s="670">
        <v>60323.801500000001</v>
      </c>
      <c r="E11" s="670">
        <v>21996.887500000001</v>
      </c>
      <c r="F11" s="670">
        <v>19577.1855</v>
      </c>
    </row>
    <row r="12" spans="1:8" x14ac:dyDescent="0.25">
      <c r="A12" s="601">
        <v>170</v>
      </c>
      <c r="B12" s="605" t="s">
        <v>1170</v>
      </c>
      <c r="C12" s="670">
        <v>247.44749999999999</v>
      </c>
      <c r="D12" s="670">
        <v>205.10900000000001</v>
      </c>
      <c r="E12" s="670">
        <v>180.22300000000001</v>
      </c>
      <c r="F12" s="670">
        <v>160.83750000000001</v>
      </c>
    </row>
    <row r="13" spans="1:8" x14ac:dyDescent="0.25">
      <c r="A13" s="601">
        <v>180</v>
      </c>
      <c r="B13" s="605" t="s">
        <v>1171</v>
      </c>
      <c r="C13" s="670">
        <v>5654.1980000000003</v>
      </c>
      <c r="D13" s="670">
        <v>5654.1980000000003</v>
      </c>
      <c r="E13" s="694">
        <v>7.8140000000000001</v>
      </c>
      <c r="F13" s="670">
        <v>7.8140000000000001</v>
      </c>
    </row>
    <row r="14" spans="1:8" x14ac:dyDescent="0.25">
      <c r="A14" s="601">
        <v>190</v>
      </c>
      <c r="B14" s="605" t="s">
        <v>1173</v>
      </c>
      <c r="C14" s="670">
        <v>55649.618499999997</v>
      </c>
      <c r="D14" s="670">
        <v>51890.586000000003</v>
      </c>
      <c r="E14" s="670">
        <v>13369.977000000001</v>
      </c>
      <c r="F14" s="670">
        <v>13349.432500000001</v>
      </c>
    </row>
    <row r="15" spans="1:8" x14ac:dyDescent="0.25">
      <c r="A15" s="601">
        <v>200</v>
      </c>
      <c r="B15" s="605" t="s">
        <v>1174</v>
      </c>
      <c r="C15" s="670">
        <v>10207.933499999999</v>
      </c>
      <c r="D15" s="670">
        <v>7022.6615000000002</v>
      </c>
      <c r="E15" s="670">
        <v>4646.9250000000002</v>
      </c>
      <c r="F15" s="670">
        <v>3295.5279999999998</v>
      </c>
    </row>
    <row r="16" spans="1:8" x14ac:dyDescent="0.25">
      <c r="A16" s="601">
        <v>210</v>
      </c>
      <c r="B16" s="605" t="s">
        <v>1175</v>
      </c>
      <c r="C16" s="670">
        <v>1782.0129999999999</v>
      </c>
      <c r="D16" s="670">
        <v>1335.1105</v>
      </c>
      <c r="E16" s="670">
        <v>2231.8575000000001</v>
      </c>
      <c r="F16" s="670">
        <v>2042.3209999999999</v>
      </c>
    </row>
    <row r="17" spans="1:6" x14ac:dyDescent="0.25">
      <c r="A17" s="601">
        <v>220</v>
      </c>
      <c r="B17" s="605" t="s">
        <v>1182</v>
      </c>
      <c r="C17" s="670"/>
      <c r="D17" s="670"/>
      <c r="E17" s="670"/>
      <c r="F17" s="670"/>
    </row>
    <row r="18" spans="1:6" x14ac:dyDescent="0.25">
      <c r="A18" s="601">
        <v>230</v>
      </c>
      <c r="B18" s="605" t="s">
        <v>1183</v>
      </c>
      <c r="C18" s="670"/>
      <c r="D18" s="670"/>
      <c r="E18" s="670"/>
      <c r="F18" s="670"/>
    </row>
    <row r="19" spans="1:6" ht="21" x14ac:dyDescent="0.25">
      <c r="A19" s="604">
        <v>240</v>
      </c>
      <c r="B19" s="606" t="s">
        <v>1184</v>
      </c>
      <c r="C19" s="670"/>
      <c r="D19" s="670"/>
      <c r="E19" s="670"/>
      <c r="F19" s="670"/>
    </row>
    <row r="20" spans="1:6" ht="21" x14ac:dyDescent="0.25">
      <c r="A20" s="604">
        <v>241</v>
      </c>
      <c r="B20" s="606" t="s">
        <v>1185</v>
      </c>
      <c r="C20" s="356"/>
      <c r="D20" s="356"/>
      <c r="E20" s="670">
        <v>33436.671000000002</v>
      </c>
      <c r="F20" s="670"/>
    </row>
    <row r="21" spans="1:6" ht="21" x14ac:dyDescent="0.25">
      <c r="A21" s="604">
        <v>250</v>
      </c>
      <c r="B21" s="606" t="s">
        <v>1186</v>
      </c>
      <c r="C21" s="670">
        <v>237282.10500000001</v>
      </c>
      <c r="D21" s="670">
        <v>97436.637499999997</v>
      </c>
      <c r="E21" s="356"/>
      <c r="F21" s="356"/>
    </row>
  </sheetData>
  <mergeCells count="3">
    <mergeCell ref="C4:D5"/>
    <mergeCell ref="E4:F4"/>
    <mergeCell ref="E5:F5"/>
  </mergeCells>
  <hyperlinks>
    <hyperlink ref="H2" location="Index!A1" display="Index" xr:uid="{BFECB280-1893-4293-8B17-2EF5D6B0D0D7}"/>
  </hyperlinks>
  <pageMargins left="0.7" right="0.7" top="0.75" bottom="0.75" header="0.3" footer="0.3"/>
  <pageSetup paperSize="9" scale="53" orientation="landscape" verticalDpi="9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3ACAB-889B-4A5C-AB89-9F32DF8ADA1B}">
  <dimension ref="A1:F5"/>
  <sheetViews>
    <sheetView showGridLines="0" zoomScale="90" zoomScaleNormal="90" zoomScalePageLayoutView="80" workbookViewId="0">
      <selection activeCell="B11" sqref="B11"/>
    </sheetView>
  </sheetViews>
  <sheetFormatPr defaultColWidth="9.1796875" defaultRowHeight="10.5" x14ac:dyDescent="0.25"/>
  <cols>
    <col min="1" max="1" width="9.1796875" style="600"/>
    <col min="2" max="2" width="43.26953125" style="600" customWidth="1"/>
    <col min="3" max="3" width="42.1796875" style="600" customWidth="1"/>
    <col min="4" max="4" width="44.54296875" style="600" customWidth="1"/>
    <col min="5" max="16384" width="9.1796875" style="600"/>
  </cols>
  <sheetData>
    <row r="1" spans="1:6" x14ac:dyDescent="0.25">
      <c r="A1" s="620" t="s">
        <v>1187</v>
      </c>
      <c r="B1" s="620"/>
      <c r="C1" s="620"/>
      <c r="D1" s="620"/>
      <c r="F1" s="599" t="s">
        <v>948</v>
      </c>
    </row>
    <row r="2" spans="1:6" x14ac:dyDescent="0.25">
      <c r="A2" s="643"/>
      <c r="B2" s="643"/>
      <c r="C2" s="911" t="s">
        <v>1188</v>
      </c>
      <c r="D2" s="911" t="s">
        <v>1189</v>
      </c>
    </row>
    <row r="3" spans="1:6" x14ac:dyDescent="0.25">
      <c r="A3" s="643"/>
      <c r="B3" s="643"/>
      <c r="C3" s="911"/>
      <c r="D3" s="911" t="s">
        <v>1190</v>
      </c>
    </row>
    <row r="4" spans="1:6" x14ac:dyDescent="0.25">
      <c r="A4" s="643"/>
      <c r="B4" s="643"/>
      <c r="C4" s="642" t="s">
        <v>232</v>
      </c>
      <c r="D4" s="642" t="s">
        <v>1162</v>
      </c>
    </row>
    <row r="5" spans="1:6" x14ac:dyDescent="0.25">
      <c r="A5" s="642" t="s">
        <v>232</v>
      </c>
      <c r="B5" s="610" t="s">
        <v>1191</v>
      </c>
      <c r="C5" s="354">
        <v>178717.55499999999</v>
      </c>
      <c r="D5" s="354">
        <v>209318.35649999999</v>
      </c>
    </row>
  </sheetData>
  <mergeCells count="2">
    <mergeCell ref="C2:C3"/>
    <mergeCell ref="D2:D3"/>
  </mergeCells>
  <hyperlinks>
    <hyperlink ref="F1" location="Index!A1" display="Index" xr:uid="{66FED8FC-1BB4-4A67-A6B2-299A558D7E59}"/>
  </hyperlinks>
  <pageMargins left="0.7" right="0.7" top="0.75" bottom="0.75" header="0.3" footer="0.3"/>
  <pageSetup paperSize="9" scale="88" orientation="landscape" verticalDpi="9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908F3-5C4E-46B7-87F3-98657D48310E}">
  <dimension ref="A1:F15"/>
  <sheetViews>
    <sheetView showGridLines="0" zoomScale="90" zoomScaleNormal="90" workbookViewId="0">
      <selection activeCell="B5" sqref="B5"/>
    </sheetView>
  </sheetViews>
  <sheetFormatPr defaultColWidth="8.81640625" defaultRowHeight="12.5" x14ac:dyDescent="0.35"/>
  <cols>
    <col min="1" max="1" width="11.7265625" style="557" customWidth="1"/>
    <col min="2" max="2" width="126.26953125" style="557" customWidth="1"/>
    <col min="3" max="7" width="17.7265625" style="557" customWidth="1"/>
    <col min="8" max="8" width="19.453125" style="557" customWidth="1"/>
    <col min="9" max="10" width="17.7265625" style="557" customWidth="1"/>
    <col min="11" max="11" width="13.7265625" style="557" customWidth="1"/>
    <col min="12" max="16384" width="8.81640625" style="557"/>
  </cols>
  <sheetData>
    <row r="1" spans="1:6" x14ac:dyDescent="0.35">
      <c r="A1" s="599" t="s">
        <v>1224</v>
      </c>
      <c r="B1" s="599"/>
      <c r="D1" s="1" t="s">
        <v>948</v>
      </c>
    </row>
    <row r="2" spans="1:6" ht="14.5" x14ac:dyDescent="0.35">
      <c r="A2" s="671" t="s">
        <v>931</v>
      </c>
      <c r="B2" s="672" t="s">
        <v>932</v>
      </c>
    </row>
    <row r="3" spans="1:6" ht="29" x14ac:dyDescent="0.35">
      <c r="A3" s="1071" t="s">
        <v>35</v>
      </c>
      <c r="B3" s="673" t="s">
        <v>1532</v>
      </c>
    </row>
    <row r="4" spans="1:6" ht="29" x14ac:dyDescent="0.35">
      <c r="A4" s="1072"/>
      <c r="B4" s="674" t="s">
        <v>1533</v>
      </c>
      <c r="C4" s="558"/>
      <c r="D4" s="558"/>
      <c r="E4" s="558"/>
      <c r="F4" s="558"/>
    </row>
    <row r="5" spans="1:6" ht="72.5" x14ac:dyDescent="0.35">
      <c r="A5" s="1073" t="s">
        <v>36</v>
      </c>
      <c r="B5" s="673" t="s">
        <v>1554</v>
      </c>
      <c r="C5" s="561"/>
      <c r="D5" s="561"/>
      <c r="E5" s="561"/>
      <c r="F5" s="561"/>
    </row>
    <row r="6" spans="1:6" ht="72.5" x14ac:dyDescent="0.35">
      <c r="A6" s="1074"/>
      <c r="B6" s="674" t="s">
        <v>1534</v>
      </c>
      <c r="C6" s="561"/>
      <c r="D6" s="561"/>
      <c r="E6" s="561"/>
      <c r="F6" s="561"/>
    </row>
    <row r="7" spans="1:6" ht="14.5" x14ac:dyDescent="0.35">
      <c r="A7" s="1075"/>
      <c r="B7" s="675" t="s">
        <v>1535</v>
      </c>
      <c r="C7" s="561"/>
      <c r="D7" s="561"/>
      <c r="E7" s="561"/>
      <c r="F7" s="561"/>
    </row>
    <row r="8" spans="1:6" ht="15.5" x14ac:dyDescent="0.35">
      <c r="A8" s="559"/>
      <c r="B8" s="560"/>
      <c r="C8" s="561"/>
      <c r="D8" s="561"/>
      <c r="E8" s="561"/>
      <c r="F8" s="561"/>
    </row>
    <row r="9" spans="1:6" ht="14.5" x14ac:dyDescent="0.35">
      <c r="A9" s="559"/>
      <c r="B9" s="561"/>
      <c r="C9" s="562"/>
      <c r="D9" s="562"/>
      <c r="E9" s="562"/>
      <c r="F9" s="562"/>
    </row>
    <row r="10" spans="1:6" ht="14.5" x14ac:dyDescent="0.35">
      <c r="A10" s="559"/>
      <c r="B10" s="561"/>
      <c r="C10" s="562"/>
      <c r="D10" s="562"/>
      <c r="E10" s="562"/>
      <c r="F10" s="562"/>
    </row>
    <row r="11" spans="1:6" ht="14.5" x14ac:dyDescent="0.35">
      <c r="A11" s="559"/>
      <c r="B11" s="561"/>
      <c r="C11" s="562"/>
      <c r="D11" s="562"/>
      <c r="E11" s="562"/>
      <c r="F11" s="562"/>
    </row>
    <row r="12" spans="1:6" ht="14.5" x14ac:dyDescent="0.35">
      <c r="A12" s="559"/>
      <c r="B12" s="562"/>
    </row>
    <row r="13" spans="1:6" ht="14.5" x14ac:dyDescent="0.35">
      <c r="A13" s="563"/>
      <c r="B13" s="562"/>
    </row>
    <row r="14" spans="1:6" ht="14.5" x14ac:dyDescent="0.35">
      <c r="A14" s="563"/>
      <c r="B14" s="562"/>
    </row>
    <row r="15" spans="1:6" x14ac:dyDescent="0.35">
      <c r="B15" s="564"/>
    </row>
  </sheetData>
  <mergeCells count="2">
    <mergeCell ref="A3:A4"/>
    <mergeCell ref="A5:A7"/>
  </mergeCells>
  <hyperlinks>
    <hyperlink ref="D1" location="Index!A1" display="Index" xr:uid="{8178BBFA-EDE0-4997-B160-9EE0F113F665}"/>
  </hyperlinks>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75A0A-A80A-4154-A9F3-9E28B8EB3897}">
  <sheetPr>
    <pageSetUpPr fitToPage="1"/>
  </sheetPr>
  <dimension ref="A1:I9"/>
  <sheetViews>
    <sheetView showGridLines="0" zoomScale="90" zoomScaleNormal="90" zoomScalePageLayoutView="70" workbookViewId="0">
      <selection activeCell="G13" sqref="G13"/>
    </sheetView>
  </sheetViews>
  <sheetFormatPr defaultColWidth="9.1796875" defaultRowHeight="10.5" x14ac:dyDescent="0.25"/>
  <cols>
    <col min="1" max="1" width="5.1796875" style="600" customWidth="1"/>
    <col min="2" max="2" width="43.7265625" style="600" customWidth="1"/>
    <col min="3" max="7" width="22.26953125" style="600" customWidth="1"/>
    <col min="8" max="8" width="9.1796875" style="600"/>
    <col min="9" max="9" width="13.1796875" style="609" customWidth="1"/>
    <col min="10" max="16384" width="9.1796875" style="600"/>
  </cols>
  <sheetData>
    <row r="1" spans="1:9" s="644" customFormat="1" x14ac:dyDescent="0.25">
      <c r="A1" s="620" t="s">
        <v>1192</v>
      </c>
      <c r="B1" s="620"/>
      <c r="C1" s="620"/>
      <c r="D1" s="620"/>
      <c r="E1" s="620"/>
      <c r="F1" s="620"/>
      <c r="G1" s="620"/>
      <c r="I1" s="599" t="s">
        <v>948</v>
      </c>
    </row>
    <row r="2" spans="1:9" x14ac:dyDescent="0.25">
      <c r="A2" s="1076" t="s">
        <v>1193</v>
      </c>
      <c r="B2" s="1076"/>
      <c r="C2" s="645" t="s">
        <v>1194</v>
      </c>
      <c r="D2" s="645" t="s">
        <v>1195</v>
      </c>
      <c r="E2" s="645" t="s">
        <v>1196</v>
      </c>
      <c r="F2" s="645" t="s">
        <v>1197</v>
      </c>
      <c r="G2" s="646" t="s">
        <v>1198</v>
      </c>
    </row>
    <row r="3" spans="1:9" x14ac:dyDescent="0.25">
      <c r="A3" s="1076"/>
      <c r="B3" s="1076"/>
      <c r="C3" s="1077" t="s">
        <v>1199</v>
      </c>
      <c r="D3" s="1077"/>
      <c r="E3" s="1077"/>
      <c r="F3" s="909" t="s">
        <v>767</v>
      </c>
      <c r="G3" s="909" t="s">
        <v>1496</v>
      </c>
    </row>
    <row r="4" spans="1:9" x14ac:dyDescent="0.25">
      <c r="A4" s="1076"/>
      <c r="B4" s="1076"/>
      <c r="C4" s="615" t="s">
        <v>1200</v>
      </c>
      <c r="D4" s="615" t="s">
        <v>1201</v>
      </c>
      <c r="E4" s="615" t="s">
        <v>1202</v>
      </c>
      <c r="F4" s="909"/>
      <c r="G4" s="909"/>
    </row>
    <row r="5" spans="1:9" x14ac:dyDescent="0.25">
      <c r="A5" s="619">
        <v>1</v>
      </c>
      <c r="B5" s="616" t="s">
        <v>1203</v>
      </c>
      <c r="C5" s="419"/>
      <c r="D5" s="419"/>
      <c r="E5" s="419"/>
      <c r="F5" s="419"/>
      <c r="G5" s="419"/>
    </row>
    <row r="6" spans="1:9" ht="21" x14ac:dyDescent="0.25">
      <c r="A6" s="619">
        <v>2</v>
      </c>
      <c r="B6" s="617" t="s">
        <v>1204</v>
      </c>
      <c r="C6" s="419"/>
      <c r="D6" s="419"/>
      <c r="E6" s="419"/>
      <c r="F6" s="419"/>
      <c r="G6" s="419"/>
    </row>
    <row r="7" spans="1:9" x14ac:dyDescent="0.25">
      <c r="A7" s="619">
        <v>3</v>
      </c>
      <c r="B7" s="647" t="s">
        <v>1205</v>
      </c>
      <c r="C7" s="419"/>
      <c r="D7" s="419"/>
      <c r="E7" s="419"/>
      <c r="F7" s="666"/>
      <c r="G7" s="667"/>
    </row>
    <row r="8" spans="1:9" x14ac:dyDescent="0.25">
      <c r="A8" s="619">
        <v>4</v>
      </c>
      <c r="B8" s="647" t="s">
        <v>1206</v>
      </c>
      <c r="C8" s="419"/>
      <c r="D8" s="419"/>
      <c r="E8" s="419"/>
      <c r="F8" s="666"/>
      <c r="G8" s="668"/>
    </row>
    <row r="9" spans="1:9" ht="21" x14ac:dyDescent="0.25">
      <c r="A9" s="648">
        <v>5</v>
      </c>
      <c r="B9" s="616" t="s">
        <v>1207</v>
      </c>
      <c r="C9" s="419">
        <v>18032.359017999999</v>
      </c>
      <c r="D9" s="419">
        <v>18383.773019</v>
      </c>
      <c r="E9" s="419">
        <v>18060.832999999999</v>
      </c>
      <c r="F9" s="419">
        <v>2844.0203374367497</v>
      </c>
      <c r="G9" s="419">
        <v>35550.254217959395</v>
      </c>
    </row>
  </sheetData>
  <mergeCells count="4">
    <mergeCell ref="A2:B4"/>
    <mergeCell ref="C3:E3"/>
    <mergeCell ref="F3:F4"/>
    <mergeCell ref="G3:G4"/>
  </mergeCells>
  <hyperlinks>
    <hyperlink ref="I1" location="Index!A1" display="Index" xr:uid="{73A3B249-B46E-41EA-AFB7-9338CBD45F24}"/>
  </hyperlinks>
  <pageMargins left="0.7" right="0.7" top="0.75" bottom="0.75" header="0.3" footer="0.3"/>
  <pageSetup paperSize="9" scale="77" orientation="landscape"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802A1-C0E0-45AC-928D-9D168753978E}">
  <dimension ref="A1:F125"/>
  <sheetViews>
    <sheetView showGridLines="0" zoomScale="90" zoomScaleNormal="90" zoomScalePageLayoutView="130" workbookViewId="0">
      <selection activeCell="B19" sqref="B19"/>
    </sheetView>
  </sheetViews>
  <sheetFormatPr defaultColWidth="9" defaultRowHeight="10.5" x14ac:dyDescent="0.25"/>
  <cols>
    <col min="1" max="1" width="6.26953125" style="180" customWidth="1"/>
    <col min="2" max="2" width="106.54296875" style="180" customWidth="1"/>
    <col min="3" max="3" width="13.453125" style="180" customWidth="1"/>
    <col min="4" max="4" width="18.54296875" style="180" customWidth="1"/>
    <col min="5" max="16384" width="9" style="9"/>
  </cols>
  <sheetData>
    <row r="1" spans="1:6" x14ac:dyDescent="0.25">
      <c r="A1" s="1" t="s">
        <v>100</v>
      </c>
      <c r="B1" s="1"/>
      <c r="C1" s="1"/>
      <c r="D1" s="1"/>
      <c r="F1" s="1" t="s">
        <v>948</v>
      </c>
    </row>
    <row r="2" spans="1:6" s="180" customFormat="1" x14ac:dyDescent="0.25">
      <c r="A2" s="372"/>
      <c r="B2" s="372"/>
      <c r="C2" s="872">
        <v>44561</v>
      </c>
      <c r="D2" s="873"/>
    </row>
    <row r="3" spans="1:6" ht="58" customHeight="1" x14ac:dyDescent="0.25">
      <c r="C3" s="497" t="s">
        <v>218</v>
      </c>
      <c r="D3" s="498" t="s">
        <v>1107</v>
      </c>
    </row>
    <row r="4" spans="1:6" ht="11.25" customHeight="1" x14ac:dyDescent="0.25">
      <c r="A4" s="874" t="s">
        <v>217</v>
      </c>
      <c r="B4" s="875"/>
      <c r="C4" s="875"/>
      <c r="D4" s="490"/>
    </row>
    <row r="5" spans="1:6" x14ac:dyDescent="0.25">
      <c r="A5" s="22">
        <v>1</v>
      </c>
      <c r="B5" s="23" t="s">
        <v>216</v>
      </c>
      <c r="C5" s="481">
        <v>17143.909</v>
      </c>
      <c r="D5" s="491" t="s">
        <v>1125</v>
      </c>
    </row>
    <row r="6" spans="1:6" x14ac:dyDescent="0.25">
      <c r="A6" s="22"/>
      <c r="B6" s="23" t="s">
        <v>1086</v>
      </c>
      <c r="C6" s="481">
        <v>17143.909</v>
      </c>
      <c r="D6" s="491"/>
    </row>
    <row r="7" spans="1:6" x14ac:dyDescent="0.25">
      <c r="A7" s="22">
        <v>2</v>
      </c>
      <c r="B7" s="23" t="s">
        <v>215</v>
      </c>
      <c r="C7" s="481">
        <v>32733.032999999999</v>
      </c>
      <c r="D7" s="491" t="s">
        <v>1134</v>
      </c>
    </row>
    <row r="8" spans="1:6" x14ac:dyDescent="0.25">
      <c r="A8" s="22">
        <v>3</v>
      </c>
      <c r="B8" s="23" t="s">
        <v>214</v>
      </c>
      <c r="C8" s="481">
        <v>877.702</v>
      </c>
      <c r="D8" s="374"/>
    </row>
    <row r="9" spans="1:6" x14ac:dyDescent="0.25">
      <c r="A9" s="22" t="s">
        <v>213</v>
      </c>
      <c r="B9" s="23" t="s">
        <v>212</v>
      </c>
      <c r="C9" s="481">
        <v>0</v>
      </c>
      <c r="D9" s="374"/>
    </row>
    <row r="10" spans="1:6" x14ac:dyDescent="0.25">
      <c r="A10" s="22">
        <v>4</v>
      </c>
      <c r="B10" s="23" t="s">
        <v>211</v>
      </c>
      <c r="C10" s="481">
        <v>0</v>
      </c>
      <c r="D10" s="374"/>
    </row>
    <row r="11" spans="1:6" x14ac:dyDescent="0.25">
      <c r="A11" s="22">
        <v>5</v>
      </c>
      <c r="B11" s="23" t="s">
        <v>210</v>
      </c>
      <c r="C11" s="481">
        <v>189.2431009</v>
      </c>
      <c r="D11" s="374"/>
    </row>
    <row r="12" spans="1:6" x14ac:dyDescent="0.25">
      <c r="A12" s="22" t="s">
        <v>209</v>
      </c>
      <c r="B12" s="23" t="s">
        <v>208</v>
      </c>
      <c r="C12" s="481">
        <v>3208.07621384</v>
      </c>
      <c r="D12" s="374"/>
    </row>
    <row r="13" spans="1:6" x14ac:dyDescent="0.25">
      <c r="A13" s="25">
        <v>6</v>
      </c>
      <c r="B13" s="26" t="s">
        <v>207</v>
      </c>
      <c r="C13" s="482">
        <v>54151.963314739995</v>
      </c>
      <c r="D13" s="337"/>
    </row>
    <row r="14" spans="1:6" x14ac:dyDescent="0.25">
      <c r="A14" s="876" t="s">
        <v>206</v>
      </c>
      <c r="B14" s="877"/>
      <c r="C14" s="877"/>
      <c r="D14" s="492"/>
    </row>
    <row r="15" spans="1:6" x14ac:dyDescent="0.25">
      <c r="A15" s="22">
        <v>7</v>
      </c>
      <c r="B15" s="23" t="s">
        <v>205</v>
      </c>
      <c r="C15" s="483">
        <v>-467.11409858999997</v>
      </c>
      <c r="D15" s="471"/>
    </row>
    <row r="16" spans="1:6" x14ac:dyDescent="0.25">
      <c r="A16" s="22">
        <v>8</v>
      </c>
      <c r="B16" s="23" t="s">
        <v>204</v>
      </c>
      <c r="C16" s="483">
        <v>-815.03</v>
      </c>
      <c r="D16" s="499" t="s">
        <v>1135</v>
      </c>
    </row>
    <row r="17" spans="1:4" x14ac:dyDescent="0.25">
      <c r="A17" s="22">
        <v>9</v>
      </c>
      <c r="B17" s="23" t="s">
        <v>85</v>
      </c>
      <c r="C17" s="483"/>
      <c r="D17" s="471"/>
    </row>
    <row r="18" spans="1:4" ht="21" x14ac:dyDescent="0.25">
      <c r="A18" s="22">
        <v>10</v>
      </c>
      <c r="B18" s="23" t="s">
        <v>203</v>
      </c>
      <c r="C18" s="483">
        <v>-257.16899999999998</v>
      </c>
      <c r="D18" s="499" t="s">
        <v>1136</v>
      </c>
    </row>
    <row r="19" spans="1:4" x14ac:dyDescent="0.25">
      <c r="A19" s="22">
        <v>11</v>
      </c>
      <c r="B19" s="23" t="s">
        <v>202</v>
      </c>
      <c r="C19" s="483">
        <v>153.32300000000001</v>
      </c>
      <c r="D19" s="471"/>
    </row>
    <row r="20" spans="1:4" x14ac:dyDescent="0.25">
      <c r="A20" s="22">
        <v>12</v>
      </c>
      <c r="B20" s="23" t="s">
        <v>201</v>
      </c>
      <c r="C20" s="483">
        <v>-143.43316604</v>
      </c>
      <c r="D20" s="471"/>
    </row>
    <row r="21" spans="1:4" x14ac:dyDescent="0.25">
      <c r="A21" s="22">
        <v>13</v>
      </c>
      <c r="B21" s="23" t="s">
        <v>200</v>
      </c>
      <c r="C21" s="483">
        <v>0</v>
      </c>
      <c r="D21" s="471"/>
    </row>
    <row r="22" spans="1:4" x14ac:dyDescent="0.25">
      <c r="A22" s="22">
        <v>14</v>
      </c>
      <c r="B22" s="23" t="s">
        <v>199</v>
      </c>
      <c r="C22" s="483">
        <v>80.007999999999996</v>
      </c>
      <c r="D22" s="471"/>
    </row>
    <row r="23" spans="1:4" x14ac:dyDescent="0.25">
      <c r="A23" s="22">
        <v>15</v>
      </c>
      <c r="B23" s="23" t="s">
        <v>198</v>
      </c>
      <c r="C23" s="483">
        <v>-602.59299999999996</v>
      </c>
      <c r="D23" s="471"/>
    </row>
    <row r="24" spans="1:4" x14ac:dyDescent="0.25">
      <c r="A24" s="22">
        <v>16</v>
      </c>
      <c r="B24" s="23" t="s">
        <v>197</v>
      </c>
      <c r="C24" s="483">
        <v>-1612.4880000000001</v>
      </c>
      <c r="D24" s="471"/>
    </row>
    <row r="25" spans="1:4" ht="21" x14ac:dyDescent="0.25">
      <c r="A25" s="22">
        <v>17</v>
      </c>
      <c r="B25" s="23" t="s">
        <v>196</v>
      </c>
      <c r="C25" s="483">
        <v>0</v>
      </c>
      <c r="D25" s="471"/>
    </row>
    <row r="26" spans="1:4" ht="21" x14ac:dyDescent="0.25">
      <c r="A26" s="22">
        <v>18</v>
      </c>
      <c r="B26" s="23" t="s">
        <v>195</v>
      </c>
      <c r="C26" s="483">
        <v>0</v>
      </c>
      <c r="D26" s="471"/>
    </row>
    <row r="27" spans="1:4" ht="21" x14ac:dyDescent="0.25">
      <c r="A27" s="22">
        <v>19</v>
      </c>
      <c r="B27" s="23" t="s">
        <v>194</v>
      </c>
      <c r="C27" s="483">
        <v>0</v>
      </c>
      <c r="D27" s="471"/>
    </row>
    <row r="28" spans="1:4" x14ac:dyDescent="0.25">
      <c r="A28" s="22">
        <v>20</v>
      </c>
      <c r="B28" s="23" t="s">
        <v>85</v>
      </c>
      <c r="C28" s="483"/>
      <c r="D28" s="471"/>
    </row>
    <row r="29" spans="1:4" x14ac:dyDescent="0.25">
      <c r="A29" s="22" t="s">
        <v>193</v>
      </c>
      <c r="B29" s="23" t="s">
        <v>192</v>
      </c>
      <c r="C29" s="483">
        <v>0</v>
      </c>
      <c r="D29" s="471"/>
    </row>
    <row r="30" spans="1:4" x14ac:dyDescent="0.25">
      <c r="A30" s="22" t="s">
        <v>191</v>
      </c>
      <c r="B30" s="23" t="s">
        <v>190</v>
      </c>
      <c r="C30" s="483">
        <v>0</v>
      </c>
      <c r="D30" s="471"/>
    </row>
    <row r="31" spans="1:4" x14ac:dyDescent="0.25">
      <c r="A31" s="22" t="s">
        <v>189</v>
      </c>
      <c r="B31" s="24" t="s">
        <v>188</v>
      </c>
      <c r="C31" s="483">
        <v>0</v>
      </c>
      <c r="D31" s="471"/>
    </row>
    <row r="32" spans="1:4" x14ac:dyDescent="0.25">
      <c r="A32" s="22" t="s">
        <v>187</v>
      </c>
      <c r="B32" s="23" t="s">
        <v>186</v>
      </c>
      <c r="C32" s="483">
        <v>0</v>
      </c>
      <c r="D32" s="471"/>
    </row>
    <row r="33" spans="1:4" ht="21" x14ac:dyDescent="0.25">
      <c r="A33" s="22">
        <v>21</v>
      </c>
      <c r="B33" s="23" t="s">
        <v>880</v>
      </c>
      <c r="C33" s="483">
        <v>0</v>
      </c>
      <c r="D33" s="471"/>
    </row>
    <row r="34" spans="1:4" x14ac:dyDescent="0.25">
      <c r="A34" s="22">
        <v>22</v>
      </c>
      <c r="B34" s="23" t="s">
        <v>185</v>
      </c>
      <c r="C34" s="483">
        <v>0</v>
      </c>
      <c r="D34" s="471"/>
    </row>
    <row r="35" spans="1:4" ht="21" x14ac:dyDescent="0.25">
      <c r="A35" s="22">
        <v>23</v>
      </c>
      <c r="B35" s="23" t="s">
        <v>184</v>
      </c>
      <c r="C35" s="483">
        <v>0</v>
      </c>
      <c r="D35" s="471"/>
    </row>
    <row r="36" spans="1:4" x14ac:dyDescent="0.25">
      <c r="A36" s="22">
        <v>24</v>
      </c>
      <c r="B36" s="23" t="s">
        <v>85</v>
      </c>
      <c r="C36" s="483"/>
      <c r="D36" s="471"/>
    </row>
    <row r="37" spans="1:4" x14ac:dyDescent="0.25">
      <c r="A37" s="22">
        <v>25</v>
      </c>
      <c r="B37" s="23" t="s">
        <v>183</v>
      </c>
      <c r="C37" s="483">
        <v>0</v>
      </c>
      <c r="D37" s="471"/>
    </row>
    <row r="38" spans="1:4" x14ac:dyDescent="0.25">
      <c r="A38" s="22" t="s">
        <v>182</v>
      </c>
      <c r="B38" s="23" t="s">
        <v>181</v>
      </c>
      <c r="C38" s="483">
        <v>0</v>
      </c>
      <c r="D38" s="471"/>
    </row>
    <row r="39" spans="1:4" ht="21" x14ac:dyDescent="0.25">
      <c r="A39" s="22" t="s">
        <v>180</v>
      </c>
      <c r="B39" s="23" t="s">
        <v>179</v>
      </c>
      <c r="C39" s="483">
        <v>0</v>
      </c>
      <c r="D39" s="471"/>
    </row>
    <row r="40" spans="1:4" x14ac:dyDescent="0.25">
      <c r="A40" s="22">
        <v>26</v>
      </c>
      <c r="B40" s="23" t="s">
        <v>85</v>
      </c>
      <c r="C40" s="483"/>
      <c r="D40" s="471"/>
    </row>
    <row r="41" spans="1:4" x14ac:dyDescent="0.25">
      <c r="A41" s="22">
        <v>27</v>
      </c>
      <c r="B41" s="23" t="s">
        <v>876</v>
      </c>
      <c r="C41" s="483">
        <v>0</v>
      </c>
      <c r="D41" s="471"/>
    </row>
    <row r="42" spans="1:4" x14ac:dyDescent="0.25">
      <c r="A42" s="22" t="s">
        <v>178</v>
      </c>
      <c r="B42" s="23" t="s">
        <v>177</v>
      </c>
      <c r="C42" s="483">
        <v>-727.71431067999993</v>
      </c>
      <c r="D42" s="471"/>
    </row>
    <row r="43" spans="1:4" x14ac:dyDescent="0.25">
      <c r="A43" s="22">
        <v>28</v>
      </c>
      <c r="B43" s="26" t="s">
        <v>176</v>
      </c>
      <c r="C43" s="483">
        <v>-4392.2105753100004</v>
      </c>
      <c r="D43" s="471"/>
    </row>
    <row r="44" spans="1:4" x14ac:dyDescent="0.25">
      <c r="A44" s="22">
        <v>29</v>
      </c>
      <c r="B44" s="26" t="s">
        <v>175</v>
      </c>
      <c r="C44" s="484">
        <v>49759.752739449999</v>
      </c>
      <c r="D44" s="472"/>
    </row>
    <row r="45" spans="1:4" x14ac:dyDescent="0.25">
      <c r="A45" s="876" t="s">
        <v>174</v>
      </c>
      <c r="B45" s="877"/>
      <c r="C45" s="877"/>
      <c r="D45" s="492"/>
    </row>
    <row r="46" spans="1:4" x14ac:dyDescent="0.25">
      <c r="A46" s="22">
        <v>30</v>
      </c>
      <c r="B46" s="23" t="s">
        <v>152</v>
      </c>
      <c r="C46" s="481">
        <v>6808.33803919</v>
      </c>
      <c r="D46" s="491" t="s">
        <v>1138</v>
      </c>
    </row>
    <row r="47" spans="1:4" x14ac:dyDescent="0.25">
      <c r="A47" s="22">
        <v>31</v>
      </c>
      <c r="B47" s="23" t="s">
        <v>173</v>
      </c>
      <c r="C47" s="481">
        <v>0</v>
      </c>
      <c r="D47" s="374"/>
    </row>
    <row r="48" spans="1:4" x14ac:dyDescent="0.25">
      <c r="A48" s="22">
        <v>32</v>
      </c>
      <c r="B48" s="23" t="s">
        <v>172</v>
      </c>
      <c r="C48" s="481">
        <v>6808.33803919</v>
      </c>
      <c r="D48" s="374"/>
    </row>
    <row r="49" spans="1:4" x14ac:dyDescent="0.25">
      <c r="A49" s="22">
        <v>33</v>
      </c>
      <c r="B49" s="23" t="s">
        <v>171</v>
      </c>
      <c r="C49" s="481">
        <v>0</v>
      </c>
      <c r="D49" s="374"/>
    </row>
    <row r="50" spans="1:4" s="18" customFormat="1" x14ac:dyDescent="0.25">
      <c r="A50" s="22" t="s">
        <v>170</v>
      </c>
      <c r="B50" s="23" t="s">
        <v>169</v>
      </c>
      <c r="C50" s="481">
        <v>0</v>
      </c>
      <c r="D50" s="374"/>
    </row>
    <row r="51" spans="1:4" s="18" customFormat="1" x14ac:dyDescent="0.25">
      <c r="A51" s="22" t="s">
        <v>168</v>
      </c>
      <c r="B51" s="23" t="s">
        <v>167</v>
      </c>
      <c r="C51" s="481">
        <v>0</v>
      </c>
      <c r="D51" s="374"/>
    </row>
    <row r="52" spans="1:4" x14ac:dyDescent="0.25">
      <c r="A52" s="22">
        <v>34</v>
      </c>
      <c r="B52" s="23" t="s">
        <v>166</v>
      </c>
      <c r="C52" s="481">
        <v>51.266251450000006</v>
      </c>
      <c r="D52" s="374"/>
    </row>
    <row r="53" spans="1:4" x14ac:dyDescent="0.25">
      <c r="A53" s="22">
        <v>35</v>
      </c>
      <c r="B53" s="23" t="s">
        <v>165</v>
      </c>
      <c r="C53" s="481">
        <v>0</v>
      </c>
      <c r="D53" s="374"/>
    </row>
    <row r="54" spans="1:4" x14ac:dyDescent="0.25">
      <c r="A54" s="25">
        <v>36</v>
      </c>
      <c r="B54" s="26" t="s">
        <v>164</v>
      </c>
      <c r="C54" s="482">
        <v>6859.6042906399998</v>
      </c>
      <c r="D54" s="337"/>
    </row>
    <row r="55" spans="1:4" x14ac:dyDescent="0.25">
      <c r="A55" s="876" t="s">
        <v>163</v>
      </c>
      <c r="B55" s="877"/>
      <c r="C55" s="877"/>
      <c r="D55" s="492"/>
    </row>
    <row r="56" spans="1:4" x14ac:dyDescent="0.25">
      <c r="A56" s="22">
        <v>37</v>
      </c>
      <c r="B56" s="23" t="s">
        <v>162</v>
      </c>
      <c r="C56" s="481">
        <v>0</v>
      </c>
      <c r="D56" s="374"/>
    </row>
    <row r="57" spans="1:4" ht="21" x14ac:dyDescent="0.25">
      <c r="A57" s="22">
        <v>38</v>
      </c>
      <c r="B57" s="23" t="s">
        <v>161</v>
      </c>
      <c r="C57" s="481">
        <v>0</v>
      </c>
      <c r="D57" s="374"/>
    </row>
    <row r="58" spans="1:4" ht="21" x14ac:dyDescent="0.25">
      <c r="A58" s="22">
        <v>39</v>
      </c>
      <c r="B58" s="23" t="s">
        <v>160</v>
      </c>
      <c r="C58" s="481">
        <v>0</v>
      </c>
      <c r="D58" s="374"/>
    </row>
    <row r="59" spans="1:4" ht="21" x14ac:dyDescent="0.25">
      <c r="A59" s="22">
        <v>40</v>
      </c>
      <c r="B59" s="23" t="s">
        <v>159</v>
      </c>
      <c r="C59" s="481">
        <v>0</v>
      </c>
      <c r="D59" s="374"/>
    </row>
    <row r="60" spans="1:4" x14ac:dyDescent="0.25">
      <c r="A60" s="22">
        <v>41</v>
      </c>
      <c r="B60" s="23" t="s">
        <v>85</v>
      </c>
      <c r="C60" s="481"/>
      <c r="D60" s="374"/>
    </row>
    <row r="61" spans="1:4" x14ac:dyDescent="0.25">
      <c r="A61" s="22">
        <v>42</v>
      </c>
      <c r="B61" s="23" t="s">
        <v>877</v>
      </c>
      <c r="C61" s="481">
        <v>0</v>
      </c>
      <c r="D61" s="374"/>
    </row>
    <row r="62" spans="1:4" x14ac:dyDescent="0.25">
      <c r="A62" s="22" t="s">
        <v>158</v>
      </c>
      <c r="B62" s="23" t="s">
        <v>157</v>
      </c>
      <c r="C62" s="481">
        <v>-1.33528526</v>
      </c>
      <c r="D62" s="374"/>
    </row>
    <row r="63" spans="1:4" x14ac:dyDescent="0.25">
      <c r="A63" s="25">
        <v>43</v>
      </c>
      <c r="B63" s="26" t="s">
        <v>156</v>
      </c>
      <c r="C63" s="482">
        <v>-1.33528526</v>
      </c>
      <c r="D63" s="337"/>
    </row>
    <row r="64" spans="1:4" x14ac:dyDescent="0.25">
      <c r="A64" s="25">
        <v>44</v>
      </c>
      <c r="B64" s="26" t="s">
        <v>155</v>
      </c>
      <c r="C64" s="482">
        <v>6858.2690053799997</v>
      </c>
      <c r="D64" s="337"/>
    </row>
    <row r="65" spans="1:4" x14ac:dyDescent="0.25">
      <c r="A65" s="25">
        <v>45</v>
      </c>
      <c r="B65" s="26" t="s">
        <v>154</v>
      </c>
      <c r="C65" s="482">
        <v>56618.021744830003</v>
      </c>
      <c r="D65" s="337"/>
    </row>
    <row r="66" spans="1:4" x14ac:dyDescent="0.25">
      <c r="A66" s="876" t="s">
        <v>153</v>
      </c>
      <c r="B66" s="877"/>
      <c r="C66" s="877"/>
      <c r="D66" s="492"/>
    </row>
    <row r="67" spans="1:4" x14ac:dyDescent="0.25">
      <c r="A67" s="22">
        <v>46</v>
      </c>
      <c r="B67" s="23" t="s">
        <v>152</v>
      </c>
      <c r="C67" s="481">
        <v>8940.2652824100005</v>
      </c>
      <c r="D67" s="491" t="s">
        <v>1138</v>
      </c>
    </row>
    <row r="68" spans="1:4" ht="21" x14ac:dyDescent="0.25">
      <c r="A68" s="22">
        <v>47</v>
      </c>
      <c r="B68" s="23" t="s">
        <v>151</v>
      </c>
      <c r="C68" s="481">
        <v>152.917</v>
      </c>
      <c r="D68" s="374"/>
    </row>
    <row r="69" spans="1:4" s="18" customFormat="1" x14ac:dyDescent="0.25">
      <c r="A69" s="22" t="s">
        <v>150</v>
      </c>
      <c r="B69" s="23" t="s">
        <v>149</v>
      </c>
      <c r="C69" s="481">
        <v>0</v>
      </c>
      <c r="D69" s="374"/>
    </row>
    <row r="70" spans="1:4" s="18" customFormat="1" x14ac:dyDescent="0.25">
      <c r="A70" s="22" t="s">
        <v>148</v>
      </c>
      <c r="B70" s="23" t="s">
        <v>147</v>
      </c>
      <c r="C70" s="481">
        <v>0</v>
      </c>
      <c r="D70" s="374"/>
    </row>
    <row r="71" spans="1:4" ht="21" x14ac:dyDescent="0.25">
      <c r="A71" s="22">
        <v>48</v>
      </c>
      <c r="B71" s="23" t="s">
        <v>146</v>
      </c>
      <c r="C71" s="481">
        <v>19.04311341</v>
      </c>
      <c r="D71" s="374"/>
    </row>
    <row r="72" spans="1:4" x14ac:dyDescent="0.25">
      <c r="A72" s="22">
        <v>49</v>
      </c>
      <c r="B72" s="23" t="s">
        <v>145</v>
      </c>
      <c r="C72" s="481">
        <v>0</v>
      </c>
      <c r="D72" s="374"/>
    </row>
    <row r="73" spans="1:4" x14ac:dyDescent="0.25">
      <c r="A73" s="22">
        <v>50</v>
      </c>
      <c r="B73" s="23" t="s">
        <v>144</v>
      </c>
      <c r="C73" s="481">
        <v>0</v>
      </c>
      <c r="D73" s="374"/>
    </row>
    <row r="74" spans="1:4" x14ac:dyDescent="0.25">
      <c r="A74" s="25">
        <v>51</v>
      </c>
      <c r="B74" s="26" t="s">
        <v>143</v>
      </c>
      <c r="C74" s="482">
        <v>9112.2253958199999</v>
      </c>
      <c r="D74" s="337"/>
    </row>
    <row r="75" spans="1:4" x14ac:dyDescent="0.25">
      <c r="A75" s="876" t="s">
        <v>142</v>
      </c>
      <c r="B75" s="877"/>
      <c r="C75" s="877"/>
      <c r="D75" s="492"/>
    </row>
    <row r="76" spans="1:4" x14ac:dyDescent="0.25">
      <c r="A76" s="22">
        <v>52</v>
      </c>
      <c r="B76" s="23" t="s">
        <v>141</v>
      </c>
      <c r="C76" s="481">
        <v>0</v>
      </c>
      <c r="D76" s="374"/>
    </row>
    <row r="77" spans="1:4" ht="21" x14ac:dyDescent="0.25">
      <c r="A77" s="22">
        <v>53</v>
      </c>
      <c r="B77" s="23" t="s">
        <v>140</v>
      </c>
      <c r="C77" s="481">
        <v>0</v>
      </c>
      <c r="D77" s="374"/>
    </row>
    <row r="78" spans="1:4" ht="21" x14ac:dyDescent="0.25">
      <c r="A78" s="22">
        <v>54</v>
      </c>
      <c r="B78" s="23" t="s">
        <v>139</v>
      </c>
      <c r="C78" s="481">
        <v>0</v>
      </c>
      <c r="D78" s="374"/>
    </row>
    <row r="79" spans="1:4" x14ac:dyDescent="0.25">
      <c r="A79" s="22" t="s">
        <v>138</v>
      </c>
      <c r="B79" s="23" t="s">
        <v>85</v>
      </c>
      <c r="C79" s="481"/>
      <c r="D79" s="374"/>
    </row>
    <row r="80" spans="1:4" ht="21" x14ac:dyDescent="0.25">
      <c r="A80" s="22">
        <v>55</v>
      </c>
      <c r="B80" s="23" t="s">
        <v>137</v>
      </c>
      <c r="C80" s="481">
        <v>0</v>
      </c>
      <c r="D80" s="374"/>
    </row>
    <row r="81" spans="1:4" x14ac:dyDescent="0.25">
      <c r="A81" s="22">
        <v>56</v>
      </c>
      <c r="B81" s="23" t="s">
        <v>85</v>
      </c>
      <c r="C81" s="481"/>
      <c r="D81" s="374"/>
    </row>
    <row r="82" spans="1:4" x14ac:dyDescent="0.25">
      <c r="A82" s="22" t="s">
        <v>881</v>
      </c>
      <c r="B82" s="24" t="s">
        <v>136</v>
      </c>
      <c r="C82" s="482">
        <v>0</v>
      </c>
      <c r="D82" s="337"/>
    </row>
    <row r="83" spans="1:4" x14ac:dyDescent="0.25">
      <c r="A83" s="22" t="s">
        <v>135</v>
      </c>
      <c r="B83" s="24" t="s">
        <v>134</v>
      </c>
      <c r="C83" s="482">
        <v>70.478621919999995</v>
      </c>
      <c r="D83" s="337"/>
    </row>
    <row r="84" spans="1:4" x14ac:dyDescent="0.25">
      <c r="A84" s="25">
        <v>57</v>
      </c>
      <c r="B84" s="27" t="s">
        <v>133</v>
      </c>
      <c r="C84" s="482">
        <v>70.478621919999995</v>
      </c>
      <c r="D84" s="337"/>
    </row>
    <row r="85" spans="1:4" x14ac:dyDescent="0.25">
      <c r="A85" s="25">
        <v>58</v>
      </c>
      <c r="B85" s="27" t="s">
        <v>132</v>
      </c>
      <c r="C85" s="482">
        <v>9182.7040177399995</v>
      </c>
      <c r="D85" s="337"/>
    </row>
    <row r="86" spans="1:4" x14ac:dyDescent="0.25">
      <c r="A86" s="25">
        <v>59</v>
      </c>
      <c r="B86" s="27" t="s">
        <v>131</v>
      </c>
      <c r="C86" s="482">
        <v>65800.72576257</v>
      </c>
      <c r="D86" s="337"/>
    </row>
    <row r="87" spans="1:4" x14ac:dyDescent="0.25">
      <c r="A87" s="25">
        <v>60</v>
      </c>
      <c r="B87" s="27" t="s">
        <v>130</v>
      </c>
      <c r="C87" s="482">
        <v>313064.46573547996</v>
      </c>
      <c r="D87" s="337"/>
    </row>
    <row r="88" spans="1:4" x14ac:dyDescent="0.25">
      <c r="A88" s="876" t="s">
        <v>129</v>
      </c>
      <c r="B88" s="877"/>
      <c r="C88" s="877"/>
      <c r="D88" s="492"/>
    </row>
    <row r="89" spans="1:4" x14ac:dyDescent="0.25">
      <c r="A89" s="22">
        <v>61</v>
      </c>
      <c r="B89" s="23" t="s">
        <v>128</v>
      </c>
      <c r="C89" s="485">
        <v>0.15890000000000001</v>
      </c>
      <c r="D89" s="375"/>
    </row>
    <row r="90" spans="1:4" x14ac:dyDescent="0.25">
      <c r="A90" s="22">
        <v>62</v>
      </c>
      <c r="B90" s="23" t="s">
        <v>127</v>
      </c>
      <c r="C90" s="485">
        <v>0.18090000000000001</v>
      </c>
      <c r="D90" s="375"/>
    </row>
    <row r="91" spans="1:4" x14ac:dyDescent="0.25">
      <c r="A91" s="22">
        <v>63</v>
      </c>
      <c r="B91" s="23" t="s">
        <v>126</v>
      </c>
      <c r="C91" s="485">
        <v>0.2102</v>
      </c>
      <c r="D91" s="375"/>
    </row>
    <row r="92" spans="1:4" x14ac:dyDescent="0.25">
      <c r="A92" s="22">
        <v>64</v>
      </c>
      <c r="B92" s="23" t="s">
        <v>125</v>
      </c>
      <c r="C92" s="485">
        <v>0.1051</v>
      </c>
      <c r="D92" s="375"/>
    </row>
    <row r="93" spans="1:4" x14ac:dyDescent="0.25">
      <c r="A93" s="22">
        <v>65</v>
      </c>
      <c r="B93" s="24" t="s">
        <v>124</v>
      </c>
      <c r="C93" s="485">
        <v>2.5000000000009584E-2</v>
      </c>
      <c r="D93" s="375"/>
    </row>
    <row r="94" spans="1:4" x14ac:dyDescent="0.25">
      <c r="A94" s="22">
        <v>66</v>
      </c>
      <c r="B94" s="24" t="s">
        <v>123</v>
      </c>
      <c r="C94" s="485">
        <v>2.9169264341600025E-4</v>
      </c>
      <c r="D94" s="375"/>
    </row>
    <row r="95" spans="1:4" x14ac:dyDescent="0.25">
      <c r="A95" s="22">
        <v>67</v>
      </c>
      <c r="B95" s="24" t="s">
        <v>122</v>
      </c>
      <c r="C95" s="485">
        <v>0</v>
      </c>
      <c r="D95" s="375"/>
    </row>
    <row r="96" spans="1:4" x14ac:dyDescent="0.25">
      <c r="A96" s="22" t="s">
        <v>121</v>
      </c>
      <c r="B96" s="23" t="s">
        <v>120</v>
      </c>
      <c r="C96" s="485">
        <v>2.5000000000009584E-2</v>
      </c>
      <c r="D96" s="375"/>
    </row>
    <row r="97" spans="1:4" x14ac:dyDescent="0.25">
      <c r="A97" s="22" t="s">
        <v>119</v>
      </c>
      <c r="B97" s="23" t="s">
        <v>118</v>
      </c>
      <c r="C97" s="485">
        <v>9.8000000000000032E-3</v>
      </c>
      <c r="D97" s="375"/>
    </row>
    <row r="98" spans="1:4" x14ac:dyDescent="0.25">
      <c r="A98" s="22">
        <v>68</v>
      </c>
      <c r="B98" s="26" t="s">
        <v>117</v>
      </c>
      <c r="C98" s="485">
        <v>5.3808709554387692E-2</v>
      </c>
      <c r="D98" s="375"/>
    </row>
    <row r="99" spans="1:4" x14ac:dyDescent="0.25">
      <c r="A99" s="876" t="s">
        <v>116</v>
      </c>
      <c r="B99" s="877"/>
      <c r="C99" s="877"/>
      <c r="D99" s="492"/>
    </row>
    <row r="100" spans="1:4" ht="12" x14ac:dyDescent="0.25">
      <c r="A100" s="22">
        <v>69</v>
      </c>
      <c r="B100" s="376" t="s">
        <v>115</v>
      </c>
      <c r="C100" s="486"/>
      <c r="D100" s="24"/>
    </row>
    <row r="101" spans="1:4" ht="12" x14ac:dyDescent="0.25">
      <c r="A101" s="22">
        <v>70</v>
      </c>
      <c r="B101" s="376" t="s">
        <v>115</v>
      </c>
      <c r="C101" s="486"/>
      <c r="D101" s="24"/>
    </row>
    <row r="102" spans="1:4" ht="12" x14ac:dyDescent="0.25">
      <c r="A102" s="22">
        <v>71</v>
      </c>
      <c r="B102" s="376" t="s">
        <v>115</v>
      </c>
      <c r="C102" s="486"/>
      <c r="D102" s="24"/>
    </row>
    <row r="103" spans="1:4" x14ac:dyDescent="0.25">
      <c r="A103" s="876" t="s">
        <v>114</v>
      </c>
      <c r="B103" s="877"/>
      <c r="C103" s="877"/>
      <c r="D103" s="492"/>
    </row>
    <row r="104" spans="1:4" ht="22" customHeight="1" x14ac:dyDescent="0.25">
      <c r="A104" s="494">
        <v>72</v>
      </c>
      <c r="B104" s="502" t="s">
        <v>878</v>
      </c>
      <c r="C104" s="495">
        <v>157.25420788</v>
      </c>
      <c r="D104" s="491"/>
    </row>
    <row r="105" spans="1:4" ht="21" x14ac:dyDescent="0.25">
      <c r="A105" s="22">
        <v>73</v>
      </c>
      <c r="B105" s="23" t="s">
        <v>113</v>
      </c>
      <c r="C105" s="481">
        <v>3125.41</v>
      </c>
      <c r="D105" s="374"/>
    </row>
    <row r="106" spans="1:4" x14ac:dyDescent="0.25">
      <c r="A106" s="22">
        <v>74</v>
      </c>
      <c r="B106" s="23" t="s">
        <v>85</v>
      </c>
      <c r="C106" s="481"/>
      <c r="D106" s="374"/>
    </row>
    <row r="107" spans="1:4" ht="21" x14ac:dyDescent="0.25">
      <c r="A107" s="22">
        <v>75</v>
      </c>
      <c r="B107" s="23" t="s">
        <v>879</v>
      </c>
      <c r="C107" s="481">
        <v>631.36500000000001</v>
      </c>
      <c r="D107" s="374"/>
    </row>
    <row r="108" spans="1:4" x14ac:dyDescent="0.25">
      <c r="A108" s="876" t="s">
        <v>112</v>
      </c>
      <c r="B108" s="877"/>
      <c r="C108" s="877"/>
      <c r="D108" s="492"/>
    </row>
    <row r="109" spans="1:4" x14ac:dyDescent="0.25">
      <c r="A109" s="22">
        <v>76</v>
      </c>
      <c r="B109" s="23" t="s">
        <v>111</v>
      </c>
      <c r="C109" s="481">
        <v>0</v>
      </c>
      <c r="D109" s="374"/>
    </row>
    <row r="110" spans="1:4" x14ac:dyDescent="0.25">
      <c r="A110" s="22">
        <v>77</v>
      </c>
      <c r="B110" s="23" t="s">
        <v>110</v>
      </c>
      <c r="C110" s="481">
        <v>351.47116887350006</v>
      </c>
      <c r="D110" s="374"/>
    </row>
    <row r="111" spans="1:4" x14ac:dyDescent="0.25">
      <c r="A111" s="22">
        <v>78</v>
      </c>
      <c r="B111" s="23" t="s">
        <v>109</v>
      </c>
      <c r="C111" s="481">
        <v>0</v>
      </c>
      <c r="D111" s="374"/>
    </row>
    <row r="112" spans="1:4" x14ac:dyDescent="0.25">
      <c r="A112" s="22">
        <v>79</v>
      </c>
      <c r="B112" s="23" t="s">
        <v>108</v>
      </c>
      <c r="C112" s="481">
        <v>1401.5092078143</v>
      </c>
      <c r="D112" s="374"/>
    </row>
    <row r="113" spans="1:4" x14ac:dyDescent="0.25">
      <c r="A113" s="878" t="s">
        <v>107</v>
      </c>
      <c r="B113" s="879"/>
      <c r="C113" s="879"/>
      <c r="D113" s="493"/>
    </row>
    <row r="114" spans="1:4" x14ac:dyDescent="0.25">
      <c r="A114" s="22">
        <v>80</v>
      </c>
      <c r="B114" s="23" t="s">
        <v>106</v>
      </c>
      <c r="C114" s="487">
        <v>0</v>
      </c>
      <c r="D114" s="377"/>
    </row>
    <row r="115" spans="1:4" x14ac:dyDescent="0.25">
      <c r="A115" s="22">
        <v>81</v>
      </c>
      <c r="B115" s="23" t="s">
        <v>105</v>
      </c>
      <c r="C115" s="487">
        <v>0</v>
      </c>
      <c r="D115" s="377"/>
    </row>
    <row r="116" spans="1:4" x14ac:dyDescent="0.25">
      <c r="A116" s="22">
        <v>82</v>
      </c>
      <c r="B116" s="23" t="s">
        <v>104</v>
      </c>
      <c r="C116" s="481">
        <v>0</v>
      </c>
      <c r="D116" s="374"/>
    </row>
    <row r="117" spans="1:4" x14ac:dyDescent="0.25">
      <c r="A117" s="22">
        <v>83</v>
      </c>
      <c r="B117" s="23" t="s">
        <v>103</v>
      </c>
      <c r="C117" s="488">
        <v>0</v>
      </c>
      <c r="D117" s="473"/>
    </row>
    <row r="118" spans="1:4" x14ac:dyDescent="0.25">
      <c r="A118" s="22">
        <v>84</v>
      </c>
      <c r="B118" s="23" t="s">
        <v>102</v>
      </c>
      <c r="C118" s="481">
        <v>743.67819999999995</v>
      </c>
      <c r="D118" s="374"/>
    </row>
    <row r="119" spans="1:4" x14ac:dyDescent="0.25">
      <c r="A119" s="22">
        <v>85</v>
      </c>
      <c r="B119" s="23" t="s">
        <v>101</v>
      </c>
      <c r="C119" s="489">
        <v>0</v>
      </c>
      <c r="D119" s="378"/>
    </row>
    <row r="120" spans="1:4" x14ac:dyDescent="0.25">
      <c r="A120" s="21"/>
    </row>
    <row r="121" spans="1:4" x14ac:dyDescent="0.25">
      <c r="A121" s="21"/>
    </row>
    <row r="122" spans="1:4" x14ac:dyDescent="0.25">
      <c r="A122" s="21"/>
    </row>
    <row r="123" spans="1:4" x14ac:dyDescent="0.25">
      <c r="A123" s="21"/>
    </row>
    <row r="124" spans="1:4" x14ac:dyDescent="0.25">
      <c r="A124" s="21"/>
    </row>
    <row r="125" spans="1:4" x14ac:dyDescent="0.25">
      <c r="A125" s="21"/>
    </row>
  </sheetData>
  <mergeCells count="12">
    <mergeCell ref="A108:C108"/>
    <mergeCell ref="A113:C113"/>
    <mergeCell ref="A75:C75"/>
    <mergeCell ref="A103:C103"/>
    <mergeCell ref="A88:C88"/>
    <mergeCell ref="A99:C99"/>
    <mergeCell ref="C2:D2"/>
    <mergeCell ref="A4:C4"/>
    <mergeCell ref="A14:C14"/>
    <mergeCell ref="A66:C66"/>
    <mergeCell ref="A55:C55"/>
    <mergeCell ref="A45:C45"/>
  </mergeCells>
  <hyperlinks>
    <hyperlink ref="F1" location="Index!A1" display="Index" xr:uid="{9DE6DEDF-BED2-4722-8090-3C6E4813C3B5}"/>
  </hyperlinks>
  <pageMargins left="0.23622047244094491" right="0.23622047244094491" top="0.74803149606299213" bottom="0.74803149606299213" header="0.31496062992125984" footer="0.31496062992125984"/>
  <pageSetup paperSize="9" scale="75" orientation="landscape" r:id="rId1"/>
  <headerFooter>
    <oddHeader>&amp;CEN
Annex VII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B2FBF-E211-4406-A5A1-319ECC645C46}">
  <sheetPr>
    <pageSetUpPr fitToPage="1"/>
  </sheetPr>
  <dimension ref="A1:G37"/>
  <sheetViews>
    <sheetView showGridLines="0" zoomScale="90" zoomScaleNormal="90" zoomScalePageLayoutView="90" workbookViewId="0">
      <selection activeCell="J20" sqref="J20"/>
    </sheetView>
  </sheetViews>
  <sheetFormatPr defaultColWidth="9" defaultRowHeight="10.5" x14ac:dyDescent="0.25"/>
  <cols>
    <col min="1" max="1" width="3.453125" style="180" customWidth="1"/>
    <col min="2" max="2" width="3.54296875" style="9" customWidth="1"/>
    <col min="3" max="3" width="59.1796875" style="9" customWidth="1"/>
    <col min="4" max="4" width="25.54296875" style="9" customWidth="1"/>
    <col min="5" max="5" width="20.453125" style="9" customWidth="1"/>
    <col min="6" max="16384" width="9" style="9"/>
  </cols>
  <sheetData>
    <row r="1" spans="1:7" x14ac:dyDescent="0.25">
      <c r="A1" s="599" t="s">
        <v>1498</v>
      </c>
      <c r="B1" s="1" t="s">
        <v>99</v>
      </c>
      <c r="C1" s="1"/>
      <c r="D1" s="1"/>
      <c r="E1" s="1"/>
      <c r="G1" s="1" t="s">
        <v>948</v>
      </c>
    </row>
    <row r="2" spans="1:7" ht="36" customHeight="1" thickBot="1" x14ac:dyDescent="0.3">
      <c r="C2" s="28"/>
      <c r="D2" s="29" t="s">
        <v>224</v>
      </c>
      <c r="E2" s="338" t="s">
        <v>223</v>
      </c>
    </row>
    <row r="3" spans="1:7" ht="11" thickBot="1" x14ac:dyDescent="0.3">
      <c r="C3" s="28"/>
      <c r="D3" s="342">
        <v>44561</v>
      </c>
      <c r="E3" s="29"/>
    </row>
    <row r="4" spans="1:7" x14ac:dyDescent="0.25">
      <c r="A4" s="180">
        <v>1</v>
      </c>
      <c r="B4" s="880" t="s">
        <v>1032</v>
      </c>
      <c r="C4" s="881"/>
      <c r="D4" s="881"/>
      <c r="E4" s="882"/>
    </row>
    <row r="5" spans="1:7" s="180" customFormat="1" x14ac:dyDescent="0.25">
      <c r="A5" s="180">
        <f>A4+1</f>
        <v>2</v>
      </c>
      <c r="B5" s="30">
        <v>1</v>
      </c>
      <c r="C5" s="15" t="s">
        <v>1108</v>
      </c>
      <c r="D5" s="297">
        <v>106520.088</v>
      </c>
      <c r="E5" s="714"/>
    </row>
    <row r="6" spans="1:7" s="180" customFormat="1" x14ac:dyDescent="0.25">
      <c r="A6" s="180">
        <f t="shared" ref="A6:A37" si="0">A5+1</f>
        <v>3</v>
      </c>
      <c r="B6" s="30">
        <v>2</v>
      </c>
      <c r="C6" s="15" t="s">
        <v>1109</v>
      </c>
      <c r="D6" s="297">
        <v>23592.037</v>
      </c>
      <c r="E6" s="714"/>
    </row>
    <row r="7" spans="1:7" s="180" customFormat="1" x14ac:dyDescent="0.25">
      <c r="A7" s="180">
        <f t="shared" si="0"/>
        <v>4</v>
      </c>
      <c r="B7" s="30">
        <v>3</v>
      </c>
      <c r="C7" s="15" t="s">
        <v>1117</v>
      </c>
      <c r="D7" s="297">
        <v>101956.098</v>
      </c>
      <c r="E7" s="714"/>
    </row>
    <row r="8" spans="1:7" s="180" customFormat="1" x14ac:dyDescent="0.25">
      <c r="A8" s="180">
        <f t="shared" si="0"/>
        <v>5</v>
      </c>
      <c r="B8" s="30">
        <v>4</v>
      </c>
      <c r="C8" s="15" t="s">
        <v>1118</v>
      </c>
      <c r="D8" s="297">
        <v>30635.162</v>
      </c>
      <c r="E8" s="714"/>
    </row>
    <row r="9" spans="1:7" s="180" customFormat="1" x14ac:dyDescent="0.25">
      <c r="A9" s="180">
        <f t="shared" si="0"/>
        <v>6</v>
      </c>
      <c r="B9" s="30">
        <v>5</v>
      </c>
      <c r="C9" s="15" t="s">
        <v>1110</v>
      </c>
      <c r="D9" s="297">
        <v>48318.627</v>
      </c>
      <c r="E9" s="714"/>
    </row>
    <row r="10" spans="1:7" s="180" customFormat="1" x14ac:dyDescent="0.25">
      <c r="A10" s="180">
        <f t="shared" si="0"/>
        <v>7</v>
      </c>
      <c r="B10" s="30">
        <v>6</v>
      </c>
      <c r="C10" s="15" t="s">
        <v>1119</v>
      </c>
      <c r="D10" s="297">
        <v>627507.66099999996</v>
      </c>
      <c r="E10" s="714"/>
    </row>
    <row r="11" spans="1:7" s="180" customFormat="1" x14ac:dyDescent="0.25">
      <c r="A11" s="180">
        <f t="shared" si="0"/>
        <v>8</v>
      </c>
      <c r="B11" s="30">
        <v>7</v>
      </c>
      <c r="C11" s="15" t="s">
        <v>1120</v>
      </c>
      <c r="D11" s="297">
        <v>1587.4929999999999</v>
      </c>
      <c r="E11" s="714"/>
    </row>
    <row r="12" spans="1:7" s="180" customFormat="1" x14ac:dyDescent="0.25">
      <c r="A12" s="180">
        <f t="shared" si="0"/>
        <v>9</v>
      </c>
      <c r="B12" s="30">
        <v>8</v>
      </c>
      <c r="C12" s="15" t="s">
        <v>1111</v>
      </c>
      <c r="D12" s="297">
        <v>2515.1610000000001</v>
      </c>
      <c r="E12" s="714"/>
    </row>
    <row r="13" spans="1:7" s="180" customFormat="1" x14ac:dyDescent="0.25">
      <c r="A13" s="180">
        <f t="shared" si="0"/>
        <v>10</v>
      </c>
      <c r="B13" s="30">
        <v>9</v>
      </c>
      <c r="C13" s="15" t="s">
        <v>1063</v>
      </c>
      <c r="D13" s="297">
        <v>1155.5530000000001</v>
      </c>
      <c r="E13" s="714" t="s">
        <v>1105</v>
      </c>
    </row>
    <row r="14" spans="1:7" s="180" customFormat="1" x14ac:dyDescent="0.25">
      <c r="A14" s="180">
        <f t="shared" si="0"/>
        <v>11</v>
      </c>
      <c r="B14" s="30">
        <v>10</v>
      </c>
      <c r="C14" s="15" t="s">
        <v>1112</v>
      </c>
      <c r="D14" s="297">
        <v>548.59900000000005</v>
      </c>
      <c r="E14" s="714"/>
    </row>
    <row r="15" spans="1:7" s="180" customFormat="1" x14ac:dyDescent="0.25">
      <c r="A15" s="180">
        <f t="shared" si="0"/>
        <v>12</v>
      </c>
      <c r="B15" s="30">
        <v>11</v>
      </c>
      <c r="C15" s="15" t="s">
        <v>1064</v>
      </c>
      <c r="D15" s="297">
        <v>956.822</v>
      </c>
      <c r="E15" s="714" t="s">
        <v>1106</v>
      </c>
    </row>
    <row r="16" spans="1:7" s="180" customFormat="1" x14ac:dyDescent="0.25">
      <c r="A16" s="180">
        <f t="shared" si="0"/>
        <v>13</v>
      </c>
      <c r="B16" s="30">
        <v>12</v>
      </c>
      <c r="C16" s="15" t="s">
        <v>1113</v>
      </c>
      <c r="D16" s="297">
        <v>5996.3879999999999</v>
      </c>
      <c r="E16" s="714"/>
    </row>
    <row r="17" spans="1:6" s="180" customFormat="1" x14ac:dyDescent="0.25">
      <c r="A17" s="180">
        <f t="shared" si="0"/>
        <v>14</v>
      </c>
      <c r="B17" s="30">
        <v>13</v>
      </c>
      <c r="C17" s="15" t="s">
        <v>1121</v>
      </c>
      <c r="D17" s="297">
        <v>0</v>
      </c>
      <c r="E17" s="714"/>
    </row>
    <row r="18" spans="1:6" x14ac:dyDescent="0.25">
      <c r="A18" s="180">
        <f t="shared" si="0"/>
        <v>15</v>
      </c>
      <c r="B18" s="180">
        <v>14</v>
      </c>
      <c r="C18" s="32" t="s">
        <v>222</v>
      </c>
      <c r="D18" s="496">
        <v>951289.68900000001</v>
      </c>
      <c r="E18" s="714"/>
      <c r="F18" s="180"/>
    </row>
    <row r="19" spans="1:6" x14ac:dyDescent="0.25">
      <c r="A19" s="180">
        <f t="shared" si="0"/>
        <v>16</v>
      </c>
      <c r="B19" s="880" t="s">
        <v>1033</v>
      </c>
      <c r="C19" s="881"/>
      <c r="D19" s="881"/>
      <c r="E19" s="882"/>
    </row>
    <row r="20" spans="1:6" x14ac:dyDescent="0.25">
      <c r="A20" s="180">
        <f t="shared" si="0"/>
        <v>17</v>
      </c>
      <c r="B20" s="30">
        <v>15</v>
      </c>
      <c r="C20" s="15" t="s">
        <v>1130</v>
      </c>
      <c r="D20" s="297">
        <v>85091.56</v>
      </c>
      <c r="E20" s="664"/>
    </row>
    <row r="21" spans="1:6" s="180" customFormat="1" x14ac:dyDescent="0.25">
      <c r="A21" s="180">
        <f t="shared" si="0"/>
        <v>18</v>
      </c>
      <c r="B21" s="30">
        <v>16</v>
      </c>
      <c r="C21" s="15" t="s">
        <v>1114</v>
      </c>
      <c r="D21" s="297">
        <v>617295.88399999996</v>
      </c>
      <c r="E21" s="664"/>
    </row>
    <row r="22" spans="1:6" s="180" customFormat="1" x14ac:dyDescent="0.25">
      <c r="A22" s="180">
        <f t="shared" si="0"/>
        <v>19</v>
      </c>
      <c r="B22" s="30">
        <v>17</v>
      </c>
      <c r="C22" s="15" t="s">
        <v>1126</v>
      </c>
      <c r="D22" s="297">
        <v>71041.357000000004</v>
      </c>
      <c r="E22" s="664"/>
    </row>
    <row r="23" spans="1:6" s="180" customFormat="1" x14ac:dyDescent="0.25">
      <c r="A23" s="180">
        <f t="shared" si="0"/>
        <v>20</v>
      </c>
      <c r="B23" s="30">
        <v>18</v>
      </c>
      <c r="C23" s="15" t="s">
        <v>1115</v>
      </c>
      <c r="D23" s="297">
        <v>270.98500000000001</v>
      </c>
      <c r="E23" s="664"/>
    </row>
    <row r="24" spans="1:6" s="180" customFormat="1" x14ac:dyDescent="0.25">
      <c r="A24" s="180">
        <f t="shared" si="0"/>
        <v>21</v>
      </c>
      <c r="B24" s="30">
        <v>19</v>
      </c>
      <c r="C24" s="15" t="s">
        <v>1065</v>
      </c>
      <c r="D24" s="297">
        <v>602.54700000000003</v>
      </c>
      <c r="E24" s="664"/>
    </row>
    <row r="25" spans="1:6" s="180" customFormat="1" x14ac:dyDescent="0.25">
      <c r="A25" s="180">
        <f t="shared" si="0"/>
        <v>22</v>
      </c>
      <c r="B25" s="30">
        <v>20</v>
      </c>
      <c r="C25" s="15" t="s">
        <v>1116</v>
      </c>
      <c r="D25" s="297">
        <v>994.63</v>
      </c>
      <c r="E25" s="664"/>
    </row>
    <row r="26" spans="1:6" s="180" customFormat="1" x14ac:dyDescent="0.25">
      <c r="A26" s="180">
        <f t="shared" si="0"/>
        <v>23</v>
      </c>
      <c r="B26" s="30">
        <v>21</v>
      </c>
      <c r="C26" s="15" t="s">
        <v>1093</v>
      </c>
      <c r="D26" s="297">
        <v>12839.334000000001</v>
      </c>
      <c r="E26" s="664"/>
    </row>
    <row r="27" spans="1:6" s="180" customFormat="1" x14ac:dyDescent="0.25">
      <c r="A27" s="180">
        <f t="shared" si="0"/>
        <v>24</v>
      </c>
      <c r="B27" s="30">
        <v>22</v>
      </c>
      <c r="C27" s="15" t="s">
        <v>1127</v>
      </c>
      <c r="D27" s="297">
        <v>0</v>
      </c>
      <c r="E27" s="664"/>
    </row>
    <row r="28" spans="1:6" s="180" customFormat="1" x14ac:dyDescent="0.25">
      <c r="A28" s="180">
        <f t="shared" si="0"/>
        <v>25</v>
      </c>
      <c r="B28" s="30">
        <v>23</v>
      </c>
      <c r="C28" s="15" t="s">
        <v>1128</v>
      </c>
      <c r="D28" s="297">
        <v>91784.456000000006</v>
      </c>
      <c r="E28" s="664"/>
    </row>
    <row r="29" spans="1:6" x14ac:dyDescent="0.25">
      <c r="A29" s="180">
        <f t="shared" si="0"/>
        <v>26</v>
      </c>
      <c r="B29" s="30">
        <v>24</v>
      </c>
      <c r="C29" s="15" t="s">
        <v>1129</v>
      </c>
      <c r="D29" s="297">
        <v>16714.713</v>
      </c>
      <c r="E29" s="664" t="s">
        <v>1137</v>
      </c>
      <c r="F29" s="180"/>
    </row>
    <row r="30" spans="1:6" x14ac:dyDescent="0.25">
      <c r="A30" s="180">
        <f t="shared" si="0"/>
        <v>27</v>
      </c>
      <c r="B30" s="30">
        <v>25</v>
      </c>
      <c r="C30" s="32" t="s">
        <v>221</v>
      </c>
      <c r="D30" s="298">
        <v>896635.4659999999</v>
      </c>
      <c r="E30" s="664"/>
      <c r="F30" s="180"/>
    </row>
    <row r="31" spans="1:6" x14ac:dyDescent="0.25">
      <c r="A31" s="180">
        <f t="shared" si="0"/>
        <v>28</v>
      </c>
      <c r="B31" s="880" t="s">
        <v>220</v>
      </c>
      <c r="C31" s="881"/>
      <c r="D31" s="881"/>
      <c r="E31" s="882"/>
    </row>
    <row r="32" spans="1:6" x14ac:dyDescent="0.25">
      <c r="A32" s="180">
        <f t="shared" si="0"/>
        <v>29</v>
      </c>
      <c r="B32" s="30">
        <v>26</v>
      </c>
      <c r="C32" s="15" t="s">
        <v>1122</v>
      </c>
      <c r="D32" s="297">
        <v>17143.909</v>
      </c>
      <c r="E32" s="664" t="s">
        <v>1133</v>
      </c>
    </row>
    <row r="33" spans="1:6" x14ac:dyDescent="0.25">
      <c r="A33" s="180">
        <f t="shared" si="0"/>
        <v>30</v>
      </c>
      <c r="B33" s="30">
        <v>27</v>
      </c>
      <c r="C33" s="15" t="s">
        <v>1123</v>
      </c>
      <c r="D33" s="297">
        <v>-734.78599999999994</v>
      </c>
      <c r="E33" s="664"/>
    </row>
    <row r="34" spans="1:6" x14ac:dyDescent="0.25">
      <c r="A34" s="180">
        <f t="shared" si="0"/>
        <v>31</v>
      </c>
      <c r="B34" s="30">
        <v>28</v>
      </c>
      <c r="C34" s="15" t="s">
        <v>1131</v>
      </c>
      <c r="D34" s="297">
        <v>37509.478999999999</v>
      </c>
      <c r="E34" s="664" t="s">
        <v>1132</v>
      </c>
      <c r="F34" s="180"/>
    </row>
    <row r="35" spans="1:6" s="180" customFormat="1" x14ac:dyDescent="0.25">
      <c r="A35" s="180">
        <f t="shared" si="0"/>
        <v>32</v>
      </c>
      <c r="B35" s="30">
        <v>29</v>
      </c>
      <c r="C35" s="15" t="s">
        <v>1124</v>
      </c>
      <c r="D35" s="297">
        <v>53918.601999999999</v>
      </c>
      <c r="E35" s="664"/>
    </row>
    <row r="36" spans="1:6" s="180" customFormat="1" x14ac:dyDescent="0.25">
      <c r="A36" s="180">
        <f t="shared" si="0"/>
        <v>33</v>
      </c>
      <c r="B36" s="30">
        <v>30</v>
      </c>
      <c r="C36" s="15" t="s">
        <v>1066</v>
      </c>
      <c r="D36" s="297">
        <v>735.62099999999998</v>
      </c>
      <c r="E36" s="664"/>
    </row>
    <row r="37" spans="1:6" s="180" customFormat="1" x14ac:dyDescent="0.25">
      <c r="A37" s="180">
        <f t="shared" si="0"/>
        <v>34</v>
      </c>
      <c r="B37" s="30">
        <v>31</v>
      </c>
      <c r="C37" s="32" t="s">
        <v>219</v>
      </c>
      <c r="D37" s="298">
        <v>54654.222999999998</v>
      </c>
      <c r="E37" s="664"/>
    </row>
  </sheetData>
  <mergeCells count="3">
    <mergeCell ref="B4:E4"/>
    <mergeCell ref="B19:E19"/>
    <mergeCell ref="B31:E31"/>
  </mergeCells>
  <hyperlinks>
    <hyperlink ref="G1" location="Index!A1" display="Index" xr:uid="{B10EF4E2-6F54-46D1-BBEF-02DD8B7AACAD}"/>
  </hyperlinks>
  <pageMargins left="0.7" right="0.7" top="0.75" bottom="0.75" header="0.3" footer="0.3"/>
  <pageSetup paperSize="9" scale="60" orientation="landscape" r:id="rId1"/>
  <headerFooter>
    <oddHeader>&amp;CEN
Annex VII</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9A135-A825-409F-954F-550164A09C5C}">
  <dimension ref="A1:AB51"/>
  <sheetViews>
    <sheetView zoomScale="90" zoomScaleNormal="90" workbookViewId="0">
      <selection activeCell="A2" sqref="A2"/>
    </sheetView>
  </sheetViews>
  <sheetFormatPr defaultColWidth="9.1796875" defaultRowHeight="10.5" x14ac:dyDescent="0.25"/>
  <cols>
    <col min="1" max="1" width="3.453125" style="600" customWidth="1"/>
    <col min="2" max="2" width="40.1796875" style="600" customWidth="1"/>
    <col min="3" max="26" width="20" style="600" customWidth="1"/>
    <col min="27" max="16384" width="9.1796875" style="600"/>
  </cols>
  <sheetData>
    <row r="1" spans="1:28" x14ac:dyDescent="0.25">
      <c r="A1" s="599" t="s">
        <v>1773</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B1" s="599" t="s">
        <v>948</v>
      </c>
    </row>
    <row r="2" spans="1:28" ht="11" thickBot="1" x14ac:dyDescent="0.3">
      <c r="A2" s="621"/>
      <c r="B2" s="621"/>
      <c r="C2" s="622" t="s">
        <v>1331</v>
      </c>
      <c r="D2" s="622" t="s">
        <v>1332</v>
      </c>
      <c r="E2" s="622" t="s">
        <v>1332</v>
      </c>
      <c r="F2" s="622" t="s">
        <v>1332</v>
      </c>
      <c r="G2" s="622" t="s">
        <v>1332</v>
      </c>
      <c r="H2" s="622" t="s">
        <v>1332</v>
      </c>
      <c r="I2" s="622" t="s">
        <v>1332</v>
      </c>
      <c r="J2" s="622" t="s">
        <v>1332</v>
      </c>
      <c r="K2" s="622" t="s">
        <v>1333</v>
      </c>
      <c r="L2" s="622" t="s">
        <v>1333</v>
      </c>
      <c r="M2" s="622" t="s">
        <v>1333</v>
      </c>
      <c r="N2" s="622" t="s">
        <v>1333</v>
      </c>
      <c r="O2" s="622" t="s">
        <v>1333</v>
      </c>
      <c r="P2" s="622" t="s">
        <v>1333</v>
      </c>
      <c r="Q2" s="622" t="s">
        <v>1333</v>
      </c>
      <c r="R2" s="622" t="s">
        <v>1333</v>
      </c>
      <c r="S2" s="622" t="s">
        <v>1333</v>
      </c>
      <c r="T2" s="622" t="s">
        <v>1333</v>
      </c>
      <c r="U2" s="622" t="s">
        <v>1333</v>
      </c>
      <c r="V2" s="622" t="s">
        <v>1333</v>
      </c>
      <c r="W2" s="622" t="s">
        <v>1333</v>
      </c>
      <c r="X2" s="622" t="s">
        <v>1333</v>
      </c>
      <c r="Y2" s="622" t="s">
        <v>1333</v>
      </c>
      <c r="Z2" s="622" t="s">
        <v>1333</v>
      </c>
    </row>
    <row r="3" spans="1:28" ht="11" thickBot="1" x14ac:dyDescent="0.3">
      <c r="A3" s="613">
        <v>1</v>
      </c>
      <c r="B3" s="623" t="s">
        <v>1334</v>
      </c>
      <c r="C3" s="624" t="s">
        <v>1335</v>
      </c>
      <c r="D3" s="624" t="s">
        <v>1335</v>
      </c>
      <c r="E3" s="624" t="s">
        <v>1335</v>
      </c>
      <c r="F3" s="624" t="s">
        <v>1335</v>
      </c>
      <c r="G3" s="624" t="s">
        <v>1335</v>
      </c>
      <c r="H3" s="624" t="s">
        <v>1335</v>
      </c>
      <c r="I3" s="624" t="s">
        <v>1335</v>
      </c>
      <c r="J3" s="624" t="s">
        <v>1335</v>
      </c>
      <c r="K3" s="624" t="s">
        <v>1335</v>
      </c>
      <c r="L3" s="624" t="s">
        <v>1335</v>
      </c>
      <c r="M3" s="624" t="s">
        <v>1335</v>
      </c>
      <c r="N3" s="624" t="s">
        <v>1335</v>
      </c>
      <c r="O3" s="625" t="s">
        <v>1335</v>
      </c>
      <c r="P3" s="625" t="s">
        <v>1335</v>
      </c>
      <c r="Q3" s="625" t="s">
        <v>1335</v>
      </c>
      <c r="R3" s="625" t="s">
        <v>1335</v>
      </c>
      <c r="S3" s="625" t="s">
        <v>1335</v>
      </c>
      <c r="T3" s="625" t="s">
        <v>1335</v>
      </c>
      <c r="U3" s="624" t="s">
        <v>1335</v>
      </c>
      <c r="V3" s="624" t="s">
        <v>1335</v>
      </c>
      <c r="W3" s="624" t="s">
        <v>1335</v>
      </c>
      <c r="X3" s="624" t="s">
        <v>1336</v>
      </c>
      <c r="Y3" s="624" t="s">
        <v>1336</v>
      </c>
      <c r="Z3" s="624" t="s">
        <v>1336</v>
      </c>
    </row>
    <row r="4" spans="1:28" ht="21.5" thickBot="1" x14ac:dyDescent="0.3">
      <c r="A4" s="613">
        <v>2</v>
      </c>
      <c r="B4" s="623" t="s">
        <v>1337</v>
      </c>
      <c r="C4" s="624" t="s">
        <v>1338</v>
      </c>
      <c r="D4" s="624" t="s">
        <v>1339</v>
      </c>
      <c r="E4" s="624" t="s">
        <v>1340</v>
      </c>
      <c r="F4" s="624" t="s">
        <v>1341</v>
      </c>
      <c r="G4" s="624" t="s">
        <v>1342</v>
      </c>
      <c r="H4" s="624" t="s">
        <v>1343</v>
      </c>
      <c r="I4" s="624" t="s">
        <v>1756</v>
      </c>
      <c r="J4" s="624" t="s">
        <v>1757</v>
      </c>
      <c r="K4" s="624" t="s">
        <v>1344</v>
      </c>
      <c r="L4" s="624" t="s">
        <v>1345</v>
      </c>
      <c r="M4" s="624" t="s">
        <v>1346</v>
      </c>
      <c r="N4" s="624" t="s">
        <v>1347</v>
      </c>
      <c r="O4" s="624" t="s">
        <v>1348</v>
      </c>
      <c r="P4" s="624" t="s">
        <v>1349</v>
      </c>
      <c r="Q4" s="624" t="s">
        <v>1350</v>
      </c>
      <c r="R4" s="624" t="s">
        <v>1351</v>
      </c>
      <c r="S4" s="624" t="s">
        <v>1352</v>
      </c>
      <c r="T4" s="624" t="s">
        <v>1353</v>
      </c>
      <c r="U4" s="624" t="s">
        <v>1354</v>
      </c>
      <c r="V4" s="624" t="s">
        <v>1758</v>
      </c>
      <c r="W4" s="624" t="s">
        <v>1759</v>
      </c>
      <c r="X4" s="624" t="s">
        <v>1355</v>
      </c>
      <c r="Y4" s="624" t="s">
        <v>1356</v>
      </c>
      <c r="Z4" s="624" t="s">
        <v>1357</v>
      </c>
    </row>
    <row r="5" spans="1:28" ht="11" thickBot="1" x14ac:dyDescent="0.3">
      <c r="A5" s="613" t="s">
        <v>225</v>
      </c>
      <c r="B5" s="623" t="s">
        <v>1358</v>
      </c>
      <c r="C5" s="624"/>
      <c r="D5" s="624"/>
      <c r="E5" s="624"/>
      <c r="F5" s="624"/>
      <c r="G5" s="624"/>
      <c r="H5" s="624"/>
      <c r="I5" s="624"/>
      <c r="J5" s="624"/>
      <c r="K5" s="624"/>
      <c r="L5" s="624"/>
      <c r="M5" s="624"/>
      <c r="N5" s="624"/>
      <c r="O5" s="624"/>
      <c r="P5" s="624"/>
      <c r="Q5" s="624"/>
      <c r="R5" s="624"/>
      <c r="S5" s="624"/>
      <c r="T5" s="624"/>
      <c r="U5" s="624"/>
      <c r="V5" s="624"/>
      <c r="W5" s="624"/>
      <c r="X5" s="624"/>
      <c r="Y5" s="624"/>
      <c r="Z5" s="624"/>
    </row>
    <row r="6" spans="1:28" ht="84.5" thickBot="1" x14ac:dyDescent="0.3">
      <c r="A6" s="613">
        <v>3</v>
      </c>
      <c r="B6" s="623" t="s">
        <v>1359</v>
      </c>
      <c r="C6" s="624" t="s">
        <v>1360</v>
      </c>
      <c r="D6" s="624" t="s">
        <v>1362</v>
      </c>
      <c r="E6" s="624" t="s">
        <v>1363</v>
      </c>
      <c r="F6" s="624" t="s">
        <v>1363</v>
      </c>
      <c r="G6" s="624" t="s">
        <v>1362</v>
      </c>
      <c r="H6" s="624" t="s">
        <v>1363</v>
      </c>
      <c r="I6" s="624" t="s">
        <v>1362</v>
      </c>
      <c r="J6" s="624" t="s">
        <v>1362</v>
      </c>
      <c r="K6" s="624" t="s">
        <v>1361</v>
      </c>
      <c r="L6" s="624" t="s">
        <v>1361</v>
      </c>
      <c r="M6" s="624" t="s">
        <v>1361</v>
      </c>
      <c r="N6" s="624" t="s">
        <v>1361</v>
      </c>
      <c r="O6" s="624" t="s">
        <v>1361</v>
      </c>
      <c r="P6" s="624" t="s">
        <v>1361</v>
      </c>
      <c r="Q6" s="624" t="s">
        <v>1361</v>
      </c>
      <c r="R6" s="624" t="s">
        <v>1361</v>
      </c>
      <c r="S6" s="624" t="s">
        <v>1361</v>
      </c>
      <c r="T6" s="624" t="s">
        <v>1361</v>
      </c>
      <c r="U6" s="624" t="s">
        <v>1361</v>
      </c>
      <c r="V6" s="624" t="s">
        <v>1361</v>
      </c>
      <c r="W6" s="624" t="s">
        <v>1361</v>
      </c>
      <c r="X6" s="624" t="s">
        <v>1361</v>
      </c>
      <c r="Y6" s="624" t="s">
        <v>1361</v>
      </c>
      <c r="Z6" s="624" t="s">
        <v>1361</v>
      </c>
    </row>
    <row r="7" spans="1:28" ht="21.5" thickBot="1" x14ac:dyDescent="0.3">
      <c r="A7" s="613" t="s">
        <v>1364</v>
      </c>
      <c r="B7" s="623" t="s">
        <v>1365</v>
      </c>
      <c r="C7" s="624"/>
      <c r="D7" s="624"/>
      <c r="E7" s="624"/>
      <c r="F7" s="624"/>
      <c r="G7" s="624"/>
      <c r="H7" s="624"/>
      <c r="I7" s="624"/>
      <c r="J7" s="624"/>
      <c r="K7" s="624"/>
      <c r="L7" s="624"/>
      <c r="M7" s="624"/>
      <c r="N7" s="624"/>
      <c r="O7" s="624"/>
      <c r="P7" s="624"/>
      <c r="Q7" s="624"/>
      <c r="R7" s="624"/>
      <c r="S7" s="624"/>
      <c r="T7" s="624"/>
      <c r="U7" s="624"/>
      <c r="V7" s="624"/>
      <c r="W7" s="624"/>
      <c r="X7" s="624"/>
      <c r="Y7" s="624"/>
      <c r="Z7" s="624"/>
    </row>
    <row r="8" spans="1:28" ht="11" thickBot="1" x14ac:dyDescent="0.3">
      <c r="A8" s="613"/>
      <c r="B8" s="623"/>
      <c r="C8" s="624"/>
      <c r="D8" s="624"/>
      <c r="E8" s="624"/>
      <c r="F8" s="624"/>
      <c r="G8" s="624"/>
      <c r="H8" s="624"/>
      <c r="I8" s="624"/>
      <c r="J8" s="624"/>
      <c r="K8" s="624"/>
      <c r="L8" s="624"/>
      <c r="M8" s="624"/>
      <c r="N8" s="624"/>
      <c r="O8" s="624"/>
      <c r="P8" s="624"/>
      <c r="Q8" s="624"/>
      <c r="R8" s="624"/>
      <c r="S8" s="624"/>
      <c r="T8" s="624"/>
      <c r="U8" s="624"/>
      <c r="V8" s="624"/>
      <c r="W8" s="624"/>
      <c r="X8" s="624"/>
      <c r="Y8" s="624"/>
      <c r="Z8" s="624"/>
    </row>
    <row r="9" spans="1:28" ht="11" thickBot="1" x14ac:dyDescent="0.3">
      <c r="A9" s="883" t="s">
        <v>1366</v>
      </c>
      <c r="B9" s="883"/>
      <c r="C9" s="597"/>
      <c r="D9" s="597"/>
      <c r="E9" s="597"/>
      <c r="F9" s="597"/>
      <c r="G9" s="597"/>
      <c r="H9" s="597"/>
      <c r="I9" s="597"/>
      <c r="J9" s="597"/>
      <c r="K9" s="598"/>
      <c r="L9" s="598"/>
      <c r="M9" s="598"/>
      <c r="N9" s="598"/>
      <c r="O9" s="598"/>
      <c r="P9" s="598"/>
      <c r="Q9" s="598"/>
      <c r="R9" s="598"/>
      <c r="S9" s="598"/>
      <c r="T9" s="598"/>
      <c r="U9" s="598"/>
      <c r="V9" s="598"/>
      <c r="W9" s="598"/>
      <c r="X9" s="598"/>
      <c r="Y9" s="598"/>
      <c r="Z9" s="598"/>
    </row>
    <row r="10" spans="1:28" ht="21.5" thickBot="1" x14ac:dyDescent="0.3">
      <c r="A10" s="613">
        <v>4</v>
      </c>
      <c r="B10" s="623" t="s">
        <v>1367</v>
      </c>
      <c r="C10" s="626" t="s">
        <v>1368</v>
      </c>
      <c r="D10" s="626" t="s">
        <v>1369</v>
      </c>
      <c r="E10" s="626" t="s">
        <v>1369</v>
      </c>
      <c r="F10" s="626" t="s">
        <v>1369</v>
      </c>
      <c r="G10" s="626" t="s">
        <v>1369</v>
      </c>
      <c r="H10" s="626" t="s">
        <v>1369</v>
      </c>
      <c r="I10" s="626" t="s">
        <v>1369</v>
      </c>
      <c r="J10" s="626" t="s">
        <v>1369</v>
      </c>
      <c r="K10" s="626" t="s">
        <v>1370</v>
      </c>
      <c r="L10" s="626" t="s">
        <v>1370</v>
      </c>
      <c r="M10" s="626" t="s">
        <v>1370</v>
      </c>
      <c r="N10" s="626" t="s">
        <v>1370</v>
      </c>
      <c r="O10" s="626" t="s">
        <v>1370</v>
      </c>
      <c r="P10" s="626" t="s">
        <v>1370</v>
      </c>
      <c r="Q10" s="626" t="s">
        <v>1370</v>
      </c>
      <c r="R10" s="626" t="s">
        <v>1370</v>
      </c>
      <c r="S10" s="626" t="s">
        <v>1370</v>
      </c>
      <c r="T10" s="626" t="s">
        <v>1370</v>
      </c>
      <c r="U10" s="626" t="s">
        <v>1370</v>
      </c>
      <c r="V10" s="626" t="s">
        <v>1370</v>
      </c>
      <c r="W10" s="626" t="s">
        <v>1370</v>
      </c>
      <c r="X10" s="626" t="s">
        <v>1370</v>
      </c>
      <c r="Y10" s="626" t="s">
        <v>1370</v>
      </c>
      <c r="Z10" s="626" t="s">
        <v>1370</v>
      </c>
    </row>
    <row r="11" spans="1:28" ht="11" thickBot="1" x14ac:dyDescent="0.3">
      <c r="A11" s="613">
        <v>5</v>
      </c>
      <c r="B11" s="623" t="s">
        <v>1371</v>
      </c>
      <c r="C11" s="626" t="s">
        <v>1368</v>
      </c>
      <c r="D11" s="626" t="s">
        <v>1369</v>
      </c>
      <c r="E11" s="626" t="s">
        <v>1369</v>
      </c>
      <c r="F11" s="626" t="s">
        <v>1369</v>
      </c>
      <c r="G11" s="626" t="s">
        <v>1369</v>
      </c>
      <c r="H11" s="626" t="s">
        <v>1369</v>
      </c>
      <c r="I11" s="626" t="s">
        <v>1369</v>
      </c>
      <c r="J11" s="626" t="s">
        <v>1369</v>
      </c>
      <c r="K11" s="626" t="s">
        <v>1370</v>
      </c>
      <c r="L11" s="626" t="s">
        <v>1370</v>
      </c>
      <c r="M11" s="626" t="s">
        <v>1370</v>
      </c>
      <c r="N11" s="626" t="s">
        <v>1370</v>
      </c>
      <c r="O11" s="626" t="s">
        <v>1370</v>
      </c>
      <c r="P11" s="626" t="s">
        <v>1370</v>
      </c>
      <c r="Q11" s="626" t="s">
        <v>1370</v>
      </c>
      <c r="R11" s="626" t="s">
        <v>1370</v>
      </c>
      <c r="S11" s="626" t="s">
        <v>1370</v>
      </c>
      <c r="T11" s="626" t="s">
        <v>1370</v>
      </c>
      <c r="U11" s="626" t="s">
        <v>1370</v>
      </c>
      <c r="V11" s="626" t="s">
        <v>1370</v>
      </c>
      <c r="W11" s="626" t="s">
        <v>1370</v>
      </c>
      <c r="X11" s="626" t="s">
        <v>1372</v>
      </c>
      <c r="Y11" s="626" t="s">
        <v>1370</v>
      </c>
      <c r="Z11" s="626" t="s">
        <v>1370</v>
      </c>
    </row>
    <row r="12" spans="1:28" ht="21.5" thickBot="1" x14ac:dyDescent="0.3">
      <c r="A12" s="613">
        <v>6</v>
      </c>
      <c r="B12" s="623" t="s">
        <v>1373</v>
      </c>
      <c r="C12" s="626" t="s">
        <v>1374</v>
      </c>
      <c r="D12" s="626" t="s">
        <v>1374</v>
      </c>
      <c r="E12" s="626" t="s">
        <v>1374</v>
      </c>
      <c r="F12" s="626" t="s">
        <v>1374</v>
      </c>
      <c r="G12" s="626" t="s">
        <v>1374</v>
      </c>
      <c r="H12" s="626" t="s">
        <v>1374</v>
      </c>
      <c r="I12" s="626" t="s">
        <v>1374</v>
      </c>
      <c r="J12" s="626" t="s">
        <v>1374</v>
      </c>
      <c r="K12" s="626" t="s">
        <v>1374</v>
      </c>
      <c r="L12" s="626" t="s">
        <v>1374</v>
      </c>
      <c r="M12" s="626" t="s">
        <v>1374</v>
      </c>
      <c r="N12" s="626" t="s">
        <v>1374</v>
      </c>
      <c r="O12" s="626" t="s">
        <v>1374</v>
      </c>
      <c r="P12" s="626" t="s">
        <v>1374</v>
      </c>
      <c r="Q12" s="626" t="s">
        <v>1374</v>
      </c>
      <c r="R12" s="626" t="s">
        <v>1374</v>
      </c>
      <c r="S12" s="626" t="s">
        <v>1374</v>
      </c>
      <c r="T12" s="626" t="s">
        <v>1374</v>
      </c>
      <c r="U12" s="626" t="s">
        <v>1374</v>
      </c>
      <c r="V12" s="626" t="s">
        <v>1374</v>
      </c>
      <c r="W12" s="626" t="s">
        <v>1374</v>
      </c>
      <c r="X12" s="626" t="s">
        <v>1374</v>
      </c>
      <c r="Y12" s="626" t="s">
        <v>1374</v>
      </c>
      <c r="Z12" s="626" t="s">
        <v>1374</v>
      </c>
    </row>
    <row r="13" spans="1:28" ht="21.5" thickBot="1" x14ac:dyDescent="0.3">
      <c r="A13" s="613">
        <v>7</v>
      </c>
      <c r="B13" s="623" t="s">
        <v>1375</v>
      </c>
      <c r="C13" s="626" t="s">
        <v>1376</v>
      </c>
      <c r="D13" s="626" t="s">
        <v>1377</v>
      </c>
      <c r="E13" s="626" t="s">
        <v>1377</v>
      </c>
      <c r="F13" s="626" t="s">
        <v>1377</v>
      </c>
      <c r="G13" s="626" t="s">
        <v>1377</v>
      </c>
      <c r="H13" s="626" t="s">
        <v>1377</v>
      </c>
      <c r="I13" s="626" t="s">
        <v>1377</v>
      </c>
      <c r="J13" s="626" t="s">
        <v>1377</v>
      </c>
      <c r="K13" s="626" t="s">
        <v>1370</v>
      </c>
      <c r="L13" s="626" t="s">
        <v>1370</v>
      </c>
      <c r="M13" s="626" t="s">
        <v>1370</v>
      </c>
      <c r="N13" s="626" t="s">
        <v>1370</v>
      </c>
      <c r="O13" s="626" t="s">
        <v>1370</v>
      </c>
      <c r="P13" s="626" t="s">
        <v>1370</v>
      </c>
      <c r="Q13" s="626" t="s">
        <v>1370</v>
      </c>
      <c r="R13" s="626" t="s">
        <v>1370</v>
      </c>
      <c r="S13" s="626" t="s">
        <v>1370</v>
      </c>
      <c r="T13" s="626" t="s">
        <v>1370</v>
      </c>
      <c r="U13" s="626" t="s">
        <v>1370</v>
      </c>
      <c r="V13" s="626" t="s">
        <v>1370</v>
      </c>
      <c r="W13" s="626" t="s">
        <v>1370</v>
      </c>
      <c r="X13" s="626" t="s">
        <v>1378</v>
      </c>
      <c r="Y13" s="626" t="s">
        <v>1370</v>
      </c>
      <c r="Z13" s="626" t="s">
        <v>1370</v>
      </c>
    </row>
    <row r="14" spans="1:28" ht="32" thickBot="1" x14ac:dyDescent="0.3">
      <c r="A14" s="613">
        <v>8</v>
      </c>
      <c r="B14" s="623" t="s">
        <v>1379</v>
      </c>
      <c r="C14" s="626" t="s">
        <v>1750</v>
      </c>
      <c r="D14" s="626" t="s">
        <v>1380</v>
      </c>
      <c r="E14" s="626" t="s">
        <v>1381</v>
      </c>
      <c r="F14" s="626" t="s">
        <v>1380</v>
      </c>
      <c r="G14" s="626" t="s">
        <v>1382</v>
      </c>
      <c r="H14" s="626" t="s">
        <v>1383</v>
      </c>
      <c r="I14" s="626" t="s">
        <v>1381</v>
      </c>
      <c r="J14" s="626" t="s">
        <v>1381</v>
      </c>
      <c r="K14" s="626" t="s">
        <v>1384</v>
      </c>
      <c r="L14" s="626" t="s">
        <v>1385</v>
      </c>
      <c r="M14" s="626" t="s">
        <v>1386</v>
      </c>
      <c r="N14" s="626" t="s">
        <v>1387</v>
      </c>
      <c r="O14" s="626" t="s">
        <v>1388</v>
      </c>
      <c r="P14" s="626" t="s">
        <v>1389</v>
      </c>
      <c r="Q14" s="626" t="s">
        <v>1385</v>
      </c>
      <c r="R14" s="626" t="s">
        <v>1384</v>
      </c>
      <c r="S14" s="626" t="s">
        <v>1380</v>
      </c>
      <c r="T14" s="626" t="s">
        <v>1385</v>
      </c>
      <c r="U14" s="626" t="s">
        <v>1390</v>
      </c>
      <c r="V14" s="626" t="s">
        <v>1760</v>
      </c>
      <c r="W14" s="626" t="s">
        <v>1385</v>
      </c>
      <c r="X14" s="626" t="s">
        <v>1391</v>
      </c>
      <c r="Y14" s="626" t="s">
        <v>1761</v>
      </c>
      <c r="Z14" s="626" t="s">
        <v>1762</v>
      </c>
    </row>
    <row r="15" spans="1:28" ht="11" thickBot="1" x14ac:dyDescent="0.3">
      <c r="A15" s="613">
        <v>9</v>
      </c>
      <c r="B15" s="623" t="s">
        <v>1392</v>
      </c>
      <c r="C15" s="626" t="s">
        <v>1751</v>
      </c>
      <c r="D15" s="626" t="s">
        <v>1393</v>
      </c>
      <c r="E15" s="626" t="s">
        <v>1394</v>
      </c>
      <c r="F15" s="626" t="s">
        <v>1393</v>
      </c>
      <c r="G15" s="626" t="s">
        <v>1395</v>
      </c>
      <c r="H15" s="626" t="s">
        <v>1396</v>
      </c>
      <c r="I15" s="626" t="s">
        <v>1394</v>
      </c>
      <c r="J15" s="626" t="s">
        <v>1394</v>
      </c>
      <c r="K15" s="626" t="s">
        <v>1397</v>
      </c>
      <c r="L15" s="626" t="s">
        <v>1398</v>
      </c>
      <c r="M15" s="626" t="s">
        <v>1399</v>
      </c>
      <c r="N15" s="626" t="s">
        <v>1400</v>
      </c>
      <c r="O15" s="626" t="s">
        <v>1401</v>
      </c>
      <c r="P15" s="626" t="s">
        <v>1402</v>
      </c>
      <c r="Q15" s="626" t="s">
        <v>1398</v>
      </c>
      <c r="R15" s="626" t="s">
        <v>1397</v>
      </c>
      <c r="S15" s="626" t="s">
        <v>1393</v>
      </c>
      <c r="T15" s="626" t="s">
        <v>1398</v>
      </c>
      <c r="U15" s="626" t="s">
        <v>1403</v>
      </c>
      <c r="V15" s="626" t="s">
        <v>1763</v>
      </c>
      <c r="W15" s="626" t="s">
        <v>1398</v>
      </c>
      <c r="X15" s="626" t="s">
        <v>1404</v>
      </c>
      <c r="Y15" s="626" t="s">
        <v>1405</v>
      </c>
      <c r="Z15" s="626" t="s">
        <v>1406</v>
      </c>
    </row>
    <row r="16" spans="1:28" ht="11" thickBot="1" x14ac:dyDescent="0.3">
      <c r="A16" s="613" t="s">
        <v>1407</v>
      </c>
      <c r="B16" s="623" t="s">
        <v>1408</v>
      </c>
      <c r="C16" s="626" t="s">
        <v>1143</v>
      </c>
      <c r="D16" s="626">
        <v>100</v>
      </c>
      <c r="E16" s="626">
        <v>100</v>
      </c>
      <c r="F16" s="626">
        <v>100</v>
      </c>
      <c r="G16" s="626">
        <v>100</v>
      </c>
      <c r="H16" s="626">
        <v>100</v>
      </c>
      <c r="I16" s="626">
        <v>100</v>
      </c>
      <c r="J16" s="626">
        <v>100</v>
      </c>
      <c r="K16" s="627">
        <v>99.873000000000005</v>
      </c>
      <c r="L16" s="626">
        <v>100</v>
      </c>
      <c r="M16" s="626">
        <v>100</v>
      </c>
      <c r="N16" s="626">
        <v>100</v>
      </c>
      <c r="O16" s="626">
        <v>100</v>
      </c>
      <c r="P16" s="626">
        <v>100</v>
      </c>
      <c r="Q16" s="627">
        <v>99.195999999999998</v>
      </c>
      <c r="R16" s="627">
        <v>99.728999999999999</v>
      </c>
      <c r="S16" s="626">
        <v>100</v>
      </c>
      <c r="T16" s="627">
        <v>99.825999999999993</v>
      </c>
      <c r="U16" s="627">
        <v>99.837999999999994</v>
      </c>
      <c r="V16" s="627">
        <v>99.524000000000001</v>
      </c>
      <c r="W16" s="627">
        <v>99.692999999999998</v>
      </c>
      <c r="X16" s="627">
        <v>100</v>
      </c>
      <c r="Y16" s="627">
        <v>99.543000000000006</v>
      </c>
      <c r="Z16" s="627">
        <v>99.543000000000006</v>
      </c>
    </row>
    <row r="17" spans="1:26" ht="11" thickBot="1" x14ac:dyDescent="0.3">
      <c r="A17" s="613" t="s">
        <v>1409</v>
      </c>
      <c r="B17" s="623" t="s">
        <v>1410</v>
      </c>
      <c r="C17" s="626" t="s">
        <v>1143</v>
      </c>
      <c r="D17" s="626">
        <v>100</v>
      </c>
      <c r="E17" s="626">
        <v>100</v>
      </c>
      <c r="F17" s="626">
        <v>100</v>
      </c>
      <c r="G17" s="626">
        <v>100</v>
      </c>
      <c r="H17" s="626">
        <v>100</v>
      </c>
      <c r="I17" s="626">
        <v>100</v>
      </c>
      <c r="J17" s="626">
        <v>100</v>
      </c>
      <c r="K17" s="626">
        <v>100</v>
      </c>
      <c r="L17" s="626">
        <v>100</v>
      </c>
      <c r="M17" s="626">
        <v>100</v>
      </c>
      <c r="N17" s="626">
        <v>100</v>
      </c>
      <c r="O17" s="626">
        <v>100</v>
      </c>
      <c r="P17" s="626">
        <v>100</v>
      </c>
      <c r="Q17" s="626">
        <v>100</v>
      </c>
      <c r="R17" s="626">
        <v>100</v>
      </c>
      <c r="S17" s="626">
        <v>100</v>
      </c>
      <c r="T17" s="626">
        <v>100</v>
      </c>
      <c r="U17" s="626">
        <v>100</v>
      </c>
      <c r="V17" s="626">
        <v>100</v>
      </c>
      <c r="W17" s="626">
        <v>100</v>
      </c>
      <c r="X17" s="626">
        <v>100</v>
      </c>
      <c r="Y17" s="626">
        <v>100</v>
      </c>
      <c r="Z17" s="626">
        <v>100</v>
      </c>
    </row>
    <row r="18" spans="1:26" ht="11" thickBot="1" x14ac:dyDescent="0.3">
      <c r="A18" s="628">
        <v>10</v>
      </c>
      <c r="B18" s="628" t="s">
        <v>1411</v>
      </c>
      <c r="C18" s="626" t="s">
        <v>1412</v>
      </c>
      <c r="D18" s="626" t="s">
        <v>1413</v>
      </c>
      <c r="E18" s="626" t="s">
        <v>1413</v>
      </c>
      <c r="F18" s="626" t="s">
        <v>1413</v>
      </c>
      <c r="G18" s="626" t="s">
        <v>1413</v>
      </c>
      <c r="H18" s="626" t="s">
        <v>1413</v>
      </c>
      <c r="I18" s="626" t="s">
        <v>1413</v>
      </c>
      <c r="J18" s="626" t="s">
        <v>1413</v>
      </c>
      <c r="K18" s="626" t="s">
        <v>1413</v>
      </c>
      <c r="L18" s="626" t="s">
        <v>1413</v>
      </c>
      <c r="M18" s="626" t="s">
        <v>1413</v>
      </c>
      <c r="N18" s="626" t="s">
        <v>1413</v>
      </c>
      <c r="O18" s="626" t="s">
        <v>1413</v>
      </c>
      <c r="P18" s="626" t="s">
        <v>1413</v>
      </c>
      <c r="Q18" s="626" t="s">
        <v>1413</v>
      </c>
      <c r="R18" s="626" t="s">
        <v>1413</v>
      </c>
      <c r="S18" s="626" t="s">
        <v>1413</v>
      </c>
      <c r="T18" s="626" t="s">
        <v>1413</v>
      </c>
      <c r="U18" s="626" t="s">
        <v>1413</v>
      </c>
      <c r="V18" s="626" t="s">
        <v>1413</v>
      </c>
      <c r="W18" s="626" t="s">
        <v>1413</v>
      </c>
      <c r="X18" s="626" t="s">
        <v>1413</v>
      </c>
      <c r="Y18" s="626" t="s">
        <v>1413</v>
      </c>
      <c r="Z18" s="626" t="s">
        <v>1413</v>
      </c>
    </row>
    <row r="19" spans="1:26" ht="11" thickBot="1" x14ac:dyDescent="0.3">
      <c r="A19" s="613">
        <v>11</v>
      </c>
      <c r="B19" s="623" t="s">
        <v>1414</v>
      </c>
      <c r="C19" s="629" t="s">
        <v>1143</v>
      </c>
      <c r="D19" s="629">
        <v>42110</v>
      </c>
      <c r="E19" s="629">
        <v>42695</v>
      </c>
      <c r="F19" s="629">
        <v>43522</v>
      </c>
      <c r="G19" s="629">
        <v>43718</v>
      </c>
      <c r="H19" s="629">
        <v>43889</v>
      </c>
      <c r="I19" s="629">
        <v>44453</v>
      </c>
      <c r="J19" s="629">
        <v>44453</v>
      </c>
      <c r="K19" s="629">
        <v>42781</v>
      </c>
      <c r="L19" s="629">
        <v>42836</v>
      </c>
      <c r="M19" s="629">
        <v>42886</v>
      </c>
      <c r="N19" s="629">
        <v>42900</v>
      </c>
      <c r="O19" s="629">
        <v>42909</v>
      </c>
      <c r="P19" s="629">
        <v>42992</v>
      </c>
      <c r="Q19" s="629">
        <v>43004</v>
      </c>
      <c r="R19" s="629">
        <v>43181</v>
      </c>
      <c r="S19" s="629">
        <v>43181</v>
      </c>
      <c r="T19" s="629">
        <v>43782</v>
      </c>
      <c r="U19" s="629">
        <v>43977</v>
      </c>
      <c r="V19" s="629">
        <v>44356</v>
      </c>
      <c r="W19" s="629">
        <v>44516</v>
      </c>
      <c r="X19" s="629">
        <v>39275</v>
      </c>
      <c r="Y19" s="629">
        <v>41542</v>
      </c>
      <c r="Z19" s="629">
        <v>41542</v>
      </c>
    </row>
    <row r="20" spans="1:26" ht="11" thickBot="1" x14ac:dyDescent="0.3">
      <c r="A20" s="613">
        <v>12</v>
      </c>
      <c r="B20" s="623" t="s">
        <v>1415</v>
      </c>
      <c r="C20" s="626" t="s">
        <v>1416</v>
      </c>
      <c r="D20" s="626" t="s">
        <v>1416</v>
      </c>
      <c r="E20" s="626" t="s">
        <v>1416</v>
      </c>
      <c r="F20" s="626" t="s">
        <v>1416</v>
      </c>
      <c r="G20" s="626" t="s">
        <v>1416</v>
      </c>
      <c r="H20" s="626" t="s">
        <v>1416</v>
      </c>
      <c r="I20" s="626" t="s">
        <v>1416</v>
      </c>
      <c r="J20" s="626" t="s">
        <v>1416</v>
      </c>
      <c r="K20" s="626" t="s">
        <v>1417</v>
      </c>
      <c r="L20" s="626" t="s">
        <v>1417</v>
      </c>
      <c r="M20" s="626" t="s">
        <v>1417</v>
      </c>
      <c r="N20" s="626" t="s">
        <v>1417</v>
      </c>
      <c r="O20" s="626" t="s">
        <v>1417</v>
      </c>
      <c r="P20" s="626" t="s">
        <v>1417</v>
      </c>
      <c r="Q20" s="626" t="s">
        <v>1417</v>
      </c>
      <c r="R20" s="626" t="s">
        <v>1417</v>
      </c>
      <c r="S20" s="626" t="s">
        <v>1417</v>
      </c>
      <c r="T20" s="626" t="s">
        <v>1417</v>
      </c>
      <c r="U20" s="626" t="s">
        <v>1417</v>
      </c>
      <c r="V20" s="626" t="s">
        <v>1417</v>
      </c>
      <c r="W20" s="626" t="s">
        <v>1417</v>
      </c>
      <c r="X20" s="626" t="s">
        <v>1417</v>
      </c>
      <c r="Y20" s="626" t="s">
        <v>1417</v>
      </c>
      <c r="Z20" s="626" t="s">
        <v>1417</v>
      </c>
    </row>
    <row r="21" spans="1:26" ht="11" thickBot="1" x14ac:dyDescent="0.3">
      <c r="A21" s="613">
        <v>13</v>
      </c>
      <c r="B21" s="623" t="s">
        <v>1418</v>
      </c>
      <c r="C21" s="629" t="s">
        <v>1143</v>
      </c>
      <c r="D21" s="629" t="s">
        <v>1143</v>
      </c>
      <c r="E21" s="629" t="s">
        <v>1143</v>
      </c>
      <c r="F21" s="629" t="s">
        <v>1143</v>
      </c>
      <c r="G21" s="629" t="s">
        <v>1143</v>
      </c>
      <c r="H21" s="629" t="s">
        <v>1143</v>
      </c>
      <c r="I21" s="629" t="s">
        <v>1143</v>
      </c>
      <c r="J21" s="629" t="s">
        <v>1143</v>
      </c>
      <c r="K21" s="629">
        <v>47164</v>
      </c>
      <c r="L21" s="629">
        <v>46854</v>
      </c>
      <c r="M21" s="629">
        <v>46538</v>
      </c>
      <c r="N21" s="629">
        <v>47283</v>
      </c>
      <c r="O21" s="629">
        <v>48388</v>
      </c>
      <c r="P21" s="629">
        <v>48471</v>
      </c>
      <c r="Q21" s="629">
        <v>47387</v>
      </c>
      <c r="R21" s="629">
        <v>47564</v>
      </c>
      <c r="S21" s="629">
        <v>46834</v>
      </c>
      <c r="T21" s="629">
        <v>47800</v>
      </c>
      <c r="U21" s="629">
        <v>47994</v>
      </c>
      <c r="V21" s="629">
        <v>48374</v>
      </c>
      <c r="W21" s="629">
        <v>48534</v>
      </c>
      <c r="X21" s="629">
        <v>46580</v>
      </c>
      <c r="Y21" s="629">
        <v>45194</v>
      </c>
      <c r="Z21" s="629">
        <v>45194</v>
      </c>
    </row>
    <row r="22" spans="1:26" ht="11" thickBot="1" x14ac:dyDescent="0.3">
      <c r="A22" s="613">
        <v>14</v>
      </c>
      <c r="B22" s="623" t="s">
        <v>1419</v>
      </c>
      <c r="C22" s="626" t="s">
        <v>1143</v>
      </c>
      <c r="D22" s="626" t="s">
        <v>1153</v>
      </c>
      <c r="E22" s="626" t="s">
        <v>1153</v>
      </c>
      <c r="F22" s="626" t="s">
        <v>1153</v>
      </c>
      <c r="G22" s="626" t="s">
        <v>1153</v>
      </c>
      <c r="H22" s="626" t="s">
        <v>1153</v>
      </c>
      <c r="I22" s="626" t="s">
        <v>1153</v>
      </c>
      <c r="J22" s="626" t="s">
        <v>1153</v>
      </c>
      <c r="K22" s="626" t="s">
        <v>1153</v>
      </c>
      <c r="L22" s="626" t="s">
        <v>1153</v>
      </c>
      <c r="M22" s="626" t="s">
        <v>1153</v>
      </c>
      <c r="N22" s="626" t="s">
        <v>1153</v>
      </c>
      <c r="O22" s="626" t="s">
        <v>1153</v>
      </c>
      <c r="P22" s="626" t="s">
        <v>1153</v>
      </c>
      <c r="Q22" s="626" t="s">
        <v>1153</v>
      </c>
      <c r="R22" s="626" t="s">
        <v>1153</v>
      </c>
      <c r="S22" s="626" t="s">
        <v>1153</v>
      </c>
      <c r="T22" s="626" t="s">
        <v>1153</v>
      </c>
      <c r="U22" s="626" t="s">
        <v>1153</v>
      </c>
      <c r="V22" s="626" t="s">
        <v>1153</v>
      </c>
      <c r="W22" s="626" t="s">
        <v>1153</v>
      </c>
      <c r="X22" s="626" t="s">
        <v>1153</v>
      </c>
      <c r="Y22" s="626" t="s">
        <v>1143</v>
      </c>
      <c r="Z22" s="626" t="s">
        <v>1143</v>
      </c>
    </row>
    <row r="23" spans="1:26" ht="74" thickBot="1" x14ac:dyDescent="0.3">
      <c r="A23" s="613">
        <v>15</v>
      </c>
      <c r="B23" s="623" t="s">
        <v>1420</v>
      </c>
      <c r="C23" s="629" t="s">
        <v>1143</v>
      </c>
      <c r="D23" s="629">
        <v>45763</v>
      </c>
      <c r="E23" s="629">
        <v>44667</v>
      </c>
      <c r="F23" s="629">
        <v>45398</v>
      </c>
      <c r="G23" s="629">
        <v>46342</v>
      </c>
      <c r="H23" s="629" t="s">
        <v>1421</v>
      </c>
      <c r="I23" s="629" t="s">
        <v>1764</v>
      </c>
      <c r="J23" s="629" t="s">
        <v>1765</v>
      </c>
      <c r="K23" s="629">
        <v>45337</v>
      </c>
      <c r="L23" s="629">
        <v>45027</v>
      </c>
      <c r="M23" s="629">
        <v>44712</v>
      </c>
      <c r="N23" s="629">
        <v>45457</v>
      </c>
      <c r="O23" s="629">
        <v>46561</v>
      </c>
      <c r="P23" s="629">
        <v>46644</v>
      </c>
      <c r="Q23" s="629">
        <v>45561</v>
      </c>
      <c r="R23" s="629">
        <v>45738</v>
      </c>
      <c r="S23" s="629">
        <v>45007</v>
      </c>
      <c r="T23" s="629">
        <v>45974</v>
      </c>
      <c r="U23" s="629" t="s">
        <v>1422</v>
      </c>
      <c r="V23" s="629" t="s">
        <v>1766</v>
      </c>
      <c r="W23" s="629" t="s">
        <v>1767</v>
      </c>
      <c r="X23" s="629">
        <v>44754</v>
      </c>
      <c r="Y23" s="629" t="s">
        <v>1143</v>
      </c>
      <c r="Z23" s="629" t="s">
        <v>1143</v>
      </c>
    </row>
    <row r="24" spans="1:26" ht="21.5" thickBot="1" x14ac:dyDescent="0.3">
      <c r="A24" s="613">
        <v>16</v>
      </c>
      <c r="B24" s="623" t="s">
        <v>1423</v>
      </c>
      <c r="C24" s="626" t="s">
        <v>1143</v>
      </c>
      <c r="D24" s="626" t="s">
        <v>1424</v>
      </c>
      <c r="E24" s="626" t="s">
        <v>1424</v>
      </c>
      <c r="F24" s="626" t="s">
        <v>1424</v>
      </c>
      <c r="G24" s="626" t="s">
        <v>1425</v>
      </c>
      <c r="H24" s="626" t="s">
        <v>1425</v>
      </c>
      <c r="I24" s="626" t="s">
        <v>1425</v>
      </c>
      <c r="J24" s="626" t="s">
        <v>1425</v>
      </c>
      <c r="K24" s="626" t="s">
        <v>1426</v>
      </c>
      <c r="L24" s="626" t="s">
        <v>1426</v>
      </c>
      <c r="M24" s="626" t="s">
        <v>1426</v>
      </c>
      <c r="N24" s="626" t="s">
        <v>1426</v>
      </c>
      <c r="O24" s="626" t="s">
        <v>1426</v>
      </c>
      <c r="P24" s="626" t="s">
        <v>1426</v>
      </c>
      <c r="Q24" s="626" t="s">
        <v>1426</v>
      </c>
      <c r="R24" s="626" t="s">
        <v>1426</v>
      </c>
      <c r="S24" s="626" t="s">
        <v>1426</v>
      </c>
      <c r="T24" s="626" t="s">
        <v>1426</v>
      </c>
      <c r="U24" s="626" t="s">
        <v>1426</v>
      </c>
      <c r="V24" s="626" t="s">
        <v>1426</v>
      </c>
      <c r="W24" s="626" t="s">
        <v>1426</v>
      </c>
      <c r="X24" s="626" t="s">
        <v>1427</v>
      </c>
      <c r="Y24" s="626" t="s">
        <v>1143</v>
      </c>
      <c r="Z24" s="626" t="s">
        <v>1143</v>
      </c>
    </row>
    <row r="25" spans="1:26" ht="11" thickBot="1" x14ac:dyDescent="0.3">
      <c r="A25" s="612"/>
      <c r="B25" s="612"/>
      <c r="C25" s="626"/>
      <c r="D25" s="626"/>
      <c r="E25" s="626"/>
      <c r="F25" s="626"/>
      <c r="G25" s="626"/>
      <c r="H25" s="626"/>
      <c r="I25" s="626"/>
      <c r="J25" s="626"/>
      <c r="K25" s="626"/>
      <c r="L25" s="626"/>
      <c r="M25" s="626"/>
      <c r="N25" s="626"/>
      <c r="O25" s="626"/>
      <c r="P25" s="626"/>
      <c r="Q25" s="626"/>
      <c r="R25" s="626"/>
      <c r="S25" s="626"/>
      <c r="T25" s="626"/>
      <c r="U25" s="626"/>
      <c r="V25" s="626"/>
      <c r="W25" s="626"/>
      <c r="X25" s="626"/>
      <c r="Y25" s="626"/>
      <c r="Z25" s="626"/>
    </row>
    <row r="26" spans="1:26" ht="11" thickBot="1" x14ac:dyDescent="0.3">
      <c r="A26" s="883" t="s">
        <v>1428</v>
      </c>
      <c r="B26" s="883"/>
      <c r="C26" s="630"/>
      <c r="D26" s="630"/>
      <c r="E26" s="630"/>
      <c r="F26" s="630"/>
      <c r="G26" s="630"/>
      <c r="H26" s="630"/>
      <c r="I26" s="630"/>
      <c r="J26" s="630"/>
      <c r="K26" s="630"/>
      <c r="L26" s="630"/>
      <c r="M26" s="630"/>
      <c r="N26" s="630"/>
      <c r="O26" s="630"/>
      <c r="P26" s="630"/>
      <c r="Q26" s="630"/>
      <c r="R26" s="630"/>
      <c r="S26" s="630"/>
      <c r="T26" s="630"/>
      <c r="U26" s="630"/>
      <c r="V26" s="630"/>
      <c r="W26" s="630"/>
      <c r="X26" s="630"/>
      <c r="Y26" s="630"/>
      <c r="Z26" s="630"/>
    </row>
    <row r="27" spans="1:26" ht="11" thickBot="1" x14ac:dyDescent="0.3">
      <c r="A27" s="613">
        <v>17</v>
      </c>
      <c r="B27" s="623" t="s">
        <v>1429</v>
      </c>
      <c r="C27" s="626" t="s">
        <v>1143</v>
      </c>
      <c r="D27" s="626" t="s">
        <v>1431</v>
      </c>
      <c r="E27" s="626" t="s">
        <v>1431</v>
      </c>
      <c r="F27" s="626" t="s">
        <v>1431</v>
      </c>
      <c r="G27" s="626" t="s">
        <v>1431</v>
      </c>
      <c r="H27" s="626" t="s">
        <v>1431</v>
      </c>
      <c r="I27" s="626" t="s">
        <v>1431</v>
      </c>
      <c r="J27" s="626" t="s">
        <v>1431</v>
      </c>
      <c r="K27" s="626" t="s">
        <v>1431</v>
      </c>
      <c r="L27" s="626" t="s">
        <v>1431</v>
      </c>
      <c r="M27" s="626" t="s">
        <v>1431</v>
      </c>
      <c r="N27" s="626" t="s">
        <v>1431</v>
      </c>
      <c r="O27" s="626" t="s">
        <v>1431</v>
      </c>
      <c r="P27" s="626" t="s">
        <v>1431</v>
      </c>
      <c r="Q27" s="626" t="s">
        <v>1431</v>
      </c>
      <c r="R27" s="626" t="s">
        <v>1431</v>
      </c>
      <c r="S27" s="626" t="s">
        <v>1431</v>
      </c>
      <c r="T27" s="626" t="s">
        <v>1431</v>
      </c>
      <c r="U27" s="626" t="s">
        <v>1431</v>
      </c>
      <c r="V27" s="626" t="s">
        <v>1431</v>
      </c>
      <c r="W27" s="626" t="s">
        <v>1431</v>
      </c>
      <c r="X27" s="626" t="s">
        <v>1430</v>
      </c>
      <c r="Y27" s="626" t="s">
        <v>1431</v>
      </c>
      <c r="Z27" s="626" t="s">
        <v>1431</v>
      </c>
    </row>
    <row r="28" spans="1:26" s="634" customFormat="1" ht="74" thickBot="1" x14ac:dyDescent="0.3">
      <c r="A28" s="613">
        <v>18</v>
      </c>
      <c r="B28" s="631" t="s">
        <v>1432</v>
      </c>
      <c r="C28" s="632" t="s">
        <v>1143</v>
      </c>
      <c r="D28" s="632" t="s">
        <v>1433</v>
      </c>
      <c r="E28" s="632" t="s">
        <v>1434</v>
      </c>
      <c r="F28" s="632" t="s">
        <v>1435</v>
      </c>
      <c r="G28" s="632" t="s">
        <v>1436</v>
      </c>
      <c r="H28" s="632" t="s">
        <v>1437</v>
      </c>
      <c r="I28" s="632" t="s">
        <v>1768</v>
      </c>
      <c r="J28" s="632" t="s">
        <v>1769</v>
      </c>
      <c r="K28" s="632" t="s">
        <v>1438</v>
      </c>
      <c r="L28" s="626" t="s">
        <v>1439</v>
      </c>
      <c r="M28" s="626" t="s">
        <v>1440</v>
      </c>
      <c r="N28" s="626" t="s">
        <v>1441</v>
      </c>
      <c r="O28" s="626" t="s">
        <v>1442</v>
      </c>
      <c r="P28" s="626" t="s">
        <v>1443</v>
      </c>
      <c r="Q28" s="626" t="s">
        <v>1444</v>
      </c>
      <c r="R28" s="626" t="s">
        <v>1445</v>
      </c>
      <c r="S28" s="626" t="s">
        <v>1446</v>
      </c>
      <c r="T28" s="626" t="s">
        <v>1447</v>
      </c>
      <c r="U28" s="633" t="s">
        <v>1448</v>
      </c>
      <c r="V28" s="633" t="s">
        <v>1770</v>
      </c>
      <c r="W28" s="633" t="s">
        <v>1771</v>
      </c>
      <c r="X28" s="633" t="s">
        <v>1772</v>
      </c>
      <c r="Y28" s="633" t="s">
        <v>1449</v>
      </c>
      <c r="Z28" s="633" t="s">
        <v>1449</v>
      </c>
    </row>
    <row r="29" spans="1:26" ht="11" thickBot="1" x14ac:dyDescent="0.3">
      <c r="A29" s="613">
        <v>19</v>
      </c>
      <c r="B29" s="623" t="s">
        <v>1450</v>
      </c>
      <c r="C29" s="626" t="s">
        <v>1088</v>
      </c>
      <c r="D29" s="626" t="s">
        <v>1088</v>
      </c>
      <c r="E29" s="626" t="s">
        <v>1088</v>
      </c>
      <c r="F29" s="626" t="s">
        <v>1088</v>
      </c>
      <c r="G29" s="626" t="s">
        <v>1088</v>
      </c>
      <c r="H29" s="626" t="s">
        <v>1088</v>
      </c>
      <c r="I29" s="626" t="s">
        <v>1088</v>
      </c>
      <c r="J29" s="626" t="s">
        <v>1088</v>
      </c>
      <c r="K29" s="626" t="s">
        <v>1088</v>
      </c>
      <c r="L29" s="626" t="s">
        <v>1088</v>
      </c>
      <c r="M29" s="626" t="s">
        <v>1088</v>
      </c>
      <c r="N29" s="626" t="s">
        <v>1088</v>
      </c>
      <c r="O29" s="626" t="s">
        <v>1088</v>
      </c>
      <c r="P29" s="626" t="s">
        <v>1088</v>
      </c>
      <c r="Q29" s="626" t="s">
        <v>1088</v>
      </c>
      <c r="R29" s="626" t="s">
        <v>1088</v>
      </c>
      <c r="S29" s="626" t="s">
        <v>1088</v>
      </c>
      <c r="T29" s="626" t="s">
        <v>1088</v>
      </c>
      <c r="U29" s="626" t="s">
        <v>1088</v>
      </c>
      <c r="V29" s="626" t="s">
        <v>1088</v>
      </c>
      <c r="W29" s="626" t="s">
        <v>1088</v>
      </c>
      <c r="X29" s="626" t="s">
        <v>1088</v>
      </c>
      <c r="Y29" s="626" t="s">
        <v>1088</v>
      </c>
      <c r="Z29" s="626" t="s">
        <v>1088</v>
      </c>
    </row>
    <row r="30" spans="1:26" ht="21.5" thickBot="1" x14ac:dyDescent="0.3">
      <c r="A30" s="613" t="s">
        <v>1451</v>
      </c>
      <c r="B30" s="623" t="s">
        <v>1452</v>
      </c>
      <c r="C30" s="626" t="s">
        <v>1453</v>
      </c>
      <c r="D30" s="626" t="s">
        <v>1453</v>
      </c>
      <c r="E30" s="626" t="s">
        <v>1453</v>
      </c>
      <c r="F30" s="626" t="s">
        <v>1453</v>
      </c>
      <c r="G30" s="626" t="s">
        <v>1453</v>
      </c>
      <c r="H30" s="626" t="s">
        <v>1453</v>
      </c>
      <c r="I30" s="626" t="s">
        <v>1453</v>
      </c>
      <c r="J30" s="626" t="s">
        <v>1453</v>
      </c>
      <c r="K30" s="626" t="s">
        <v>1454</v>
      </c>
      <c r="L30" s="626" t="s">
        <v>1454</v>
      </c>
      <c r="M30" s="626" t="s">
        <v>1454</v>
      </c>
      <c r="N30" s="626" t="s">
        <v>1454</v>
      </c>
      <c r="O30" s="626" t="s">
        <v>1454</v>
      </c>
      <c r="P30" s="626" t="s">
        <v>1454</v>
      </c>
      <c r="Q30" s="626" t="s">
        <v>1454</v>
      </c>
      <c r="R30" s="626" t="s">
        <v>1454</v>
      </c>
      <c r="S30" s="626" t="s">
        <v>1454</v>
      </c>
      <c r="T30" s="626" t="s">
        <v>1454</v>
      </c>
      <c r="U30" s="626" t="s">
        <v>1454</v>
      </c>
      <c r="V30" s="626" t="s">
        <v>1454</v>
      </c>
      <c r="W30" s="626" t="s">
        <v>1454</v>
      </c>
      <c r="X30" s="626" t="s">
        <v>1455</v>
      </c>
      <c r="Y30" s="626" t="s">
        <v>1455</v>
      </c>
      <c r="Z30" s="626" t="s">
        <v>1455</v>
      </c>
    </row>
    <row r="31" spans="1:26" ht="21.5" thickBot="1" x14ac:dyDescent="0.3">
      <c r="A31" s="613" t="s">
        <v>1456</v>
      </c>
      <c r="B31" s="623" t="s">
        <v>1457</v>
      </c>
      <c r="C31" s="626" t="s">
        <v>1453</v>
      </c>
      <c r="D31" s="626" t="s">
        <v>1453</v>
      </c>
      <c r="E31" s="626" t="s">
        <v>1453</v>
      </c>
      <c r="F31" s="626" t="s">
        <v>1453</v>
      </c>
      <c r="G31" s="626" t="s">
        <v>1453</v>
      </c>
      <c r="H31" s="626" t="s">
        <v>1453</v>
      </c>
      <c r="I31" s="626" t="s">
        <v>1453</v>
      </c>
      <c r="J31" s="626" t="s">
        <v>1453</v>
      </c>
      <c r="K31" s="626" t="s">
        <v>1454</v>
      </c>
      <c r="L31" s="626" t="s">
        <v>1454</v>
      </c>
      <c r="M31" s="626" t="s">
        <v>1454</v>
      </c>
      <c r="N31" s="626" t="s">
        <v>1454</v>
      </c>
      <c r="O31" s="626" t="s">
        <v>1454</v>
      </c>
      <c r="P31" s="626" t="s">
        <v>1454</v>
      </c>
      <c r="Q31" s="626" t="s">
        <v>1454</v>
      </c>
      <c r="R31" s="626" t="s">
        <v>1454</v>
      </c>
      <c r="S31" s="626" t="s">
        <v>1454</v>
      </c>
      <c r="T31" s="626" t="s">
        <v>1454</v>
      </c>
      <c r="U31" s="626" t="s">
        <v>1454</v>
      </c>
      <c r="V31" s="626" t="s">
        <v>1454</v>
      </c>
      <c r="W31" s="626" t="s">
        <v>1454</v>
      </c>
      <c r="X31" s="626" t="s">
        <v>1455</v>
      </c>
      <c r="Y31" s="626" t="s">
        <v>1455</v>
      </c>
      <c r="Z31" s="626" t="s">
        <v>1455</v>
      </c>
    </row>
    <row r="32" spans="1:26" ht="11" thickBot="1" x14ac:dyDescent="0.3">
      <c r="A32" s="613">
        <v>21</v>
      </c>
      <c r="B32" s="623" t="s">
        <v>1458</v>
      </c>
      <c r="C32" s="626" t="s">
        <v>1143</v>
      </c>
      <c r="D32" s="626" t="s">
        <v>1088</v>
      </c>
      <c r="E32" s="626" t="s">
        <v>1088</v>
      </c>
      <c r="F32" s="626" t="s">
        <v>1088</v>
      </c>
      <c r="G32" s="626" t="s">
        <v>1088</v>
      </c>
      <c r="H32" s="626" t="s">
        <v>1088</v>
      </c>
      <c r="I32" s="626" t="s">
        <v>1088</v>
      </c>
      <c r="J32" s="626" t="s">
        <v>1088</v>
      </c>
      <c r="K32" s="626" t="s">
        <v>1088</v>
      </c>
      <c r="L32" s="626" t="s">
        <v>1088</v>
      </c>
      <c r="M32" s="626" t="s">
        <v>1088</v>
      </c>
      <c r="N32" s="626" t="s">
        <v>1088</v>
      </c>
      <c r="O32" s="626" t="s">
        <v>1088</v>
      </c>
      <c r="P32" s="626" t="s">
        <v>1088</v>
      </c>
      <c r="Q32" s="626" t="s">
        <v>1088</v>
      </c>
      <c r="R32" s="626" t="s">
        <v>1088</v>
      </c>
      <c r="S32" s="626" t="s">
        <v>1088</v>
      </c>
      <c r="T32" s="626" t="s">
        <v>1088</v>
      </c>
      <c r="U32" s="626" t="s">
        <v>1088</v>
      </c>
      <c r="V32" s="626" t="s">
        <v>1088</v>
      </c>
      <c r="W32" s="626" t="s">
        <v>1088</v>
      </c>
      <c r="X32" s="626" t="s">
        <v>1153</v>
      </c>
      <c r="Y32" s="626" t="s">
        <v>1088</v>
      </c>
      <c r="Z32" s="626" t="s">
        <v>1088</v>
      </c>
    </row>
    <row r="33" spans="1:26" ht="11" thickBot="1" x14ac:dyDescent="0.3">
      <c r="A33" s="613">
        <v>22</v>
      </c>
      <c r="B33" s="623" t="s">
        <v>1459</v>
      </c>
      <c r="C33" s="626" t="s">
        <v>1460</v>
      </c>
      <c r="D33" s="626" t="s">
        <v>1460</v>
      </c>
      <c r="E33" s="626" t="s">
        <v>1460</v>
      </c>
      <c r="F33" s="626" t="s">
        <v>1460</v>
      </c>
      <c r="G33" s="626" t="s">
        <v>1460</v>
      </c>
      <c r="H33" s="626" t="s">
        <v>1460</v>
      </c>
      <c r="I33" s="626" t="s">
        <v>1460</v>
      </c>
      <c r="J33" s="626" t="s">
        <v>1460</v>
      </c>
      <c r="K33" s="626" t="s">
        <v>1460</v>
      </c>
      <c r="L33" s="626" t="s">
        <v>1460</v>
      </c>
      <c r="M33" s="626" t="s">
        <v>1460</v>
      </c>
      <c r="N33" s="626" t="s">
        <v>1460</v>
      </c>
      <c r="O33" s="626" t="s">
        <v>1460</v>
      </c>
      <c r="P33" s="626" t="s">
        <v>1460</v>
      </c>
      <c r="Q33" s="626" t="s">
        <v>1460</v>
      </c>
      <c r="R33" s="626" t="s">
        <v>1460</v>
      </c>
      <c r="S33" s="626" t="s">
        <v>1460</v>
      </c>
      <c r="T33" s="626" t="s">
        <v>1460</v>
      </c>
      <c r="U33" s="626" t="s">
        <v>1460</v>
      </c>
      <c r="V33" s="626" t="s">
        <v>1460</v>
      </c>
      <c r="W33" s="626" t="s">
        <v>1460</v>
      </c>
      <c r="X33" s="626" t="s">
        <v>1460</v>
      </c>
      <c r="Y33" s="626" t="s">
        <v>1460</v>
      </c>
      <c r="Z33" s="626" t="s">
        <v>1460</v>
      </c>
    </row>
    <row r="34" spans="1:26" ht="11" thickBot="1" x14ac:dyDescent="0.3">
      <c r="A34" s="613">
        <v>23</v>
      </c>
      <c r="B34" s="623" t="s">
        <v>1461</v>
      </c>
      <c r="C34" s="626" t="s">
        <v>1143</v>
      </c>
      <c r="D34" s="626" t="s">
        <v>1463</v>
      </c>
      <c r="E34" s="626" t="s">
        <v>1463</v>
      </c>
      <c r="F34" s="626" t="s">
        <v>1463</v>
      </c>
      <c r="G34" s="626" t="s">
        <v>1463</v>
      </c>
      <c r="H34" s="626" t="s">
        <v>1463</v>
      </c>
      <c r="I34" s="626" t="s">
        <v>1463</v>
      </c>
      <c r="J34" s="626" t="s">
        <v>1463</v>
      </c>
      <c r="K34" s="626" t="s">
        <v>1462</v>
      </c>
      <c r="L34" s="626" t="s">
        <v>1462</v>
      </c>
      <c r="M34" s="626" t="s">
        <v>1462</v>
      </c>
      <c r="N34" s="626" t="s">
        <v>1462</v>
      </c>
      <c r="O34" s="626" t="s">
        <v>1462</v>
      </c>
      <c r="P34" s="626" t="s">
        <v>1462</v>
      </c>
      <c r="Q34" s="626" t="s">
        <v>1462</v>
      </c>
      <c r="R34" s="626" t="s">
        <v>1462</v>
      </c>
      <c r="S34" s="626" t="s">
        <v>1462</v>
      </c>
      <c r="T34" s="626" t="s">
        <v>1462</v>
      </c>
      <c r="U34" s="626" t="s">
        <v>1462</v>
      </c>
      <c r="V34" s="626" t="s">
        <v>1462</v>
      </c>
      <c r="W34" s="626" t="s">
        <v>1462</v>
      </c>
      <c r="X34" s="626" t="s">
        <v>1462</v>
      </c>
      <c r="Y34" s="626" t="s">
        <v>1462</v>
      </c>
      <c r="Z34" s="626" t="s">
        <v>1462</v>
      </c>
    </row>
    <row r="35" spans="1:26" ht="32" thickBot="1" x14ac:dyDescent="0.3">
      <c r="A35" s="613">
        <v>24</v>
      </c>
      <c r="B35" s="623" t="s">
        <v>1464</v>
      </c>
      <c r="C35" s="626" t="s">
        <v>1143</v>
      </c>
      <c r="D35" s="626" t="s">
        <v>1465</v>
      </c>
      <c r="E35" s="626" t="s">
        <v>1465</v>
      </c>
      <c r="F35" s="626" t="s">
        <v>1465</v>
      </c>
      <c r="G35" s="626" t="s">
        <v>1465</v>
      </c>
      <c r="H35" s="626" t="s">
        <v>1465</v>
      </c>
      <c r="I35" s="626" t="s">
        <v>1465</v>
      </c>
      <c r="J35" s="626" t="s">
        <v>1465</v>
      </c>
      <c r="K35" s="626" t="s">
        <v>1143</v>
      </c>
      <c r="L35" s="626" t="s">
        <v>1143</v>
      </c>
      <c r="M35" s="626" t="s">
        <v>1143</v>
      </c>
      <c r="N35" s="626" t="s">
        <v>1143</v>
      </c>
      <c r="O35" s="626" t="s">
        <v>1143</v>
      </c>
      <c r="P35" s="626" t="s">
        <v>1143</v>
      </c>
      <c r="Q35" s="626" t="s">
        <v>1143</v>
      </c>
      <c r="R35" s="626" t="s">
        <v>1143</v>
      </c>
      <c r="S35" s="626" t="s">
        <v>1143</v>
      </c>
      <c r="T35" s="626" t="s">
        <v>1143</v>
      </c>
      <c r="U35" s="626" t="s">
        <v>1143</v>
      </c>
      <c r="V35" s="626" t="s">
        <v>1143</v>
      </c>
      <c r="W35" s="626" t="s">
        <v>1143</v>
      </c>
      <c r="X35" s="626" t="s">
        <v>1143</v>
      </c>
      <c r="Y35" s="626" t="s">
        <v>1143</v>
      </c>
      <c r="Z35" s="626" t="s">
        <v>1143</v>
      </c>
    </row>
    <row r="36" spans="1:26" ht="11" thickBot="1" x14ac:dyDescent="0.3">
      <c r="A36" s="613">
        <v>25</v>
      </c>
      <c r="B36" s="623" t="s">
        <v>1466</v>
      </c>
      <c r="C36" s="626" t="s">
        <v>1143</v>
      </c>
      <c r="D36" s="626" t="s">
        <v>1467</v>
      </c>
      <c r="E36" s="626" t="s">
        <v>1467</v>
      </c>
      <c r="F36" s="626" t="s">
        <v>1467</v>
      </c>
      <c r="G36" s="626" t="s">
        <v>1467</v>
      </c>
      <c r="H36" s="626" t="s">
        <v>1467</v>
      </c>
      <c r="I36" s="626" t="s">
        <v>1467</v>
      </c>
      <c r="J36" s="626" t="s">
        <v>1467</v>
      </c>
      <c r="K36" s="626" t="s">
        <v>1143</v>
      </c>
      <c r="L36" s="626" t="s">
        <v>1143</v>
      </c>
      <c r="M36" s="626" t="s">
        <v>1143</v>
      </c>
      <c r="N36" s="626" t="s">
        <v>1143</v>
      </c>
      <c r="O36" s="626" t="s">
        <v>1143</v>
      </c>
      <c r="P36" s="626" t="s">
        <v>1143</v>
      </c>
      <c r="Q36" s="626" t="s">
        <v>1143</v>
      </c>
      <c r="R36" s="626" t="s">
        <v>1143</v>
      </c>
      <c r="S36" s="626" t="s">
        <v>1143</v>
      </c>
      <c r="T36" s="626" t="s">
        <v>1143</v>
      </c>
      <c r="U36" s="626" t="s">
        <v>1143</v>
      </c>
      <c r="V36" s="626" t="s">
        <v>1143</v>
      </c>
      <c r="W36" s="626" t="s">
        <v>1143</v>
      </c>
      <c r="X36" s="626" t="s">
        <v>1143</v>
      </c>
      <c r="Y36" s="626" t="s">
        <v>1143</v>
      </c>
      <c r="Z36" s="626" t="s">
        <v>1143</v>
      </c>
    </row>
    <row r="37" spans="1:26" ht="273.5" thickBot="1" x14ac:dyDescent="0.3">
      <c r="A37" s="613">
        <v>26</v>
      </c>
      <c r="B37" s="623" t="s">
        <v>1468</v>
      </c>
      <c r="C37" s="626" t="s">
        <v>1143</v>
      </c>
      <c r="D37" s="626" t="s">
        <v>1469</v>
      </c>
      <c r="E37" s="626" t="s">
        <v>1469</v>
      </c>
      <c r="F37" s="626" t="s">
        <v>1469</v>
      </c>
      <c r="G37" s="626" t="s">
        <v>1469</v>
      </c>
      <c r="H37" s="626" t="s">
        <v>1470</v>
      </c>
      <c r="I37" s="626" t="s">
        <v>1470</v>
      </c>
      <c r="J37" s="626" t="s">
        <v>1470</v>
      </c>
      <c r="K37" s="626" t="s">
        <v>1143</v>
      </c>
      <c r="L37" s="626" t="s">
        <v>1143</v>
      </c>
      <c r="M37" s="626" t="s">
        <v>1143</v>
      </c>
      <c r="N37" s="626" t="s">
        <v>1143</v>
      </c>
      <c r="O37" s="626" t="s">
        <v>1143</v>
      </c>
      <c r="P37" s="626" t="s">
        <v>1143</v>
      </c>
      <c r="Q37" s="626" t="s">
        <v>1143</v>
      </c>
      <c r="R37" s="626" t="s">
        <v>1143</v>
      </c>
      <c r="S37" s="626" t="s">
        <v>1143</v>
      </c>
      <c r="T37" s="626" t="s">
        <v>1143</v>
      </c>
      <c r="U37" s="626" t="s">
        <v>1143</v>
      </c>
      <c r="V37" s="626" t="s">
        <v>1143</v>
      </c>
      <c r="W37" s="626" t="s">
        <v>1143</v>
      </c>
      <c r="X37" s="626" t="s">
        <v>1143</v>
      </c>
      <c r="Y37" s="626" t="s">
        <v>1143</v>
      </c>
      <c r="Z37" s="626" t="s">
        <v>1143</v>
      </c>
    </row>
    <row r="38" spans="1:26" ht="11" thickBot="1" x14ac:dyDescent="0.3">
      <c r="A38" s="613">
        <v>27</v>
      </c>
      <c r="B38" s="623" t="s">
        <v>1471</v>
      </c>
      <c r="C38" s="626" t="s">
        <v>1143</v>
      </c>
      <c r="D38" s="626" t="s">
        <v>1455</v>
      </c>
      <c r="E38" s="626" t="s">
        <v>1455</v>
      </c>
      <c r="F38" s="626" t="s">
        <v>1455</v>
      </c>
      <c r="G38" s="626" t="s">
        <v>1455</v>
      </c>
      <c r="H38" s="626" t="s">
        <v>1455</v>
      </c>
      <c r="I38" s="626" t="s">
        <v>1455</v>
      </c>
      <c r="J38" s="626" t="s">
        <v>1455</v>
      </c>
      <c r="K38" s="626" t="s">
        <v>1143</v>
      </c>
      <c r="L38" s="626" t="s">
        <v>1143</v>
      </c>
      <c r="M38" s="626" t="s">
        <v>1143</v>
      </c>
      <c r="N38" s="626" t="s">
        <v>1143</v>
      </c>
      <c r="O38" s="626" t="s">
        <v>1143</v>
      </c>
      <c r="P38" s="626" t="s">
        <v>1143</v>
      </c>
      <c r="Q38" s="626" t="s">
        <v>1143</v>
      </c>
      <c r="R38" s="626" t="s">
        <v>1143</v>
      </c>
      <c r="S38" s="626" t="s">
        <v>1143</v>
      </c>
      <c r="T38" s="626" t="s">
        <v>1143</v>
      </c>
      <c r="U38" s="626" t="s">
        <v>1143</v>
      </c>
      <c r="V38" s="626" t="s">
        <v>1143</v>
      </c>
      <c r="W38" s="626" t="s">
        <v>1143</v>
      </c>
      <c r="X38" s="626" t="s">
        <v>1143</v>
      </c>
      <c r="Y38" s="626" t="s">
        <v>1143</v>
      </c>
      <c r="Z38" s="626" t="s">
        <v>1143</v>
      </c>
    </row>
    <row r="39" spans="1:26" ht="11" thickBot="1" x14ac:dyDescent="0.3">
      <c r="A39" s="613">
        <v>28</v>
      </c>
      <c r="B39" s="623" t="s">
        <v>1472</v>
      </c>
      <c r="C39" s="626" t="s">
        <v>1143</v>
      </c>
      <c r="D39" s="626" t="s">
        <v>1473</v>
      </c>
      <c r="E39" s="626" t="s">
        <v>1473</v>
      </c>
      <c r="F39" s="626" t="s">
        <v>1473</v>
      </c>
      <c r="G39" s="626" t="s">
        <v>1473</v>
      </c>
      <c r="H39" s="626" t="s">
        <v>1473</v>
      </c>
      <c r="I39" s="626" t="s">
        <v>1473</v>
      </c>
      <c r="J39" s="626" t="s">
        <v>1473</v>
      </c>
      <c r="K39" s="626" t="s">
        <v>1143</v>
      </c>
      <c r="L39" s="626" t="s">
        <v>1143</v>
      </c>
      <c r="M39" s="626" t="s">
        <v>1143</v>
      </c>
      <c r="N39" s="626" t="s">
        <v>1143</v>
      </c>
      <c r="O39" s="626" t="s">
        <v>1143</v>
      </c>
      <c r="P39" s="626" t="s">
        <v>1143</v>
      </c>
      <c r="Q39" s="626" t="s">
        <v>1143</v>
      </c>
      <c r="R39" s="626" t="s">
        <v>1143</v>
      </c>
      <c r="S39" s="626" t="s">
        <v>1143</v>
      </c>
      <c r="T39" s="626" t="s">
        <v>1143</v>
      </c>
      <c r="U39" s="626" t="s">
        <v>1143</v>
      </c>
      <c r="V39" s="626" t="s">
        <v>1143</v>
      </c>
      <c r="W39" s="626" t="s">
        <v>1143</v>
      </c>
      <c r="X39" s="626" t="s">
        <v>1143</v>
      </c>
      <c r="Y39" s="626" t="s">
        <v>1143</v>
      </c>
      <c r="Z39" s="626" t="s">
        <v>1143</v>
      </c>
    </row>
    <row r="40" spans="1:26" ht="11" thickBot="1" x14ac:dyDescent="0.3">
      <c r="A40" s="613">
        <v>29</v>
      </c>
      <c r="B40" s="623" t="s">
        <v>1474</v>
      </c>
      <c r="C40" s="626" t="s">
        <v>1143</v>
      </c>
      <c r="D40" s="626" t="s">
        <v>1335</v>
      </c>
      <c r="E40" s="626" t="s">
        <v>1335</v>
      </c>
      <c r="F40" s="626" t="s">
        <v>1335</v>
      </c>
      <c r="G40" s="626" t="s">
        <v>1335</v>
      </c>
      <c r="H40" s="626" t="s">
        <v>1335</v>
      </c>
      <c r="I40" s="626" t="s">
        <v>1335</v>
      </c>
      <c r="J40" s="626" t="s">
        <v>1335</v>
      </c>
      <c r="K40" s="626" t="s">
        <v>1143</v>
      </c>
      <c r="L40" s="626" t="s">
        <v>1143</v>
      </c>
      <c r="M40" s="626" t="s">
        <v>1143</v>
      </c>
      <c r="N40" s="626" t="s">
        <v>1143</v>
      </c>
      <c r="O40" s="626" t="s">
        <v>1143</v>
      </c>
      <c r="P40" s="626" t="s">
        <v>1143</v>
      </c>
      <c r="Q40" s="626" t="s">
        <v>1143</v>
      </c>
      <c r="R40" s="626" t="s">
        <v>1143</v>
      </c>
      <c r="S40" s="626" t="s">
        <v>1143</v>
      </c>
      <c r="T40" s="626" t="s">
        <v>1143</v>
      </c>
      <c r="U40" s="626" t="s">
        <v>1143</v>
      </c>
      <c r="V40" s="626" t="s">
        <v>1143</v>
      </c>
      <c r="W40" s="626" t="s">
        <v>1143</v>
      </c>
      <c r="X40" s="626" t="s">
        <v>1143</v>
      </c>
      <c r="Y40" s="626" t="s">
        <v>1143</v>
      </c>
      <c r="Z40" s="626" t="s">
        <v>1143</v>
      </c>
    </row>
    <row r="41" spans="1:26" ht="11" thickBot="1" x14ac:dyDescent="0.3">
      <c r="A41" s="613">
        <v>30</v>
      </c>
      <c r="B41" s="623" t="s">
        <v>1475</v>
      </c>
      <c r="C41" s="626" t="s">
        <v>1088</v>
      </c>
      <c r="D41" s="626" t="s">
        <v>1088</v>
      </c>
      <c r="E41" s="626" t="s">
        <v>1088</v>
      </c>
      <c r="F41" s="626" t="s">
        <v>1088</v>
      </c>
      <c r="G41" s="626" t="s">
        <v>1088</v>
      </c>
      <c r="H41" s="626" t="s">
        <v>1088</v>
      </c>
      <c r="I41" s="626" t="s">
        <v>1088</v>
      </c>
      <c r="J41" s="626" t="s">
        <v>1088</v>
      </c>
      <c r="K41" s="626" t="s">
        <v>1088</v>
      </c>
      <c r="L41" s="626" t="s">
        <v>1088</v>
      </c>
      <c r="M41" s="626" t="s">
        <v>1088</v>
      </c>
      <c r="N41" s="626" t="s">
        <v>1088</v>
      </c>
      <c r="O41" s="626" t="s">
        <v>1088</v>
      </c>
      <c r="P41" s="626" t="s">
        <v>1088</v>
      </c>
      <c r="Q41" s="626" t="s">
        <v>1088</v>
      </c>
      <c r="R41" s="626" t="s">
        <v>1088</v>
      </c>
      <c r="S41" s="626" t="s">
        <v>1088</v>
      </c>
      <c r="T41" s="626" t="s">
        <v>1088</v>
      </c>
      <c r="U41" s="626" t="s">
        <v>1088</v>
      </c>
      <c r="V41" s="626" t="s">
        <v>1088</v>
      </c>
      <c r="W41" s="626" t="s">
        <v>1088</v>
      </c>
      <c r="X41" s="626" t="s">
        <v>1088</v>
      </c>
      <c r="Y41" s="626" t="s">
        <v>1088</v>
      </c>
      <c r="Z41" s="626" t="s">
        <v>1088</v>
      </c>
    </row>
    <row r="42" spans="1:26" ht="11" thickBot="1" x14ac:dyDescent="0.3">
      <c r="A42" s="613">
        <v>31</v>
      </c>
      <c r="B42" s="623" t="s">
        <v>1476</v>
      </c>
      <c r="C42" s="626" t="s">
        <v>1143</v>
      </c>
      <c r="D42" s="626" t="s">
        <v>1143</v>
      </c>
      <c r="E42" s="626" t="s">
        <v>1143</v>
      </c>
      <c r="F42" s="626" t="s">
        <v>1143</v>
      </c>
      <c r="G42" s="626" t="s">
        <v>1143</v>
      </c>
      <c r="H42" s="626" t="s">
        <v>1143</v>
      </c>
      <c r="I42" s="626" t="s">
        <v>1143</v>
      </c>
      <c r="J42" s="626" t="s">
        <v>1143</v>
      </c>
      <c r="K42" s="626" t="s">
        <v>1143</v>
      </c>
      <c r="L42" s="626" t="s">
        <v>1143</v>
      </c>
      <c r="M42" s="626" t="s">
        <v>1143</v>
      </c>
      <c r="N42" s="626" t="s">
        <v>1143</v>
      </c>
      <c r="O42" s="626" t="s">
        <v>1143</v>
      </c>
      <c r="P42" s="626" t="s">
        <v>1143</v>
      </c>
      <c r="Q42" s="626" t="s">
        <v>1143</v>
      </c>
      <c r="R42" s="626" t="s">
        <v>1143</v>
      </c>
      <c r="S42" s="626" t="s">
        <v>1143</v>
      </c>
      <c r="T42" s="626" t="s">
        <v>1143</v>
      </c>
      <c r="U42" s="626" t="s">
        <v>1143</v>
      </c>
      <c r="V42" s="626" t="s">
        <v>1143</v>
      </c>
      <c r="W42" s="626" t="s">
        <v>1143</v>
      </c>
      <c r="X42" s="626" t="s">
        <v>1143</v>
      </c>
      <c r="Y42" s="626" t="s">
        <v>1143</v>
      </c>
      <c r="Z42" s="626" t="s">
        <v>1143</v>
      </c>
    </row>
    <row r="43" spans="1:26" ht="11" thickBot="1" x14ac:dyDescent="0.3">
      <c r="A43" s="613">
        <v>32</v>
      </c>
      <c r="B43" s="623" t="s">
        <v>1477</v>
      </c>
      <c r="C43" s="626" t="s">
        <v>1143</v>
      </c>
      <c r="D43" s="626" t="s">
        <v>1143</v>
      </c>
      <c r="E43" s="626" t="s">
        <v>1143</v>
      </c>
      <c r="F43" s="626" t="s">
        <v>1143</v>
      </c>
      <c r="G43" s="626" t="s">
        <v>1143</v>
      </c>
      <c r="H43" s="626" t="s">
        <v>1143</v>
      </c>
      <c r="I43" s="626" t="s">
        <v>1143</v>
      </c>
      <c r="J43" s="626" t="s">
        <v>1143</v>
      </c>
      <c r="K43" s="626" t="s">
        <v>1143</v>
      </c>
      <c r="L43" s="626" t="s">
        <v>1143</v>
      </c>
      <c r="M43" s="626" t="s">
        <v>1143</v>
      </c>
      <c r="N43" s="626" t="s">
        <v>1143</v>
      </c>
      <c r="O43" s="626" t="s">
        <v>1143</v>
      </c>
      <c r="P43" s="626" t="s">
        <v>1143</v>
      </c>
      <c r="Q43" s="626" t="s">
        <v>1143</v>
      </c>
      <c r="R43" s="626" t="s">
        <v>1143</v>
      </c>
      <c r="S43" s="626" t="s">
        <v>1143</v>
      </c>
      <c r="T43" s="626" t="s">
        <v>1143</v>
      </c>
      <c r="U43" s="626" t="s">
        <v>1143</v>
      </c>
      <c r="V43" s="626" t="s">
        <v>1143</v>
      </c>
      <c r="W43" s="626" t="s">
        <v>1143</v>
      </c>
      <c r="X43" s="626" t="s">
        <v>1143</v>
      </c>
      <c r="Y43" s="626" t="s">
        <v>1143</v>
      </c>
      <c r="Z43" s="626" t="s">
        <v>1143</v>
      </c>
    </row>
    <row r="44" spans="1:26" ht="11" thickBot="1" x14ac:dyDescent="0.3">
      <c r="A44" s="613">
        <v>33</v>
      </c>
      <c r="B44" s="623" t="s">
        <v>1478</v>
      </c>
      <c r="C44" s="626" t="s">
        <v>1143</v>
      </c>
      <c r="D44" s="626" t="s">
        <v>1143</v>
      </c>
      <c r="E44" s="626" t="s">
        <v>1143</v>
      </c>
      <c r="F44" s="626" t="s">
        <v>1143</v>
      </c>
      <c r="G44" s="626" t="s">
        <v>1143</v>
      </c>
      <c r="H44" s="626" t="s">
        <v>1143</v>
      </c>
      <c r="I44" s="626" t="s">
        <v>1143</v>
      </c>
      <c r="J44" s="626" t="s">
        <v>1143</v>
      </c>
      <c r="K44" s="626" t="s">
        <v>1143</v>
      </c>
      <c r="L44" s="626" t="s">
        <v>1143</v>
      </c>
      <c r="M44" s="626" t="s">
        <v>1143</v>
      </c>
      <c r="N44" s="626" t="s">
        <v>1143</v>
      </c>
      <c r="O44" s="626" t="s">
        <v>1143</v>
      </c>
      <c r="P44" s="626" t="s">
        <v>1143</v>
      </c>
      <c r="Q44" s="626" t="s">
        <v>1143</v>
      </c>
      <c r="R44" s="626" t="s">
        <v>1143</v>
      </c>
      <c r="S44" s="626" t="s">
        <v>1143</v>
      </c>
      <c r="T44" s="626" t="s">
        <v>1143</v>
      </c>
      <c r="U44" s="626" t="s">
        <v>1143</v>
      </c>
      <c r="V44" s="626" t="s">
        <v>1143</v>
      </c>
      <c r="W44" s="626" t="s">
        <v>1143</v>
      </c>
      <c r="X44" s="626" t="s">
        <v>1143</v>
      </c>
      <c r="Y44" s="626" t="s">
        <v>1143</v>
      </c>
      <c r="Z44" s="626" t="s">
        <v>1143</v>
      </c>
    </row>
    <row r="45" spans="1:26" ht="21.5" thickBot="1" x14ac:dyDescent="0.3">
      <c r="A45" s="613">
        <v>34</v>
      </c>
      <c r="B45" s="623" t="s">
        <v>1479</v>
      </c>
      <c r="C45" s="626" t="s">
        <v>1143</v>
      </c>
      <c r="D45" s="626" t="s">
        <v>1143</v>
      </c>
      <c r="E45" s="626" t="s">
        <v>1143</v>
      </c>
      <c r="F45" s="626" t="s">
        <v>1143</v>
      </c>
      <c r="G45" s="626" t="s">
        <v>1143</v>
      </c>
      <c r="H45" s="626" t="s">
        <v>1143</v>
      </c>
      <c r="I45" s="626" t="s">
        <v>1143</v>
      </c>
      <c r="J45" s="626" t="s">
        <v>1143</v>
      </c>
      <c r="K45" s="626" t="s">
        <v>1143</v>
      </c>
      <c r="L45" s="626" t="s">
        <v>1143</v>
      </c>
      <c r="M45" s="626" t="s">
        <v>1143</v>
      </c>
      <c r="N45" s="626" t="s">
        <v>1143</v>
      </c>
      <c r="O45" s="626" t="s">
        <v>1143</v>
      </c>
      <c r="P45" s="626" t="s">
        <v>1143</v>
      </c>
      <c r="Q45" s="626" t="s">
        <v>1143</v>
      </c>
      <c r="R45" s="626" t="s">
        <v>1143</v>
      </c>
      <c r="S45" s="626" t="s">
        <v>1143</v>
      </c>
      <c r="T45" s="626" t="s">
        <v>1143</v>
      </c>
      <c r="U45" s="626" t="s">
        <v>1143</v>
      </c>
      <c r="V45" s="626" t="s">
        <v>1143</v>
      </c>
      <c r="W45" s="626" t="s">
        <v>1143</v>
      </c>
      <c r="X45" s="626" t="s">
        <v>1143</v>
      </c>
      <c r="Y45" s="626" t="s">
        <v>1143</v>
      </c>
      <c r="Z45" s="626" t="s">
        <v>1143</v>
      </c>
    </row>
    <row r="46" spans="1:26" ht="21.5" thickBot="1" x14ac:dyDescent="0.3">
      <c r="A46" s="613" t="s">
        <v>1480</v>
      </c>
      <c r="B46" s="623" t="s">
        <v>1481</v>
      </c>
      <c r="C46" s="626"/>
      <c r="D46" s="626"/>
      <c r="E46" s="626"/>
      <c r="F46" s="626"/>
      <c r="G46" s="626"/>
      <c r="H46" s="626"/>
      <c r="I46" s="626"/>
      <c r="J46" s="626"/>
      <c r="K46" s="626"/>
      <c r="L46" s="626"/>
      <c r="M46" s="626"/>
      <c r="N46" s="626"/>
      <c r="O46" s="626"/>
      <c r="P46" s="626"/>
      <c r="Q46" s="626"/>
      <c r="R46" s="626"/>
      <c r="S46" s="626"/>
      <c r="T46" s="626"/>
      <c r="U46" s="626"/>
      <c r="V46" s="626"/>
      <c r="W46" s="626"/>
      <c r="X46" s="626"/>
      <c r="Y46" s="626"/>
      <c r="Z46" s="626"/>
    </row>
    <row r="47" spans="1:26" ht="21.5" thickBot="1" x14ac:dyDescent="0.3">
      <c r="A47" s="613" t="s">
        <v>1482</v>
      </c>
      <c r="B47" s="623" t="s">
        <v>1483</v>
      </c>
      <c r="C47" s="626"/>
      <c r="D47" s="626"/>
      <c r="E47" s="626"/>
      <c r="F47" s="626"/>
      <c r="G47" s="626"/>
      <c r="H47" s="626"/>
      <c r="I47" s="626"/>
      <c r="J47" s="626"/>
      <c r="K47" s="626"/>
      <c r="L47" s="626"/>
      <c r="M47" s="626"/>
      <c r="N47" s="626"/>
      <c r="O47" s="626"/>
      <c r="P47" s="626"/>
      <c r="Q47" s="626"/>
      <c r="R47" s="626"/>
      <c r="S47" s="626"/>
      <c r="T47" s="626"/>
      <c r="U47" s="626"/>
      <c r="V47" s="626"/>
      <c r="W47" s="626"/>
      <c r="X47" s="626"/>
      <c r="Y47" s="626"/>
      <c r="Z47" s="626"/>
    </row>
    <row r="48" spans="1:26" ht="21.5" thickBot="1" x14ac:dyDescent="0.3">
      <c r="A48" s="613">
        <v>35</v>
      </c>
      <c r="B48" s="623" t="s">
        <v>1484</v>
      </c>
      <c r="C48" s="626" t="s">
        <v>1485</v>
      </c>
      <c r="D48" s="626" t="s">
        <v>1486</v>
      </c>
      <c r="E48" s="626" t="s">
        <v>1486</v>
      </c>
      <c r="F48" s="626" t="s">
        <v>1486</v>
      </c>
      <c r="G48" s="626" t="s">
        <v>1486</v>
      </c>
      <c r="H48" s="626" t="s">
        <v>1486</v>
      </c>
      <c r="I48" s="626" t="s">
        <v>1486</v>
      </c>
      <c r="J48" s="626" t="s">
        <v>1486</v>
      </c>
      <c r="K48" s="626" t="s">
        <v>1487</v>
      </c>
      <c r="L48" s="626" t="s">
        <v>1487</v>
      </c>
      <c r="M48" s="626" t="s">
        <v>1487</v>
      </c>
      <c r="N48" s="626" t="s">
        <v>1487</v>
      </c>
      <c r="O48" s="626" t="s">
        <v>1487</v>
      </c>
      <c r="P48" s="626" t="s">
        <v>1487</v>
      </c>
      <c r="Q48" s="626" t="s">
        <v>1487</v>
      </c>
      <c r="R48" s="626" t="s">
        <v>1487</v>
      </c>
      <c r="S48" s="626" t="s">
        <v>1487</v>
      </c>
      <c r="T48" s="626" t="s">
        <v>1487</v>
      </c>
      <c r="U48" s="626" t="s">
        <v>1487</v>
      </c>
      <c r="V48" s="626" t="s">
        <v>1487</v>
      </c>
      <c r="W48" s="626" t="s">
        <v>1487</v>
      </c>
      <c r="X48" s="626" t="s">
        <v>1488</v>
      </c>
      <c r="Y48" s="626" t="s">
        <v>1488</v>
      </c>
      <c r="Z48" s="626" t="s">
        <v>1488</v>
      </c>
    </row>
    <row r="49" spans="1:26" ht="11" thickBot="1" x14ac:dyDescent="0.3">
      <c r="A49" s="613">
        <v>36</v>
      </c>
      <c r="B49" s="623" t="s">
        <v>1489</v>
      </c>
      <c r="C49" s="626" t="s">
        <v>1088</v>
      </c>
      <c r="D49" s="626" t="s">
        <v>1088</v>
      </c>
      <c r="E49" s="626" t="s">
        <v>1088</v>
      </c>
      <c r="F49" s="626" t="s">
        <v>1088</v>
      </c>
      <c r="G49" s="626" t="s">
        <v>1088</v>
      </c>
      <c r="H49" s="626" t="s">
        <v>1088</v>
      </c>
      <c r="I49" s="626" t="s">
        <v>1088</v>
      </c>
      <c r="J49" s="626" t="s">
        <v>1088</v>
      </c>
      <c r="K49" s="626" t="s">
        <v>1088</v>
      </c>
      <c r="L49" s="626" t="s">
        <v>1088</v>
      </c>
      <c r="M49" s="626" t="s">
        <v>1088</v>
      </c>
      <c r="N49" s="626" t="s">
        <v>1088</v>
      </c>
      <c r="O49" s="626" t="s">
        <v>1088</v>
      </c>
      <c r="P49" s="626" t="s">
        <v>1088</v>
      </c>
      <c r="Q49" s="626" t="s">
        <v>1088</v>
      </c>
      <c r="R49" s="626" t="s">
        <v>1088</v>
      </c>
      <c r="S49" s="626" t="s">
        <v>1088</v>
      </c>
      <c r="T49" s="626" t="s">
        <v>1088</v>
      </c>
      <c r="U49" s="626" t="s">
        <v>1088</v>
      </c>
      <c r="V49" s="626" t="s">
        <v>1088</v>
      </c>
      <c r="W49" s="626" t="s">
        <v>1088</v>
      </c>
      <c r="X49" s="626" t="s">
        <v>1153</v>
      </c>
      <c r="Y49" s="626" t="s">
        <v>1088</v>
      </c>
      <c r="Z49" s="626" t="s">
        <v>1088</v>
      </c>
    </row>
    <row r="50" spans="1:26" ht="11" thickBot="1" x14ac:dyDescent="0.3">
      <c r="A50" s="613">
        <v>37</v>
      </c>
      <c r="B50" s="623" t="s">
        <v>1490</v>
      </c>
      <c r="C50" s="626" t="s">
        <v>1143</v>
      </c>
      <c r="D50" s="626"/>
      <c r="E50" s="626"/>
      <c r="F50" s="626"/>
      <c r="G50" s="626"/>
      <c r="H50" s="626"/>
      <c r="I50" s="626"/>
      <c r="J50" s="626"/>
      <c r="K50" s="626"/>
      <c r="L50" s="626"/>
      <c r="M50" s="626"/>
      <c r="N50" s="626"/>
      <c r="O50" s="626"/>
      <c r="P50" s="626"/>
      <c r="Q50" s="626"/>
      <c r="R50" s="626"/>
      <c r="S50" s="626"/>
      <c r="T50" s="626"/>
      <c r="U50" s="626"/>
      <c r="V50" s="626"/>
      <c r="W50" s="626"/>
      <c r="X50" s="626" t="s">
        <v>1491</v>
      </c>
      <c r="Y50" s="626"/>
      <c r="Z50" s="626"/>
    </row>
    <row r="51" spans="1:26" ht="21.5" thickBot="1" x14ac:dyDescent="0.3">
      <c r="A51" s="613" t="s">
        <v>1492</v>
      </c>
      <c r="B51" s="623" t="s">
        <v>1493</v>
      </c>
      <c r="C51" s="626"/>
      <c r="D51" s="626"/>
      <c r="E51" s="626"/>
      <c r="F51" s="626"/>
      <c r="G51" s="626"/>
      <c r="H51" s="626"/>
      <c r="I51" s="626"/>
      <c r="J51" s="626"/>
      <c r="K51" s="626"/>
      <c r="L51" s="626"/>
      <c r="M51" s="626"/>
      <c r="N51" s="626"/>
      <c r="O51" s="626"/>
      <c r="P51" s="626"/>
      <c r="Q51" s="626"/>
      <c r="R51" s="626"/>
      <c r="S51" s="626"/>
      <c r="T51" s="626"/>
      <c r="U51" s="626"/>
      <c r="V51" s="626"/>
      <c r="W51" s="626"/>
      <c r="X51" s="626"/>
      <c r="Y51" s="626"/>
      <c r="Z51" s="626"/>
    </row>
  </sheetData>
  <mergeCells count="2">
    <mergeCell ref="A9:B9"/>
    <mergeCell ref="A26:B26"/>
  </mergeCells>
  <hyperlinks>
    <hyperlink ref="AB1" location="Index!A1" display="Index" xr:uid="{FE0EA70A-93F2-4598-A2E5-DA3B93B90464}"/>
  </hyperlinks>
  <pageMargins left="0.7" right="0.7" top="0.75" bottom="0.75" header="0.3" footer="0.3"/>
  <pageSetup paperSize="9" scale="43" fitToWidth="0" orientation="landscape" r:id="rId1"/>
  <rowBreaks count="1" manualBreakCount="1">
    <brk id="25"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65</vt:i4>
      </vt:variant>
      <vt:variant>
        <vt:lpstr>Named Ranges</vt:lpstr>
      </vt:variant>
      <vt:variant>
        <vt:i4>13</vt:i4>
      </vt:variant>
    </vt:vector>
  </HeadingPairs>
  <TitlesOfParts>
    <vt:vector size="78" baseType="lpstr">
      <vt:lpstr>Index</vt:lpstr>
      <vt:lpstr>Disclaimer </vt:lpstr>
      <vt:lpstr>OV1</vt:lpstr>
      <vt:lpstr>KM1</vt:lpstr>
      <vt:lpstr>KM2</vt:lpstr>
      <vt:lpstr>IFRS9</vt:lpstr>
      <vt:lpstr>CC1</vt:lpstr>
      <vt:lpstr>CC2</vt:lpstr>
      <vt:lpstr>CCA</vt:lpstr>
      <vt:lpstr>CCA-TLAC</vt:lpstr>
      <vt:lpstr>CCyB1</vt:lpstr>
      <vt:lpstr>CCyB2</vt:lpstr>
      <vt:lpstr>LR1</vt:lpstr>
      <vt:lpstr>LR2</vt:lpstr>
      <vt:lpstr>LR3</vt:lpstr>
      <vt:lpstr>TLAC1</vt:lpstr>
      <vt:lpstr>TLAC3</vt:lpstr>
      <vt:lpstr>CQ1</vt:lpstr>
      <vt:lpstr>CQ3</vt:lpstr>
      <vt:lpstr>CQ4</vt:lpstr>
      <vt:lpstr>CQ5</vt:lpstr>
      <vt:lpstr>CQ7</vt:lpstr>
      <vt:lpstr>CR1</vt:lpstr>
      <vt:lpstr>CR1A</vt:lpstr>
      <vt:lpstr>CR2</vt:lpstr>
      <vt:lpstr>CR3</vt:lpstr>
      <vt:lpstr>CR4</vt:lpstr>
      <vt:lpstr>CR5</vt:lpstr>
      <vt:lpstr>CR6</vt:lpstr>
      <vt:lpstr>CR6A</vt:lpstr>
      <vt:lpstr>CR7</vt:lpstr>
      <vt:lpstr>CR7A</vt:lpstr>
      <vt:lpstr>CR8</vt:lpstr>
      <vt:lpstr>CR9.1</vt:lpstr>
      <vt:lpstr>CR10.5</vt:lpstr>
      <vt:lpstr>CCR1</vt:lpstr>
      <vt:lpstr>CCR2</vt:lpstr>
      <vt:lpstr>SEC3</vt:lpstr>
      <vt:lpstr>CCR3</vt:lpstr>
      <vt:lpstr>CCR4</vt:lpstr>
      <vt:lpstr>CCR5</vt:lpstr>
      <vt:lpstr>CCR6</vt:lpstr>
      <vt:lpstr>CCR8</vt:lpstr>
      <vt:lpstr>Covid1</vt:lpstr>
      <vt:lpstr>Covid2</vt:lpstr>
      <vt:lpstr>Covid3</vt:lpstr>
      <vt:lpstr>SEC1</vt:lpstr>
      <vt:lpstr>SEC4</vt:lpstr>
      <vt:lpstr>SEC5</vt:lpstr>
      <vt:lpstr>MR1</vt:lpstr>
      <vt:lpstr>MR2A</vt:lpstr>
      <vt:lpstr>MR2B</vt:lpstr>
      <vt:lpstr>MR3</vt:lpstr>
      <vt:lpstr>MR4</vt:lpstr>
      <vt:lpstr>IRRBBA</vt:lpstr>
      <vt:lpstr>IRRBB1</vt:lpstr>
      <vt:lpstr>PV1</vt:lpstr>
      <vt:lpstr>LIQ1</vt:lpstr>
      <vt:lpstr>LIQB</vt:lpstr>
      <vt:lpstr>LIQ2</vt:lpstr>
      <vt:lpstr>AE1</vt:lpstr>
      <vt:lpstr>AE2</vt:lpstr>
      <vt:lpstr>AE3</vt:lpstr>
      <vt:lpstr>AE4</vt:lpstr>
      <vt:lpstr>OR1</vt:lpstr>
      <vt:lpstr>'CC1'!Print_Area</vt:lpstr>
      <vt:lpstr>CCA!Print_Area</vt:lpstr>
      <vt:lpstr>'CCA-TLAC'!Print_Area</vt:lpstr>
      <vt:lpstr>'CR3'!Print_Area</vt:lpstr>
      <vt:lpstr>'CR7'!Print_Area</vt:lpstr>
      <vt:lpstr>'KM2'!Print_Area</vt:lpstr>
      <vt:lpstr>'LR1'!Print_Area</vt:lpstr>
      <vt:lpstr>'LR2'!Print_Area</vt:lpstr>
      <vt:lpstr>'LR3'!Print_Area</vt:lpstr>
      <vt:lpstr>'SEC5'!Print_Area</vt:lpstr>
      <vt:lpstr>TLAC1!Print_Area</vt:lpstr>
      <vt:lpstr>TLAC3!Print_Area</vt:lpstr>
      <vt:lpstr>'CC1'!Print_Titles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2022-09-01T12:19:12Z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