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9B751312-60AC-42A4-B382-7F1C92606140}" xr6:coauthVersionLast="47" xr6:coauthVersionMax="47" xr10:uidLastSave="{00000000-0000-0000-0000-000000000000}"/>
  <bookViews>
    <workbookView xWindow="-120" yWindow="-120" windowWidth="29040" windowHeight="17640" tabRatio="865" xr2:uid="{00000000-000D-0000-FFFF-FFFF00000000}"/>
  </bookViews>
  <sheets>
    <sheet name="Index" sheetId="101" r:id="rId1"/>
    <sheet name="Disclaimer" sheetId="142" r:id="rId2"/>
    <sheet name="OV1" sheetId="1" r:id="rId3"/>
    <sheet name="KM1" sheetId="2" r:id="rId4"/>
    <sheet name="KM2" sheetId="102" r:id="rId5"/>
    <sheet name="IFRS9" sheetId="109" r:id="rId6"/>
    <sheet name="CC1" sheetId="19" r:id="rId7"/>
    <sheet name="CC2" sheetId="20" r:id="rId8"/>
    <sheet name="CCA" sheetId="147" r:id="rId9"/>
    <sheet name="CCA-TLAC" sheetId="148" r:id="rId10"/>
    <sheet name="CCyB1" sheetId="23" r:id="rId11"/>
    <sheet name="CCyB2" sheetId="24" r:id="rId12"/>
    <sheet name="LR1" sheetId="26" r:id="rId13"/>
    <sheet name="LR2" sheetId="27" r:id="rId14"/>
    <sheet name="LR3" sheetId="128" state="hidden" r:id="rId15"/>
    <sheet name="TLAC1" sheetId="103" r:id="rId16"/>
    <sheet name="TLAC3" sheetId="104" r:id="rId17"/>
    <sheet name="CQ1" sheetId="42" r:id="rId18"/>
    <sheet name="CQ3" sheetId="114" r:id="rId19"/>
    <sheet name="CQ4" sheetId="45" r:id="rId20"/>
    <sheet name="CQ5" sheetId="46" r:id="rId21"/>
    <sheet name="CQ7" sheetId="48" r:id="rId22"/>
    <sheet name="CR1" sheetId="38" r:id="rId23"/>
    <sheet name="CR1A" sheetId="39" r:id="rId24"/>
    <sheet name="CR2" sheetId="40" r:id="rId25"/>
    <sheet name="CR3" sheetId="52" r:id="rId26"/>
    <sheet name="CR4" sheetId="55" r:id="rId27"/>
    <sheet name="CR5" sheetId="56" r:id="rId28"/>
    <sheet name="CR6" sheetId="59" r:id="rId29"/>
    <sheet name="CR7" sheetId="129" r:id="rId30"/>
    <sheet name="CR7A" sheetId="62" r:id="rId31"/>
    <sheet name="CR8" sheetId="63" r:id="rId32"/>
    <sheet name="CR10.5" sheetId="67" r:id="rId33"/>
    <sheet name="CCR1" sheetId="70" r:id="rId34"/>
    <sheet name="CCR2" sheetId="71" r:id="rId35"/>
    <sheet name="CCR3" sheetId="72" r:id="rId36"/>
    <sheet name="CCR4" sheetId="73" r:id="rId37"/>
    <sheet name="CCR5" sheetId="74" r:id="rId38"/>
    <sheet name="CCR6" sheetId="75" r:id="rId39"/>
    <sheet name="CCR8" sheetId="77" r:id="rId40"/>
    <sheet name="SEC1" sheetId="80" r:id="rId41"/>
    <sheet name="SEC3" sheetId="82" r:id="rId42"/>
    <sheet name="SEC4" sheetId="83" r:id="rId43"/>
    <sheet name="SEC5" sheetId="84" r:id="rId44"/>
    <sheet name="MR1" sheetId="87" r:id="rId45"/>
    <sheet name="MR2A" sheetId="89" r:id="rId46"/>
    <sheet name="MR2B" sheetId="90" r:id="rId47"/>
    <sheet name="MR3" sheetId="91" r:id="rId48"/>
    <sheet name="MR4" sheetId="92" r:id="rId49"/>
    <sheet name="IRRBB1" sheetId="110" r:id="rId50"/>
    <sheet name="LIQ1" sheetId="32" r:id="rId51"/>
    <sheet name="LIQB" sheetId="105" r:id="rId52"/>
    <sheet name="LIQ2" sheetId="34" r:id="rId53"/>
    <sheet name="ESG-E" sheetId="144" r:id="rId54"/>
    <sheet name="ESG-S" sheetId="145" r:id="rId55"/>
    <sheet name="ESG-G" sheetId="146" r:id="rId56"/>
    <sheet name="ESG1" sheetId="130" r:id="rId57"/>
    <sheet name="ESG2" sheetId="131" r:id="rId58"/>
    <sheet name="ESG4" sheetId="132" r:id="rId59"/>
    <sheet name="ESG5" sheetId="133" r:id="rId60"/>
    <sheet name="ESG5 (NL)" sheetId="137" r:id="rId61"/>
    <sheet name="ESG5 (US)" sheetId="138" r:id="rId62"/>
    <sheet name="ESG5 (AU)" sheetId="139" r:id="rId63"/>
    <sheet name="ESG5 (ES)" sheetId="140" r:id="rId64"/>
    <sheet name="ESG5 (IT)" sheetId="149" r:id="rId65"/>
    <sheet name="ESG10" sheetId="143"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_app3" localSheetId="8" hidden="1">{#N/A,#N/A,TRUE,"Sheet1"}</definedName>
    <definedName name="_app3" localSheetId="9" hidden="1">{#N/A,#N/A,TRUE,"Sheet1"}</definedName>
    <definedName name="_app3" localSheetId="29" hidden="1">{#N/A,#N/A,TRUE,"Sheet1"}</definedName>
    <definedName name="_app3" localSheetId="64" hidden="1">{#N/A,#N/A,TRUE,"Sheet1"}</definedName>
    <definedName name="_app3" localSheetId="5" hidden="1">{#N/A,#N/A,TRUE,"Sheet1"}</definedName>
    <definedName name="_app3" localSheetId="14" hidden="1">{#N/A,#N/A,TRUE,"Sheet1"}</definedName>
    <definedName name="_app3" hidden="1">{#N/A,#N/A,TRUE,"Sheet1"}</definedName>
    <definedName name="_xlnm._FilterDatabase" localSheetId="0" hidden="1">Index!$A$1:$B$19</definedName>
    <definedName name="_xlnm._FilterDatabase" localSheetId="15" hidden="1">TLAC1!$A$2:$E$48</definedName>
    <definedName name="_ftn1" localSheetId="44">'MR1'!#REF!</definedName>
    <definedName name="_ftnref1" localSheetId="44">'MR1'!#REF!</definedName>
    <definedName name="_ftnref1_50" localSheetId="8">'[1]Table 39_'!#REF!</definedName>
    <definedName name="_ftnref1_50" localSheetId="29">'[1]Table 39_'!#REF!</definedName>
    <definedName name="_ftnref1_50" localSheetId="14">'[1]Table 39_'!#REF!</definedName>
    <definedName name="_ftnref1_50" localSheetId="16">'[1]Table 39_'!#REF!</definedName>
    <definedName name="_ftnref1_50">'[1]Table 39_'!#REF!</definedName>
    <definedName name="_ftnref1_50_10" localSheetId="8">'[2]Table 39_'!#REF!</definedName>
    <definedName name="_ftnref1_50_10" localSheetId="29">'[2]Table 39_'!#REF!</definedName>
    <definedName name="_ftnref1_50_10" localSheetId="14">'[2]Table 39_'!#REF!</definedName>
    <definedName name="_ftnref1_50_10" localSheetId="16">'[2]Table 39_'!#REF!</definedName>
    <definedName name="_ftnref1_50_10">'[2]Table 39_'!#REF!</definedName>
    <definedName name="_ftnref1_50_15" localSheetId="16">'[2]Table 39_'!#REF!</definedName>
    <definedName name="_ftnref1_50_15">'[2]Table 39_'!#REF!</definedName>
    <definedName name="_ftnref1_50_18" localSheetId="16">'[2]Table 39_'!#REF!</definedName>
    <definedName name="_ftnref1_50_18">'[2]Table 39_'!#REF!</definedName>
    <definedName name="_ftnref1_50_19" localSheetId="16">'[2]Table 39_'!#REF!</definedName>
    <definedName name="_ftnref1_50_19">'[2]Table 39_'!#REF!</definedName>
    <definedName name="_ftnref1_50_20" localSheetId="16">'[2]Table 39_'!#REF!</definedName>
    <definedName name="_ftnref1_50_20">'[2]Table 39_'!#REF!</definedName>
    <definedName name="_ftnref1_50_21" localSheetId="16">'[2]Table 39_'!#REF!</definedName>
    <definedName name="_ftnref1_50_21">'[2]Table 39_'!#REF!</definedName>
    <definedName name="_ftnref1_50_23" localSheetId="16">'[2]Table 39_'!#REF!</definedName>
    <definedName name="_ftnref1_50_23">'[2]Table 39_'!#REF!</definedName>
    <definedName name="_ftnref1_50_24" localSheetId="16">'[2]Table 39_'!#REF!</definedName>
    <definedName name="_ftnref1_50_24">'[2]Table 39_'!#REF!</definedName>
    <definedName name="_ftnref1_50_4" localSheetId="16">'[2]Table 39_'!#REF!</definedName>
    <definedName name="_ftnref1_50_4">'[2]Table 39_'!#REF!</definedName>
    <definedName name="_ftnref1_50_5" localSheetId="16">'[2]Table 39_'!#REF!</definedName>
    <definedName name="_ftnref1_50_5">'[2]Table 39_'!#REF!</definedName>
    <definedName name="_ftnref1_51" localSheetId="16">'[1]Table 39_'!#REF!</definedName>
    <definedName name="_ftnref1_51">'[1]Table 39_'!#REF!</definedName>
    <definedName name="_ftnref1_51_10" localSheetId="16">'[2]Table 39_'!#REF!</definedName>
    <definedName name="_ftnref1_51_10">'[2]Table 39_'!#REF!</definedName>
    <definedName name="_ftnref1_51_15" localSheetId="16">'[2]Table 39_'!#REF!</definedName>
    <definedName name="_ftnref1_51_15">'[2]Table 39_'!#REF!</definedName>
    <definedName name="_ftnref1_51_18" localSheetId="16">'[2]Table 39_'!#REF!</definedName>
    <definedName name="_ftnref1_51_18">'[2]Table 39_'!#REF!</definedName>
    <definedName name="_ftnref1_51_19" localSheetId="16">'[2]Table 39_'!#REF!</definedName>
    <definedName name="_ftnref1_51_19">'[2]Table 39_'!#REF!</definedName>
    <definedName name="_ftnref1_51_20" localSheetId="16">'[2]Table 39_'!#REF!</definedName>
    <definedName name="_ftnref1_51_20">'[2]Table 39_'!#REF!</definedName>
    <definedName name="_ftnref1_51_21" localSheetId="16">'[2]Table 39_'!#REF!</definedName>
    <definedName name="_ftnref1_51_21">'[2]Table 39_'!#REF!</definedName>
    <definedName name="_ftnref1_51_23" localSheetId="16">'[2]Table 39_'!#REF!</definedName>
    <definedName name="_ftnref1_51_23">'[2]Table 39_'!#REF!</definedName>
    <definedName name="_ftnref1_51_24" localSheetId="16">'[2]Table 39_'!#REF!</definedName>
    <definedName name="_ftnref1_51_24">'[2]Table 39_'!#REF!</definedName>
    <definedName name="_ftnref1_51_4" localSheetId="16">'[2]Table 39_'!#REF!</definedName>
    <definedName name="_ftnref1_51_4">'[2]Table 39_'!#REF!</definedName>
    <definedName name="_ftnref1_51_5" localSheetId="16">'[2]Table 39_'!#REF!</definedName>
    <definedName name="_ftnref1_51_5">'[2]Table 39_'!#REF!</definedName>
    <definedName name="_h" localSheetId="16">'[2]Table 39_'!#REF!</definedName>
    <definedName name="_h">'[2]Table 39_'!#REF!</definedName>
    <definedName name="_NWt2">[3]Tier2!$A$1</definedName>
    <definedName name="_Toc483499734" localSheetId="47">'MR3'!#REF!</definedName>
    <definedName name="_Toc483499735" localSheetId="48">'MR4'!#REF!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8" hidden="1">{#N/A,#N/A,TRUE,"Sheet1"}</definedName>
    <definedName name="a" localSheetId="9" hidden="1">{#N/A,#N/A,TRUE,"Sheet1"}</definedName>
    <definedName name="a" localSheetId="29" hidden="1">{#N/A,#N/A,TRUE,"Sheet1"}</definedName>
    <definedName name="a" localSheetId="64" hidden="1">{#N/A,#N/A,TRUE,"Sheet1"}</definedName>
    <definedName name="a" localSheetId="5" hidden="1">{#N/A,#N/A,TRUE,"Sheet1"}</definedName>
    <definedName name="a" localSheetId="14"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8" hidden="1">{#N/A,#N/A,TRUE,"Sheet1"}</definedName>
    <definedName name="balance" localSheetId="9" hidden="1">{#N/A,#N/A,TRUE,"Sheet1"}</definedName>
    <definedName name="balance" localSheetId="29" hidden="1">{#N/A,#N/A,TRUE,"Sheet1"}</definedName>
    <definedName name="balance" localSheetId="64" hidden="1">{#N/A,#N/A,TRUE,"Sheet1"}</definedName>
    <definedName name="balance" localSheetId="5" hidden="1">{#N/A,#N/A,TRUE,"Sheet1"}</definedName>
    <definedName name="balance" localSheetId="14" hidden="1">{#N/A,#N/A,TRUE,"Sheet1"}</definedName>
    <definedName name="balance" hidden="1">{#N/A,#N/A,TRUE,"Sheet1"}</definedName>
    <definedName name="balance1" localSheetId="8" hidden="1">{#N/A,#N/A,TRUE,"Sheet1"}</definedName>
    <definedName name="balance1" localSheetId="9" hidden="1">{#N/A,#N/A,TRUE,"Sheet1"}</definedName>
    <definedName name="balance1" localSheetId="29" hidden="1">{#N/A,#N/A,TRUE,"Sheet1"}</definedName>
    <definedName name="balance1" localSheetId="64" hidden="1">{#N/A,#N/A,TRUE,"Sheet1"}</definedName>
    <definedName name="balance1" localSheetId="5" hidden="1">{#N/A,#N/A,TRUE,"Sheet1"}</definedName>
    <definedName name="balance1" localSheetId="14" hidden="1">{#N/A,#N/A,TRUE,"Sheet1"}</definedName>
    <definedName name="balance1" hidden="1">{#N/A,#N/A,TRUE,"Sheet1"}</definedName>
    <definedName name="bln" localSheetId="8">[3]CapPos!$E$4</definedName>
    <definedName name="bln" localSheetId="9">[3]CapPos!$E$4</definedName>
    <definedName name="bln" localSheetId="64">[3]CapPos!$E$4</definedName>
    <definedName name="bln">#REF!</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8">#REF!</definedName>
    <definedName name="Carlos" localSheetId="9">#REF!</definedName>
    <definedName name="Carlos" localSheetId="29">#REF!</definedName>
    <definedName name="Carlos" localSheetId="64">#REF!</definedName>
    <definedName name="Carlos" localSheetId="14">#REF!</definedName>
    <definedName name="Carlos" localSheetId="1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8">'[6]Regulatory Capital'!#REF!</definedName>
    <definedName name="CR_3" localSheetId="9">'[6]Regulatory Capital'!#REF!</definedName>
    <definedName name="CR_3" localSheetId="29">'[6]Regulatory Capital'!#REF!</definedName>
    <definedName name="CR_3" localSheetId="64">'[6]Regulatory Capital'!#REF!</definedName>
    <definedName name="CR_3" localSheetId="5">'[6]Regulatory Capital'!#REF!</definedName>
    <definedName name="CR_3" localSheetId="14">'[6]Regulatory Capital'!#REF!</definedName>
    <definedName name="CR_3">'[6]Regulatory Capital'!#REF!</definedName>
    <definedName name="CR_4" localSheetId="8">'[6]Regulatory Capital'!#REF!</definedName>
    <definedName name="CR_4" localSheetId="9">'[6]Regulatory Capital'!#REF!</definedName>
    <definedName name="CR_4" localSheetId="29">'[6]Regulatory Capital'!#REF!</definedName>
    <definedName name="CR_4" localSheetId="5">'[6]Regulatory Capital'!#REF!</definedName>
    <definedName name="CR_4" localSheetId="14">'[6]Regulatory Capital'!#REF!</definedName>
    <definedName name="CR_4">'[6]Regulatory Capital'!#REF!</definedName>
    <definedName name="CR_5" localSheetId="8">'[6]Regulatory Capital'!#REF!</definedName>
    <definedName name="CR_5" localSheetId="9">'[6]Regulatory Capital'!#REF!</definedName>
    <definedName name="CR_5" localSheetId="29">'[6]Regulatory Capital'!#REF!</definedName>
    <definedName name="CR_5" localSheetId="5">'[6]Regulatory Capital'!#REF!</definedName>
    <definedName name="CR_5" localSheetId="14">'[6]Regulatory Capital'!#REF!</definedName>
    <definedName name="CR_5">'[6]Regulatory Capital'!#REF!</definedName>
    <definedName name="cs_1dhvar_current" localSheetId="8">'[6]Risk Measures for IMA'!#REF!</definedName>
    <definedName name="cs_1dhvar_current" localSheetId="9">'[6]Risk Measures for IMA'!#REF!</definedName>
    <definedName name="cs_1dhvar_current" localSheetId="29">'[6]Risk Measures for IMA'!#REF!</definedName>
    <definedName name="cs_1dhvar_current" localSheetId="5">'[6]Risk Measures for IMA'!#REF!</definedName>
    <definedName name="cs_1dhvar_current" localSheetId="14">'[6]Risk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8" hidden="1">{"'Intranet Graphs'!$M$58","'Intranet Graphs'!$J$64","'Intranet Graphs'!$P$45"}</definedName>
    <definedName name="DCM" localSheetId="9" hidden="1">{"'Intranet Graphs'!$M$58","'Intranet Graphs'!$J$64","'Intranet Graphs'!$P$45"}</definedName>
    <definedName name="DCM" localSheetId="29" hidden="1">{"'Intranet Graphs'!$M$58","'Intranet Graphs'!$J$64","'Intranet Graphs'!$P$45"}</definedName>
    <definedName name="DCM" localSheetId="64" hidden="1">{"'Intranet Graphs'!$M$58","'Intranet Graphs'!$J$64","'Intranet Graphs'!$P$45"}</definedName>
    <definedName name="DCM" localSheetId="5" hidden="1">{"'Intranet Graphs'!$M$58","'Intranet Graphs'!$J$64","'Intranet Graphs'!$P$45"}</definedName>
    <definedName name="DCM" localSheetId="14" hidden="1">{"'Intranet Graphs'!$M$58","'Intranet Graphs'!$J$64","'Intranet Graphs'!$P$45"}</definedName>
    <definedName name="DCM"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29" hidden="1">{"'Intranet Graphs'!$M$58","'Intranet Graphs'!$J$64","'Intranet Graphs'!$P$45"}</definedName>
    <definedName name="DCMx" localSheetId="64" hidden="1">{"'Intranet Graphs'!$M$58","'Intranet Graphs'!$J$64","'Intranet Graphs'!$P$45"}</definedName>
    <definedName name="DCMx" localSheetId="5" hidden="1">{"'Intranet Graphs'!$M$58","'Intranet Graphs'!$J$64","'Intranet Graphs'!$P$45"}</definedName>
    <definedName name="DCMx" localSheetId="14" hidden="1">{"'Intranet Graphs'!$M$58","'Intranet Graphs'!$J$64","'Intranet Graphs'!$P$45"}</definedName>
    <definedName name="DCMx" hidden="1">{"'Intranet Graphs'!$M$58","'Intranet Graphs'!$J$64","'Intranet Graphs'!$P$45"}</definedName>
    <definedName name="dsa" localSheetId="8">#REF!</definedName>
    <definedName name="dsa" localSheetId="9">#REF!</definedName>
    <definedName name="dsa" localSheetId="29">#REF!</definedName>
    <definedName name="dsa" localSheetId="64">#REF!</definedName>
    <definedName name="dsa" localSheetId="14">#REF!</definedName>
    <definedName name="dsa" localSheetId="16">#REF!</definedName>
    <definedName name="dsa">#REF!</definedName>
    <definedName name="Eps">[3]Settings!$D$44</definedName>
    <definedName name="eq_1dhvar_current" localSheetId="9">'[6]Risk Measures for IMA'!#REF!</definedName>
    <definedName name="eq_1dhvar_current" localSheetId="29">'[6]Risk Measures for IMA'!#REF!</definedName>
    <definedName name="eq_1dhvar_current" localSheetId="64">'[6]Risk Measures for IMA'!#REF!</definedName>
    <definedName name="eq_1dhvar_current" localSheetId="5">'[6]Risk Measures for IMA'!#REF!</definedName>
    <definedName name="eq_1dhvar_current" localSheetId="14">'[6]Risk Measures for IMA'!#REF!</definedName>
    <definedName name="eq_1dhvar_current">'[6]Risk Measures for IMA'!#REF!</definedName>
    <definedName name="eq_1dhvar_prev" localSheetId="9">'[6]Risk Measures for IMA'!#REF!</definedName>
    <definedName name="eq_1dhvar_prev" localSheetId="29">'[6]Risk Measures for IMA'!#REF!</definedName>
    <definedName name="eq_1dhvar_prev" localSheetId="5">'[6]Risk Measures for IMA'!#REF!</definedName>
    <definedName name="eq_1dhvar_prev" localSheetId="14">'[6]Risk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9">'[1]Table 39_'!#REF!</definedName>
    <definedName name="fdsg" localSheetId="64">'[1]Table 39_'!#REF!</definedName>
    <definedName name="fdsg" localSheetId="16">'[1]Table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9">'[6]Risk Measures for IMA'!#REF!</definedName>
    <definedName name="fx_1dhvar_current" localSheetId="29">'[6]Risk Measures for IMA'!#REF!</definedName>
    <definedName name="fx_1dhvar_current" localSheetId="64">'[6]Risk Measures for IMA'!#REF!</definedName>
    <definedName name="fx_1dhvar_current" localSheetId="5">'[6]Risk Measures for IMA'!#REF!</definedName>
    <definedName name="fx_1dhvar_current" localSheetId="14">'[6]Risk Measures for IMA'!#REF!</definedName>
    <definedName name="fx_1dhvar_current">'[6]Risk Measures for IMA'!#REF!</definedName>
    <definedName name="fx_1dhvar_prev" localSheetId="9">'[6]Risk Measures for IMA'!#REF!</definedName>
    <definedName name="fx_1dhvar_prev" localSheetId="29">'[6]Risk Measures for IMA'!#REF!</definedName>
    <definedName name="fx_1dhvar_prev" localSheetId="5">'[6]Risk Measures for IMA'!#REF!</definedName>
    <definedName name="fx_1dhvar_prev" localSheetId="14">'[6]Risk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8">#REF!</definedName>
    <definedName name="ho" localSheetId="9">#REF!</definedName>
    <definedName name="ho" localSheetId="29">#REF!</definedName>
    <definedName name="ho" localSheetId="64">#REF!</definedName>
    <definedName name="ho" localSheetId="14">#REF!</definedName>
    <definedName name="ho" localSheetId="16">#REF!</definedName>
    <definedName name="ho">#REF!</definedName>
    <definedName name="holidayrange">[5]Constants!$B$2:$C$7</definedName>
    <definedName name="HTML_CodePage" hidden="1">1252</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29" hidden="1">{"'Intranet Graphs'!$M$58","'Intranet Graphs'!$J$64","'Intranet Graphs'!$P$45"}</definedName>
    <definedName name="HTML_Control" localSheetId="64" hidden="1">{"'Intranet Graphs'!$M$58","'Intranet Graphs'!$J$64","'Intranet Graphs'!$P$45"}</definedName>
    <definedName name="HTML_Control" localSheetId="5" hidden="1">{"'Intranet Graphs'!$M$58","'Intranet Graphs'!$J$64","'Intranet Graphs'!$P$45"}</definedName>
    <definedName name="HTML_Control" localSheetId="14" hidden="1">{"'Intranet Graphs'!$M$58","'Intranet Graphs'!$J$64","'Intranet Graphs'!$P$45"}</definedName>
    <definedName name="HTML_Control"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29" hidden="1">{"'Intranet Graphs'!$M$58","'Intranet Graphs'!$J$64","'Intranet Graphs'!$P$45"}</definedName>
    <definedName name="HTML_Control_NEw" localSheetId="64" hidden="1">{"'Intranet Graphs'!$M$58","'Intranet Graphs'!$J$64","'Intranet Graphs'!$P$45"}</definedName>
    <definedName name="HTML_Control_NEw" localSheetId="5" hidden="1">{"'Intranet Graphs'!$M$58","'Intranet Graphs'!$J$64","'Intranet Graphs'!$P$45"}</definedName>
    <definedName name="HTML_Control_NEw" localSheetId="14" hidden="1">{"'Intranet Graphs'!$M$58","'Intranet Graphs'!$J$64","'Intranet Graphs'!$P$45"}</definedName>
    <definedName name="HTML_Control_NEw"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29" hidden="1">{"'Intranet Graphs'!$M$58","'Intranet Graphs'!$J$64","'Intranet Graphs'!$P$45"}</definedName>
    <definedName name="HTML_Controlx" localSheetId="64" hidden="1">{"'Intranet Graphs'!$M$58","'Intranet Graphs'!$J$64","'Intranet Graphs'!$P$45"}</definedName>
    <definedName name="HTML_Controlx" localSheetId="5" hidden="1">{"'Intranet Graphs'!$M$58","'Intranet Graphs'!$J$64","'Intranet Graphs'!$P$45"}</definedName>
    <definedName name="HTML_Controlx" localSheetId="14"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8">#REF!</definedName>
    <definedName name="JedenRadekPodSestavou" localSheetId="9">#REF!</definedName>
    <definedName name="JedenRadekPodSestavou" localSheetId="29">#REF!</definedName>
    <definedName name="JedenRadekPodSestavou" localSheetId="64">#REF!</definedName>
    <definedName name="JedenRadekPodSestavou" localSheetId="14">#REF!</definedName>
    <definedName name="JedenRadekPodSestavou" localSheetId="16">#REF!</definedName>
    <definedName name="JedenRadekPodSestavou">#REF!</definedName>
    <definedName name="JedenRadekPodSestavou_11" localSheetId="8">#REF!</definedName>
    <definedName name="JedenRadekPodSestavou_11" localSheetId="9">#REF!</definedName>
    <definedName name="JedenRadekPodSestavou_11" localSheetId="64">#REF!</definedName>
    <definedName name="JedenRadekPodSestavou_11" localSheetId="16">#REF!</definedName>
    <definedName name="JedenRadekPodSestavou_11">#REF!</definedName>
    <definedName name="JedenRadekPodSestavou_2" localSheetId="8">#REF!</definedName>
    <definedName name="JedenRadekPodSestavou_2" localSheetId="9">#REF!</definedName>
    <definedName name="JedenRadekPodSestavou_2" localSheetId="64">#REF!</definedName>
    <definedName name="JedenRadekPodSestavou_2" localSheetId="16">#REF!</definedName>
    <definedName name="JedenRadekPodSestavou_2">#REF!</definedName>
    <definedName name="JedenRadekPodSestavou_28" localSheetId="8">#REF!</definedName>
    <definedName name="JedenRadekPodSestavou_28" localSheetId="9">#REF!</definedName>
    <definedName name="JedenRadekPodSestavou_28" localSheetId="64">#REF!</definedName>
    <definedName name="JedenRadekPodSestavou_28" localSheetId="16">#REF!</definedName>
    <definedName name="JedenRadekPodSestavou_28">#REF!</definedName>
    <definedName name="JedenRadekVedleSestavy" localSheetId="8">#REF!</definedName>
    <definedName name="JedenRadekVedleSestavy" localSheetId="9">#REF!</definedName>
    <definedName name="JedenRadekVedleSestavy" localSheetId="64">#REF!</definedName>
    <definedName name="JedenRadekVedleSestavy" localSheetId="16">#REF!</definedName>
    <definedName name="JedenRadekVedleSestavy">#REF!</definedName>
    <definedName name="JedenRadekVedleSestavy_11" localSheetId="8">#REF!</definedName>
    <definedName name="JedenRadekVedleSestavy_11" localSheetId="9">#REF!</definedName>
    <definedName name="JedenRadekVedleSestavy_11" localSheetId="64">#REF!</definedName>
    <definedName name="JedenRadekVedleSestavy_11" localSheetId="16">#REF!</definedName>
    <definedName name="JedenRadekVedleSestavy_11">#REF!</definedName>
    <definedName name="JedenRadekVedleSestavy_2" localSheetId="8">#REF!</definedName>
    <definedName name="JedenRadekVedleSestavy_2" localSheetId="9">#REF!</definedName>
    <definedName name="JedenRadekVedleSestavy_2" localSheetId="64">#REF!</definedName>
    <definedName name="JedenRadekVedleSestavy_2" localSheetId="16">#REF!</definedName>
    <definedName name="JedenRadekVedleSestavy_2">#REF!</definedName>
    <definedName name="JedenRadekVedleSestavy_28" localSheetId="8">#REF!</definedName>
    <definedName name="JedenRadekVedleSestavy_28" localSheetId="9">#REF!</definedName>
    <definedName name="JedenRadekVedleSestavy_28" localSheetId="64">#REF!</definedName>
    <definedName name="JedenRadekVedleSestavy_28" localSheetId="16">#REF!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8">#REF!</definedName>
    <definedName name="MaxOblastTabulky" localSheetId="9">#REF!</definedName>
    <definedName name="MaxOblastTabulky" localSheetId="29">#REF!</definedName>
    <definedName name="MaxOblastTabulky" localSheetId="64">#REF!</definedName>
    <definedName name="MaxOblastTabulky" localSheetId="14">#REF!</definedName>
    <definedName name="MaxOblastTabulky" localSheetId="16">#REF!</definedName>
    <definedName name="MaxOblastTabulky">#REF!</definedName>
    <definedName name="MaxOblastTabulky_11" localSheetId="8">#REF!</definedName>
    <definedName name="MaxOblastTabulky_11" localSheetId="9">#REF!</definedName>
    <definedName name="MaxOblastTabulky_11" localSheetId="64">#REF!</definedName>
    <definedName name="MaxOblastTabulky_11" localSheetId="16">#REF!</definedName>
    <definedName name="MaxOblastTabulky_11">#REF!</definedName>
    <definedName name="MaxOblastTabulky_2" localSheetId="8">#REF!</definedName>
    <definedName name="MaxOblastTabulky_2" localSheetId="9">#REF!</definedName>
    <definedName name="MaxOblastTabulky_2" localSheetId="64">#REF!</definedName>
    <definedName name="MaxOblastTabulky_2" localSheetId="16">#REF!</definedName>
    <definedName name="MaxOblastTabulky_2">#REF!</definedName>
    <definedName name="MaxOblastTabulky_28" localSheetId="8">#REF!</definedName>
    <definedName name="MaxOblastTabulky_28" localSheetId="9">#REF!</definedName>
    <definedName name="MaxOblastTabulky_28" localSheetId="64">#REF!</definedName>
    <definedName name="MaxOblastTabulky_28" localSheetId="16">#REF!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8" hidden="1">{"'Intranet Graphs'!$M$58","'Intranet Graphs'!$J$64","'Intranet Graphs'!$P$45"}</definedName>
    <definedName name="NEWNAME" localSheetId="9" hidden="1">{"'Intranet Graphs'!$M$58","'Intranet Graphs'!$J$64","'Intranet Graphs'!$P$45"}</definedName>
    <definedName name="NEWNAME" localSheetId="29" hidden="1">{"'Intranet Graphs'!$M$58","'Intranet Graphs'!$J$64","'Intranet Graphs'!$P$45"}</definedName>
    <definedName name="NEWNAME" localSheetId="64" hidden="1">{"'Intranet Graphs'!$M$58","'Intranet Graphs'!$J$64","'Intranet Graphs'!$P$45"}</definedName>
    <definedName name="NEWNAME" localSheetId="5" hidden="1">{"'Intranet Graphs'!$M$58","'Intranet Graphs'!$J$64","'Intranet Graphs'!$P$45"}</definedName>
    <definedName name="NEWNAME" localSheetId="14"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 localSheetId="8">[3]WFInfo!$A$1</definedName>
    <definedName name="NWwfi" localSheetId="9">[3]WFInfo!$A$1</definedName>
    <definedName name="NWwfi" localSheetId="64">[3]WFInfo!$A$1</definedName>
    <definedName name="NWwfi">#REF!</definedName>
    <definedName name="OblastDat2" localSheetId="8">#REF!</definedName>
    <definedName name="OblastDat2" localSheetId="9">#REF!</definedName>
    <definedName name="OblastDat2" localSheetId="29">#REF!</definedName>
    <definedName name="OblastDat2" localSheetId="64">#REF!</definedName>
    <definedName name="OblastDat2" localSheetId="14">#REF!</definedName>
    <definedName name="OblastDat2" localSheetId="16">#REF!</definedName>
    <definedName name="OblastDat2">#REF!</definedName>
    <definedName name="OblastDat2_11" localSheetId="8">#REF!</definedName>
    <definedName name="OblastDat2_11" localSheetId="9">#REF!</definedName>
    <definedName name="OblastDat2_11" localSheetId="64">#REF!</definedName>
    <definedName name="OblastDat2_11" localSheetId="16">#REF!</definedName>
    <definedName name="OblastDat2_11">#REF!</definedName>
    <definedName name="OblastDat2_2" localSheetId="8">#REF!</definedName>
    <definedName name="OblastDat2_2" localSheetId="9">#REF!</definedName>
    <definedName name="OblastDat2_2" localSheetId="64">#REF!</definedName>
    <definedName name="OblastDat2_2" localSheetId="16">#REF!</definedName>
    <definedName name="OblastDat2_2">#REF!</definedName>
    <definedName name="OblastDat2_28" localSheetId="8">#REF!</definedName>
    <definedName name="OblastDat2_28" localSheetId="9">#REF!</definedName>
    <definedName name="OblastDat2_28" localSheetId="64">#REF!</definedName>
    <definedName name="OblastDat2_28" localSheetId="16">#REF!</definedName>
    <definedName name="OblastDat2_28">#REF!</definedName>
    <definedName name="OblastNadpisuRadku" localSheetId="8">#REF!</definedName>
    <definedName name="OblastNadpisuRadku" localSheetId="9">#REF!</definedName>
    <definedName name="OblastNadpisuRadku" localSheetId="64">#REF!</definedName>
    <definedName name="OblastNadpisuRadku" localSheetId="16">#REF!</definedName>
    <definedName name="OblastNadpisuRadku">#REF!</definedName>
    <definedName name="OblastNadpisuRadku_11" localSheetId="8">#REF!</definedName>
    <definedName name="OblastNadpisuRadku_11" localSheetId="9">#REF!</definedName>
    <definedName name="OblastNadpisuRadku_11" localSheetId="64">#REF!</definedName>
    <definedName name="OblastNadpisuRadku_11" localSheetId="16">#REF!</definedName>
    <definedName name="OblastNadpisuRadku_11">#REF!</definedName>
    <definedName name="OblastNadpisuRadku_2" localSheetId="8">#REF!</definedName>
    <definedName name="OblastNadpisuRadku_2" localSheetId="9">#REF!</definedName>
    <definedName name="OblastNadpisuRadku_2" localSheetId="64">#REF!</definedName>
    <definedName name="OblastNadpisuRadku_2" localSheetId="16">#REF!</definedName>
    <definedName name="OblastNadpisuRadku_2">#REF!</definedName>
    <definedName name="OblastNadpisuRadku_28" localSheetId="8">#REF!</definedName>
    <definedName name="OblastNadpisuRadku_28" localSheetId="9">#REF!</definedName>
    <definedName name="OblastNadpisuRadku_28" localSheetId="64">#REF!</definedName>
    <definedName name="OblastNadpisuRadku_28" localSheetId="16">#REF!</definedName>
    <definedName name="OblastNadpisuRadku_28">#REF!</definedName>
    <definedName name="OblastNadpisuSloupcu" localSheetId="8">#REF!</definedName>
    <definedName name="OblastNadpisuSloupcu" localSheetId="9">#REF!</definedName>
    <definedName name="OblastNadpisuSloupcu" localSheetId="64">#REF!</definedName>
    <definedName name="OblastNadpisuSloupcu" localSheetId="16">#REF!</definedName>
    <definedName name="OblastNadpisuSloupcu">#REF!</definedName>
    <definedName name="OblastNadpisuSloupcu_11" localSheetId="8">#REF!</definedName>
    <definedName name="OblastNadpisuSloupcu_11" localSheetId="9">#REF!</definedName>
    <definedName name="OblastNadpisuSloupcu_11" localSheetId="64">#REF!</definedName>
    <definedName name="OblastNadpisuSloupcu_11" localSheetId="16">#REF!</definedName>
    <definedName name="OblastNadpisuSloupcu_11">#REF!</definedName>
    <definedName name="OblastNadpisuSloupcu_2" localSheetId="8">#REF!</definedName>
    <definedName name="OblastNadpisuSloupcu_2" localSheetId="9">#REF!</definedName>
    <definedName name="OblastNadpisuSloupcu_2" localSheetId="64">#REF!</definedName>
    <definedName name="OblastNadpisuSloupcu_2" localSheetId="16">#REF!</definedName>
    <definedName name="OblastNadpisuSloupcu_2">#REF!</definedName>
    <definedName name="OblastNadpisuSloupcu_28" localSheetId="8">#REF!</definedName>
    <definedName name="OblastNadpisuSloupcu_28" localSheetId="9">#REF!</definedName>
    <definedName name="OblastNadpisuSloupcu_28" localSheetId="64">#REF!</definedName>
    <definedName name="OblastNadpisuSloupcu_28" localSheetId="16">#REF!</definedName>
    <definedName name="OblastNadpisuSloupcu_28">#REF!</definedName>
    <definedName name="P2buffer">[3]Settings!$G$57:$H$60</definedName>
    <definedName name="PC" localSheetId="8">#REF!</definedName>
    <definedName name="PC" localSheetId="9">#REF!</definedName>
    <definedName name="PC" localSheetId="29">#REF!</definedName>
    <definedName name="PC" localSheetId="64">#REF!</definedName>
    <definedName name="PC" localSheetId="5">#REF!</definedName>
    <definedName name="PC" localSheetId="14">#REF!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6">'CC1'!$A$3:$D$119</definedName>
    <definedName name="_xlnm.Print_Area" localSheetId="8">CCA!$A$1:$Z$51</definedName>
    <definedName name="_xlnm.Print_Area" localSheetId="9">'CCA-TLAC'!$A$1:$AE$51</definedName>
    <definedName name="_xlnm.Print_Area" localSheetId="25">'CR3'!$A$1:$I$15</definedName>
    <definedName name="_xlnm.Print_Area" localSheetId="29">'CR7'!$A$1:$F$23</definedName>
    <definedName name="_xlnm.Print_Area" localSheetId="4">'KM2'!$A$1:$D$21</definedName>
    <definedName name="_xlnm.Print_Area" localSheetId="12">'LR1'!$A$1:$C$18</definedName>
    <definedName name="_xlnm.Print_Area" localSheetId="13">'LR2'!$A$1:$C$70</definedName>
    <definedName name="_xlnm.Print_Area" localSheetId="14">'LR3'!$B$3:$D$17</definedName>
    <definedName name="_xlnm.Print_Area" localSheetId="43">'SEC5'!$A$1:$D$16</definedName>
    <definedName name="_xlnm.Print_Area" localSheetId="15">TLAC1!$A$2:$D$45</definedName>
    <definedName name="_xlnm.Print_Area" localSheetId="16">TLAC3!$A$1:$I$16</definedName>
    <definedName name="Print_Area_MI" localSheetId="8">#REF!</definedName>
    <definedName name="Print_Area_MI" localSheetId="9">#REF!</definedName>
    <definedName name="Print_Area_MI" localSheetId="29">#REF!</definedName>
    <definedName name="Print_Area_MI" localSheetId="64">#REF!</definedName>
    <definedName name="Print_Area_MI" localSheetId="14">#REF!</definedName>
    <definedName name="Print_Area_MI" localSheetId="16">#REF!</definedName>
    <definedName name="Print_Area_MI">#REF!</definedName>
    <definedName name="Print_Area_MI_11" localSheetId="8">#REF!</definedName>
    <definedName name="Print_Area_MI_11" localSheetId="9">#REF!</definedName>
    <definedName name="Print_Area_MI_11" localSheetId="64">#REF!</definedName>
    <definedName name="Print_Area_MI_11" localSheetId="16">#REF!</definedName>
    <definedName name="Print_Area_MI_11">#REF!</definedName>
    <definedName name="Print_Area_MI_2" localSheetId="8">#REF!</definedName>
    <definedName name="Print_Area_MI_2" localSheetId="9">#REF!</definedName>
    <definedName name="Print_Area_MI_2" localSheetId="64">#REF!</definedName>
    <definedName name="Print_Area_MI_2" localSheetId="16">#REF!</definedName>
    <definedName name="Print_Area_MI_2">#REF!</definedName>
    <definedName name="Print_Area_MI_28" localSheetId="8">#REF!</definedName>
    <definedName name="Print_Area_MI_28" localSheetId="9">#REF!</definedName>
    <definedName name="Print_Area_MI_28" localSheetId="64">#REF!</definedName>
    <definedName name="Print_Area_MI_28" localSheetId="16">#REF!</definedName>
    <definedName name="Print_Area_MI_28">#REF!</definedName>
    <definedName name="_xlnm.Print_Titles" localSheetId="6">'CC1'!$3:$3</definedName>
    <definedName name="Print_Titles_MI" localSheetId="8">#REF!</definedName>
    <definedName name="Print_Titles_MI" localSheetId="9">#REF!</definedName>
    <definedName name="Print_Titles_MI" localSheetId="29">#REF!</definedName>
    <definedName name="Print_Titles_MI" localSheetId="64">#REF!</definedName>
    <definedName name="Print_Titles_MI" localSheetId="14">#REF!</definedName>
    <definedName name="Print_Titles_MI" localSheetId="16">#REF!</definedName>
    <definedName name="Print_Titles_MI">#REF!</definedName>
    <definedName name="Print_Titles_MI_11" localSheetId="8">#REF!</definedName>
    <definedName name="Print_Titles_MI_11" localSheetId="9">#REF!</definedName>
    <definedName name="Print_Titles_MI_11" localSheetId="64">#REF!</definedName>
    <definedName name="Print_Titles_MI_11" localSheetId="16">#REF!</definedName>
    <definedName name="Print_Titles_MI_11">#REF!</definedName>
    <definedName name="Print_Titles_MI_2" localSheetId="8">#REF!</definedName>
    <definedName name="Print_Titles_MI_2" localSheetId="9">#REF!</definedName>
    <definedName name="Print_Titles_MI_2" localSheetId="64">#REF!</definedName>
    <definedName name="Print_Titles_MI_2" localSheetId="16">#REF!</definedName>
    <definedName name="Print_Titles_MI_2">#REF!</definedName>
    <definedName name="Print_Titles_MI_28" localSheetId="8">#REF!</definedName>
    <definedName name="Print_Titles_MI_28" localSheetId="9">#REF!</definedName>
    <definedName name="Print_Titles_MI_28" localSheetId="64">#REF!</definedName>
    <definedName name="Print_Titles_MI_28" localSheetId="16">#REF!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8">[9]Options!$B$3:$B$7</definedName>
    <definedName name="Question04" localSheetId="9">[9]Options!$B$3:$B$7</definedName>
    <definedName name="Question04">[10]Options!$B$3:$B$7</definedName>
    <definedName name="Question05" localSheetId="8">[9]Options!$B$11:$B$14</definedName>
    <definedName name="Question05" localSheetId="9">[9]Options!$B$11:$B$14</definedName>
    <definedName name="Question05">[10]Options!$B$11:$B$14</definedName>
    <definedName name="Question06" localSheetId="8">[9]Options!$B$17:$B$19</definedName>
    <definedName name="Question06" localSheetId="9">[9]Options!$B$17:$B$19</definedName>
    <definedName name="Question06">[10]Options!$B$17:$B$19</definedName>
    <definedName name="Question07" localSheetId="8">[9]Options!$D$3:$D$8</definedName>
    <definedName name="Question07" localSheetId="9">[9]Options!$D$3:$D$8</definedName>
    <definedName name="Question07">[10]Options!$D$3:$D$8</definedName>
    <definedName name="Question10" localSheetId="8">[9]Options!$D$11:$D$14</definedName>
    <definedName name="Question10" localSheetId="9">[9]Options!$D$11:$D$14</definedName>
    <definedName name="Question10">[10]Options!$D$11:$D$14</definedName>
    <definedName name="Question12" localSheetId="8">[9]Options!$F$3:$F$4</definedName>
    <definedName name="Question12" localSheetId="9">[9]Options!$F$3:$F$4</definedName>
    <definedName name="Question12">[10]Options!$F$3:$F$4</definedName>
    <definedName name="Question14" localSheetId="8">[9]Options!$F$7:$F$8</definedName>
    <definedName name="Question14" localSheetId="9">[9]Options!$F$7:$F$8</definedName>
    <definedName name="Question14">[10]Options!$F$7:$F$8</definedName>
    <definedName name="Question17" localSheetId="8">[9]Options!$F$11:$F$14</definedName>
    <definedName name="Question17" localSheetId="9">[9]Options!$F$11:$F$14</definedName>
    <definedName name="Question17">[10]Options!$F$11:$F$14</definedName>
    <definedName name="Question20" localSheetId="8">[9]Options!$B$22:$B$24</definedName>
    <definedName name="Question20" localSheetId="9">[9]Options!$B$22:$B$24</definedName>
    <definedName name="Question20">[10]Options!$B$22:$B$24</definedName>
    <definedName name="Question22" localSheetId="8">[9]Options!$F$17:$F$19</definedName>
    <definedName name="Question22" localSheetId="9">[9]Options!$F$17:$F$19</definedName>
    <definedName name="Question22">[10]Options!$F$17:$F$19</definedName>
    <definedName name="Question23" localSheetId="8">[9]Options!$F$22:$F$23</definedName>
    <definedName name="Question23" localSheetId="9">[9]Options!$F$22:$F$23</definedName>
    <definedName name="Question23">[10]Options!$F$22:$F$23</definedName>
    <definedName name="Question25" localSheetId="8">[9]Options!$F$28:$F$31</definedName>
    <definedName name="Question25" localSheetId="9">[9]Options!$F$28:$F$31</definedName>
    <definedName name="Question25">[10]Options!$F$28:$F$31</definedName>
    <definedName name="Question27a" localSheetId="8">[9]Options!$D$17:$D$19</definedName>
    <definedName name="Question27a" localSheetId="9">[9]Options!$D$17:$D$19</definedName>
    <definedName name="Question27a">[10]Options!$D$17:$D$19</definedName>
    <definedName name="Question28" localSheetId="8">[9]Options!$B$28:$B$32</definedName>
    <definedName name="Question28" localSheetId="9">[9]Options!$B$28:$B$32</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 localSheetId="9">'[1]Table 39_'!#REF!</definedName>
    <definedName name="rfgf" localSheetId="64">'[1]Table 39_'!#REF!</definedName>
    <definedName name="rfgf" localSheetId="16">'[1]Table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9">'[6]Risk Measures for IMA'!#REF!</definedName>
    <definedName name="total_1dhvar_current" localSheetId="29">'[6]Risk Measures for IMA'!#REF!</definedName>
    <definedName name="total_1dhvar_current" localSheetId="64">'[6]Risk Measures for IMA'!#REF!</definedName>
    <definedName name="total_1dhvar_current" localSheetId="5">'[6]Risk Measures for IMA'!#REF!</definedName>
    <definedName name="total_1dhvar_current" localSheetId="14">'[6]Risk Measures for IMA'!#REF!</definedName>
    <definedName name="total_1dhvar_current">'[6]Risk Measures for IMA'!#REF!</definedName>
    <definedName name="total_1dhvar_previous" localSheetId="9">'[6]Risk Measures for IMA'!#REF!</definedName>
    <definedName name="total_1dhvar_previous" localSheetId="29">'[6]Risk Measures for IMA'!#REF!</definedName>
    <definedName name="total_1dhvar_previous" localSheetId="5">'[6]Risk Measures for IMA'!#REF!</definedName>
    <definedName name="total_1dhvar_previous" localSheetId="14">'[6]Risk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8">#REF!</definedName>
    <definedName name="Valid1" localSheetId="9">#REF!</definedName>
    <definedName name="Valid1" localSheetId="29">#REF!</definedName>
    <definedName name="Valid1" localSheetId="64">#REF!</definedName>
    <definedName name="Valid1" localSheetId="14">#REF!</definedName>
    <definedName name="Valid1" localSheetId="16">#REF!</definedName>
    <definedName name="Valid1">#REF!</definedName>
    <definedName name="Valid2" localSheetId="8">#REF!</definedName>
    <definedName name="Valid2" localSheetId="9">#REF!</definedName>
    <definedName name="Valid2" localSheetId="64">#REF!</definedName>
    <definedName name="Valid2" localSheetId="16">#REF!</definedName>
    <definedName name="Valid2">#REF!</definedName>
    <definedName name="Valid3" localSheetId="8">#REF!</definedName>
    <definedName name="Valid3" localSheetId="9">#REF!</definedName>
    <definedName name="Valid3" localSheetId="64">#REF!</definedName>
    <definedName name="Valid3" localSheetId="16">#REF!</definedName>
    <definedName name="Valid3">#REF!</definedName>
    <definedName name="Valid4" localSheetId="8">#REF!</definedName>
    <definedName name="Valid4" localSheetId="9">#REF!</definedName>
    <definedName name="Valid4" localSheetId="64">#REF!</definedName>
    <definedName name="Valid4" localSheetId="16">#REF!</definedName>
    <definedName name="Valid4">#REF!</definedName>
    <definedName name="Valid5" localSheetId="8">#REF!</definedName>
    <definedName name="Valid5" localSheetId="9">#REF!</definedName>
    <definedName name="Valid5" localSheetId="64">#REF!</definedName>
    <definedName name="Valid5" localSheetId="16">#REF!</definedName>
    <definedName name="Valid5">#REF!</definedName>
    <definedName name="Version">[3]Cover!$H$98</definedName>
    <definedName name="Versions">[3]Versions!$A$1</definedName>
    <definedName name="VersionTypes">[3]ActualsCalc!$S$7:$V$7</definedName>
    <definedName name="ViFpct">[3]Settings!$D$30</definedName>
    <definedName name="WF_minimum" localSheetId="8">[3]WFInfo!$AP$37</definedName>
    <definedName name="WF_minimum" localSheetId="9">[3]WFInfo!$AP$37</definedName>
    <definedName name="WF_minimum" localSheetId="64">[3]WFInfo!$AP$37</definedName>
    <definedName name="WF_minimum">#REF!</definedName>
    <definedName name="WFbankGroups">[3]CompareQ!$B$268:$B$276</definedName>
    <definedName name="WFgroupGroups">[3]CompareQ!$B$257:$B$263</definedName>
    <definedName name="WFinsGroups">[3]CompareQ!$B$281:$B$292</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29" hidden="1">{#N/A,#N/A,FALSE,"Market data _ Interest 3,12,60"}</definedName>
    <definedName name="wrn.Market._.data._._._.Interes." localSheetId="64" hidden="1">{#N/A,#N/A,FALSE,"Market data _ Interest 3,12,60"}</definedName>
    <definedName name="wrn.Market._.data._._._.Interes." localSheetId="5" hidden="1">{#N/A,#N/A,FALSE,"Market data _ Interest 3,12,60"}</definedName>
    <definedName name="wrn.Market._.data._._._.Interes." localSheetId="14" hidden="1">{#N/A,#N/A,FALSE,"Market data _ Interest 3,12,60"}</definedName>
    <definedName name="wrn.Market._.data._._._.Interes." hidden="1">{#N/A,#N/A,FALSE,"Market data _ Interest 3,12,60"}</definedName>
    <definedName name="wrn.Market._.data._.Volatilities." localSheetId="8" hidden="1">{#N/A,#N/A,TRUE,"Sheet1"}</definedName>
    <definedName name="wrn.Market._.data._.Volatilities." localSheetId="9" hidden="1">{#N/A,#N/A,TRUE,"Sheet1"}</definedName>
    <definedName name="wrn.Market._.data._.Volatilities." localSheetId="29" hidden="1">{#N/A,#N/A,TRUE,"Sheet1"}</definedName>
    <definedName name="wrn.Market._.data._.Volatilities." localSheetId="64" hidden="1">{#N/A,#N/A,TRUE,"Sheet1"}</definedName>
    <definedName name="wrn.Market._.data._.Volatilities." localSheetId="5" hidden="1">{#N/A,#N/A,TRUE,"Sheet1"}</definedName>
    <definedName name="wrn.Market._.data._.Volatilities." localSheetId="14" hidden="1">{#N/A,#N/A,TRUE,"Sheet1"}</definedName>
    <definedName name="wrn.Market._.data._.Volatilities." hidden="1">{#N/A,#N/A,TRUE,"Sheet1"}</definedName>
    <definedName name="XBRL">[4]Lists!$A$17:$A$19</definedName>
    <definedName name="yearsFC">[3]Forecasts!$AD$7:$AW$7</definedName>
    <definedName name="zxasdafsds" localSheetId="8">#REF!</definedName>
    <definedName name="zxasdafsds" localSheetId="9">#REF!</definedName>
    <definedName name="zxasdafsds" localSheetId="29">#REF!</definedName>
    <definedName name="zxasdafsds" localSheetId="64">#REF!</definedName>
    <definedName name="zxasdafsds" localSheetId="14">#REF!</definedName>
    <definedName name="zxasdafsds" localSheetId="16">#REF!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31" l="1"/>
  <c r="A7" i="128"/>
  <c r="A8" i="128"/>
  <c r="A9" i="128"/>
  <c r="A10" i="128"/>
  <c r="A11" i="128"/>
  <c r="A12" i="128"/>
  <c r="A13" i="128"/>
  <c r="A14" i="128"/>
  <c r="A15" i="128"/>
  <c r="A16" i="128"/>
  <c r="A17" i="128"/>
</calcChain>
</file>

<file path=xl/sharedStrings.xml><?xml version="1.0" encoding="utf-8"?>
<sst xmlns="http://schemas.openxmlformats.org/spreadsheetml/2006/main" count="6729" uniqueCount="1861">
  <si>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</si>
  <si>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</si>
  <si>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</si>
  <si>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</si>
  <si>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</si>
  <si>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</si>
  <si>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</si>
  <si>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</si>
  <si>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</si>
  <si>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</si>
  <si>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</si>
  <si>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</si>
  <si>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</si>
  <si>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</si>
  <si>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</si>
  <si>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</si>
  <si>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</si>
  <si>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</si>
  <si>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</si>
  <si>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</si>
  <si>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</si>
  <si>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</si>
  <si>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</si>
  <si>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</si>
  <si>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</si>
  <si>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</si>
  <si>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</si>
  <si>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</si>
  <si>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</si>
  <si>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</si>
  <si>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</si>
  <si>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</si>
  <si>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</si>
  <si>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</si>
  <si>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</si>
  <si>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</si>
  <si>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</si>
  <si>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</si>
  <si>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</si>
  <si>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</si>
  <si>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</si>
  <si>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</si>
  <si>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</si>
  <si>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</si>
  <si>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</si>
  <si>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</si>
  <si>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</si>
  <si>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</si>
  <si>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</si>
  <si>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</si>
  <si>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</si>
  <si>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</si>
  <si>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</si>
  <si>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</si>
  <si>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</si>
  <si>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</si>
  <si>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</si>
  <si>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</si>
  <si>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</si>
  <si>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</si>
  <si>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</si>
  <si>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</si>
  <si>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</si>
  <si>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</si>
  <si>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</si>
  <si>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</si>
  <si>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</si>
  <si>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</si>
  <si>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</si>
  <si>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</si>
  <si>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</si>
  <si>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</si>
  <si>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</si>
  <si>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</si>
  <si>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</si>
  <si>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</si>
  <si>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</si>
  <si>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</si>
  <si>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</si>
  <si>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</si>
  <si>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</si>
  <si>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</si>
  <si>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</si>
  <si>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</si>
  <si>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</si>
  <si>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</si>
  <si>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</si>
  <si>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</si>
  <si>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</si>
  <si>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</si>
  <si>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</si>
  <si>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</si>
  <si>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</si>
  <si>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</si>
  <si>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</si>
  <si>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</si>
  <si>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</si>
  <si>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</si>
  <si>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</si>
  <si>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</si>
  <si>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</si>
  <si>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</si>
  <si>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</si>
  <si>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</si>
  <si>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</si>
  <si>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</si>
  <si>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</si>
  <si>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</si>
  <si>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</si>
  <si>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</si>
  <si>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</si>
  <si>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</si>
  <si>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</si>
  <si>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</si>
  <si>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</si>
  <si>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</si>
  <si>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</si>
  <si>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</si>
  <si>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</si>
  <si>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</si>
  <si>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</si>
  <si>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</si>
  <si>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</si>
  <si>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</si>
  <si>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</si>
  <si>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</si>
  <si>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</si>
  <si>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</si>
  <si>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</si>
  <si>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</si>
  <si>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</si>
  <si>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</si>
  <si>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</si>
  <si>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</si>
  <si>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</si>
  <si>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</si>
  <si>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</si>
  <si>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</si>
  <si>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</si>
  <si>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</si>
  <si>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</si>
  <si>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</si>
  <si>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</si>
  <si>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</si>
  <si>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</si>
  <si>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</si>
  <si>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</si>
  <si>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</si>
  <si>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</si>
  <si>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</si>
  <si>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</si>
  <si>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</si>
  <si>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</si>
  <si>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</si>
  <si>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</si>
  <si>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</si>
  <si>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</si>
  <si>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</si>
  <si>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</si>
  <si>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</si>
  <si>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</si>
  <si>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</si>
  <si>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</si>
  <si>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</si>
  <si>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</si>
  <si>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</si>
  <si>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</si>
  <si>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</si>
  <si>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</si>
  <si>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</si>
  <si>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</si>
  <si>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</si>
  <si>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</si>
  <si>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</si>
  <si>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</si>
  <si>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</si>
  <si>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</si>
  <si>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</si>
  <si>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</si>
  <si>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</si>
  <si>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</si>
  <si>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</si>
  <si>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</si>
  <si>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</si>
  <si>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</si>
  <si>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</si>
  <si>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</si>
  <si>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</si>
  <si>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</si>
  <si>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</si>
  <si>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</si>
  <si>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</si>
  <si>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</si>
  <si>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</si>
  <si>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</si>
  <si>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</si>
  <si>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</si>
  <si>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</si>
  <si>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</si>
  <si>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</si>
  <si>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</si>
  <si>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</si>
  <si>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</si>
  <si>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</si>
  <si>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</si>
  <si>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</si>
  <si>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</si>
  <si>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</si>
  <si>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</si>
  <si>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</si>
  <si>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</si>
  <si>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</si>
  <si>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</si>
  <si>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</si>
  <si>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</si>
  <si>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</si>
  <si>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</si>
  <si>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</si>
  <si>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</si>
  <si>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</si>
  <si>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</si>
  <si>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</si>
  <si>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</si>
  <si>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</si>
  <si>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</si>
  <si>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</si>
  <si>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</si>
  <si>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</si>
  <si>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</si>
  <si>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</si>
  <si>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</si>
  <si>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</si>
  <si>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</si>
  <si>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</si>
  <si>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</si>
  <si>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</si>
  <si>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</si>
  <si>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</si>
  <si>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</si>
  <si>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</si>
  <si>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</si>
  <si>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</si>
  <si>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</si>
  <si>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</si>
  <si>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</si>
  <si>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</si>
  <si>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</si>
  <si>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</si>
  <si>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</si>
  <si>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</si>
  <si>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</si>
  <si>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</si>
  <si>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</si>
  <si>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</si>
  <si>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</si>
  <si>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</si>
  <si>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</si>
  <si>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</si>
  <si>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</si>
  <si>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</si>
  <si>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</si>
  <si>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</si>
  <si>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</si>
  <si>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</si>
  <si>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</si>
  <si>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</si>
  <si>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</si>
  <si>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</si>
  <si>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</si>
  <si>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</si>
  <si>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</si>
  <si>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</si>
  <si>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</si>
  <si>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</si>
  <si>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</si>
  <si>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</si>
  <si>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</si>
  <si>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</si>
  <si>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</si>
  <si>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</si>
  <si>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</si>
  <si>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</si>
  <si>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</si>
  <si>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</si>
  <si>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</si>
  <si>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</si>
  <si>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</si>
  <si>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</si>
  <si>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</si>
  <si>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</si>
  <si>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</si>
  <si>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</si>
  <si>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</si>
  <si>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</si>
  <si>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</si>
  <si>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</si>
  <si>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</si>
  <si>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</si>
  <si>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</si>
  <si>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</si>
  <si>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</si>
  <si>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</si>
  <si>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</si>
  <si>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</si>
  <si>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</si>
  <si>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</si>
  <si>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</si>
  <si>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</si>
  <si>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</si>
  <si>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</si>
  <si>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</si>
  <si>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</si>
  <si>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</si>
  <si>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</si>
  <si>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</si>
  <si>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</si>
  <si>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</si>
  <si>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</si>
  <si>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</si>
  <si>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</si>
  <si>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</si>
  <si>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</si>
  <si>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</si>
  <si>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</si>
  <si>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</si>
  <si>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</si>
  <si>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</si>
  <si>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</si>
  <si>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</si>
  <si>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</si>
  <si>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</si>
  <si>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</si>
  <si>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</si>
  <si>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</si>
  <si>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</si>
  <si>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</si>
  <si>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</si>
  <si>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</si>
  <si>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</si>
  <si>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</si>
  <si>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</si>
  <si>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</si>
  <si>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</si>
  <si>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</si>
  <si>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</si>
  <si>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</si>
  <si>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</si>
  <si>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</si>
  <si>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</si>
  <si>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</si>
  <si>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</si>
  <si>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</si>
  <si>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</si>
  <si>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</si>
  <si>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</si>
  <si>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</si>
  <si>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</si>
  <si>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</si>
  <si>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</si>
  <si>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</si>
  <si>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</si>
  <si>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</si>
  <si>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</si>
  <si>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</si>
  <si>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</si>
  <si>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</si>
  <si>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</si>
  <si>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</si>
  <si>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</si>
  <si>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</si>
  <si>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</si>
  <si>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</si>
  <si>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</si>
  <si>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</si>
  <si>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</si>
  <si>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</si>
  <si>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</si>
  <si>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</si>
  <si>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</si>
  <si>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</si>
  <si>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</si>
  <si>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</si>
  <si>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</si>
  <si>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</si>
  <si>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</si>
  <si>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</si>
  <si>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</si>
  <si>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</si>
  <si>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</si>
  <si>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</si>
  <si>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</si>
  <si>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</si>
  <si>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</si>
  <si>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</si>
  <si>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</si>
  <si>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</si>
  <si>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</si>
  <si>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</si>
  <si>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</si>
  <si>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</si>
  <si>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</si>
  <si>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</si>
  <si>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</si>
  <si>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</si>
  <si>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</si>
  <si>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</si>
  <si>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</si>
  <si>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</si>
  <si>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</si>
  <si>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</si>
  <si>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</si>
  <si>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</si>
  <si>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</si>
  <si>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</si>
  <si>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</si>
  <si>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</si>
  <si>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</si>
  <si>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</si>
  <si>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</si>
  <si>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</si>
  <si>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</si>
  <si>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</si>
  <si>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</si>
  <si>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</si>
  <si>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</si>
  <si>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</si>
  <si>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</si>
  <si>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</si>
  <si>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</si>
  <si>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</si>
  <si>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</si>
  <si>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</si>
  <si>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</si>
  <si>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</si>
  <si>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</si>
  <si>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</si>
  <si>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</si>
  <si>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</si>
  <si>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</si>
  <si>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</si>
  <si>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</si>
  <si>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</si>
  <si>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</si>
  <si>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</si>
  <si>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</si>
  <si>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</si>
  <si>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</si>
  <si>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</si>
  <si>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</si>
  <si>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</si>
  <si>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</si>
  <si>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</si>
  <si>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</si>
  <si>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</si>
  <si>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</si>
  <si>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</si>
  <si>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</si>
  <si>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</si>
  <si>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</si>
  <si>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</si>
  <si>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</si>
  <si>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</si>
  <si>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</si>
  <si>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</si>
  <si>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</si>
  <si>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</si>
  <si>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</si>
  <si>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</si>
  <si>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</si>
  <si>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</si>
  <si>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</si>
  <si>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</si>
  <si>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</si>
  <si>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</si>
  <si>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</si>
  <si>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</si>
  <si>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</si>
  <si>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</si>
  <si>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</si>
  <si>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</si>
  <si>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</si>
  <si>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</si>
  <si>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</si>
  <si>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</si>
  <si>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</si>
  <si>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</si>
  <si>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</si>
  <si>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</si>
  <si>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</si>
  <si>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</si>
  <si>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</si>
  <si>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Education</t>
  </si>
  <si>
    <t>Real estate activities</t>
  </si>
  <si>
    <t>Transport and storage</t>
  </si>
  <si>
    <t>Wholesale and retail trade</t>
  </si>
  <si>
    <t>Construction</t>
  </si>
  <si>
    <t>Water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</si>
  <si>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</si>
  <si>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</si>
  <si>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</si>
  <si>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</si>
  <si>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</si>
  <si>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</si>
  <si>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</si>
  <si>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</si>
  <si>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</si>
  <si>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</si>
  <si>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</si>
  <si>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</si>
  <si>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</si>
  <si>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</si>
  <si>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</si>
  <si>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</si>
  <si>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</si>
  <si>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</si>
  <si>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</si>
  <si>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</si>
  <si>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</si>
  <si>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</si>
  <si>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</si>
  <si>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</si>
  <si>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</si>
  <si>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</si>
  <si>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</si>
  <si>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</si>
  <si>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</si>
  <si>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</si>
  <si>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</si>
  <si>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</si>
  <si>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</si>
  <si>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</si>
  <si>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</si>
  <si>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</si>
  <si>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</si>
  <si>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</si>
  <si>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</si>
  <si>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</si>
  <si>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</si>
  <si>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</si>
  <si>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</si>
  <si>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</si>
  <si>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</si>
  <si>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</si>
  <si>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</si>
  <si>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</si>
  <si>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</si>
  <si>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</si>
  <si>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</si>
  <si>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</si>
  <si>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</si>
  <si>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</si>
  <si>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</si>
  <si>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</si>
  <si>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</si>
  <si>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</si>
  <si>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</si>
  <si>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</si>
  <si>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</si>
  <si>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</si>
  <si>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</si>
  <si>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</si>
  <si>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</si>
  <si>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</si>
  <si>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</si>
  <si>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</si>
  <si>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</si>
  <si>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</si>
  <si>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</si>
  <si>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</si>
  <si>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</si>
  <si>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</si>
  <si>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</si>
  <si>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</si>
  <si>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</si>
  <si>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</si>
  <si>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</si>
  <si>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</si>
  <si>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</si>
  <si>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</si>
  <si>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</si>
  <si>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</si>
  <si>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</si>
  <si>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</si>
  <si>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</si>
  <si>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</si>
  <si>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</si>
  <si>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</si>
  <si>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</si>
  <si>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</si>
  <si>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</si>
  <si>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</si>
  <si>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</si>
  <si>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</si>
  <si>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</si>
  <si>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</si>
  <si>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</si>
  <si>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</si>
  <si>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</si>
  <si>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</si>
  <si>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</si>
  <si>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</si>
  <si>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</si>
  <si>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</si>
  <si>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</si>
  <si>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</si>
  <si>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</si>
  <si>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</si>
  <si>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</si>
  <si>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</si>
  <si>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</si>
  <si>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</si>
  <si>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</si>
  <si>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</si>
  <si>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</si>
  <si>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</si>
  <si>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</si>
  <si>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</si>
  <si>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</si>
  <si>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</si>
  <si>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</si>
  <si>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</si>
  <si>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</si>
  <si>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</si>
  <si>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</si>
  <si>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</si>
  <si>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</si>
  <si>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</si>
  <si>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</si>
  <si>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</si>
  <si>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</si>
  <si>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</si>
  <si>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</si>
  <si>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</si>
  <si>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</si>
  <si>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</si>
  <si>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</si>
  <si>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</si>
  <si>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</si>
  <si>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</si>
  <si>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</si>
  <si>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</si>
  <si>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</si>
  <si>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</si>
  <si>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</si>
  <si>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</si>
  <si>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</si>
  <si>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</si>
  <si>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</si>
  <si>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</si>
  <si>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</si>
  <si>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</si>
  <si>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</si>
  <si>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</si>
  <si>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</si>
  <si>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</si>
  <si>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</si>
  <si>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</si>
  <si>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</si>
  <si>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</si>
  <si>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</si>
  <si>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</si>
  <si>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</si>
  <si>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</si>
  <si>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</si>
  <si>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</si>
  <si>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</si>
  <si>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</si>
  <si>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</si>
  <si>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</si>
  <si>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</si>
  <si>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</si>
  <si>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</si>
  <si>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</si>
  <si>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</si>
  <si>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</si>
  <si>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</si>
  <si>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</si>
  <si>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</si>
  <si>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</si>
  <si>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</si>
  <si>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</si>
  <si>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</si>
  <si>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</si>
  <si>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</si>
  <si>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</si>
  <si>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</si>
  <si>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</si>
  <si>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</si>
  <si>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</si>
  <si>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</si>
  <si>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</si>
  <si>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</si>
  <si>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</si>
  <si>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</si>
  <si>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</si>
  <si>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</si>
  <si>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</si>
  <si>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</si>
  <si>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</si>
  <si>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</si>
  <si>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</si>
  <si>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</si>
  <si>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</si>
  <si>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</si>
  <si>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</si>
  <si>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</si>
  <si>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</si>
  <si>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</si>
  <si>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</si>
  <si>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</si>
  <si>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</si>
  <si>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</si>
  <si>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</si>
  <si>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</si>
  <si>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</si>
  <si>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</si>
  <si>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</si>
  <si>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</si>
  <si>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</si>
  <si>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</si>
  <si>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</si>
  <si>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</si>
  <si>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</si>
  <si>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</si>
  <si>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</si>
  <si>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</si>
  <si>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</si>
  <si>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</si>
  <si>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</si>
  <si>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</si>
  <si>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</si>
  <si>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</si>
  <si>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</si>
  <si>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</si>
  <si>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</si>
  <si>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</si>
  <si>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</si>
  <si>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</si>
  <si>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</si>
  <si>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</si>
  <si>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</si>
  <si>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</si>
  <si>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</si>
  <si>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</si>
  <si>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</si>
  <si>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</si>
  <si>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</si>
  <si>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</si>
  <si>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</si>
  <si>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</si>
  <si>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</si>
  <si>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</si>
  <si>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</si>
  <si>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</si>
  <si>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</si>
  <si>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</si>
  <si>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</si>
  <si>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</si>
  <si>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</si>
  <si>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</si>
  <si>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</si>
  <si>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</si>
  <si>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</si>
  <si>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</si>
  <si>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</si>
  <si>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</si>
  <si>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</si>
  <si>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</si>
  <si>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</si>
  <si>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</si>
  <si>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</si>
  <si>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</si>
  <si>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</si>
  <si>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</si>
  <si>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</si>
  <si>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</si>
  <si>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</si>
  <si>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</si>
  <si>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</si>
  <si>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</si>
  <si>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</si>
  <si>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</si>
  <si>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</si>
  <si>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</si>
  <si>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</si>
  <si>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</si>
  <si>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</si>
  <si>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</si>
  <si>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</si>
  <si>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</si>
  <si>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</si>
  <si>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</si>
  <si>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</si>
  <si>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</si>
  <si>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</si>
  <si>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</si>
  <si>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</si>
  <si>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</si>
  <si>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</si>
  <si>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</si>
  <si>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</si>
  <si>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</si>
  <si>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</si>
  <si>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</si>
  <si>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</si>
  <si>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</si>
  <si>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</si>
  <si>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</si>
  <si>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</si>
  <si>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</si>
  <si>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</si>
  <si>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</si>
  <si>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</si>
  <si>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</si>
  <si>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</si>
  <si>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</si>
  <si>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</si>
  <si>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</si>
  <si>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</si>
  <si>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</si>
  <si>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</si>
  <si>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</si>
  <si>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</si>
  <si>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</si>
  <si>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</si>
  <si>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</si>
  <si>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</si>
  <si>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</si>
  <si>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</si>
  <si>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</si>
  <si>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</si>
  <si>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</si>
  <si>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</si>
  <si>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</si>
  <si>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</si>
  <si>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</si>
  <si>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</si>
  <si>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</si>
  <si>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</si>
  <si>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</si>
  <si>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</si>
  <si>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</si>
  <si>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</si>
  <si>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</si>
  <si>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</si>
  <si>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</si>
  <si>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</si>
  <si>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</si>
  <si>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</si>
  <si>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</si>
  <si>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</si>
  <si>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</si>
  <si>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</si>
  <si>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</si>
  <si>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</si>
  <si>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</si>
  <si>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</si>
  <si>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</si>
  <si>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</si>
  <si>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</si>
  <si>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</si>
  <si>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</si>
  <si>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</si>
  <si>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</si>
  <si>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o/w  perpetual securities</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</si>
  <si>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</si>
  <si>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</si>
  <si>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</si>
  <si>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</si>
  <si>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</si>
  <si>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</si>
  <si>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</si>
  <si>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</si>
  <si>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</si>
  <si>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</si>
  <si>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</si>
  <si>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</si>
  <si>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</si>
  <si>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</si>
  <si>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</si>
  <si>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</si>
  <si>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</si>
  <si>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</si>
  <si>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</si>
  <si>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</si>
  <si>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</si>
  <si>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</si>
  <si>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</si>
  <si>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</si>
  <si>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</si>
  <si>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</si>
  <si>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</si>
  <si>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</si>
  <si>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</si>
  <si>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</si>
  <si>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</si>
  <si>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</si>
  <si>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</si>
  <si>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</si>
  <si>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</si>
  <si>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</si>
  <si>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</si>
  <si>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</si>
  <si>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</si>
  <si>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</si>
  <si>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</si>
  <si>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</si>
  <si>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</si>
  <si>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</si>
  <si>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</si>
  <si>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</si>
  <si>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</si>
  <si>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</si>
  <si>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</si>
  <si>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</si>
  <si>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</si>
  <si>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</si>
  <si>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</si>
  <si>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</si>
  <si>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</si>
  <si>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</si>
  <si>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</si>
  <si>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</si>
  <si>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</si>
  <si>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</si>
  <si>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</si>
  <si>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</si>
  <si>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</si>
  <si>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</si>
  <si>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</si>
  <si>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</si>
  <si>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</si>
  <si>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</si>
  <si>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IFRS 9-FL: Comparison of institutions’ own funds and capital and leverage ratios with and without the application of transitional arrangements for IFRS 9 or analogous ECLs</t>
  </si>
  <si>
    <t>Index</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</si>
  <si>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</si>
  <si>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</si>
  <si>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</si>
  <si>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</si>
  <si>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</si>
  <si>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</si>
  <si>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</si>
  <si>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</si>
  <si>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</si>
  <si>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</si>
  <si>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</si>
  <si>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</si>
  <si>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</si>
  <si>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</si>
  <si>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</si>
  <si>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</si>
  <si>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</si>
  <si>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</si>
  <si>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</si>
  <si>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</si>
  <si>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</si>
  <si>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</si>
  <si>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</si>
  <si>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IRRBB1 - Interest rate risks of non-trading book activities</t>
  </si>
  <si>
    <t xml:space="preserve">EU TLAC1 – Composition - MREL and, where applicable, the G-SII Requirement for own funds and eligible liabilities </t>
  </si>
  <si>
    <t>EU TLAC3 – creditor ranking - resolution entity</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</si>
  <si>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</si>
  <si>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</si>
  <si>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</si>
  <si>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</si>
  <si>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</si>
  <si>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</si>
  <si>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</si>
  <si>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</si>
  <si>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</si>
  <si>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</si>
  <si>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</si>
  <si>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</si>
  <si>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</si>
  <si>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</si>
  <si>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</si>
  <si>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</si>
  <si>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</si>
  <si>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</si>
  <si>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</si>
  <si>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</si>
  <si>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</si>
  <si>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</si>
  <si>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</si>
  <si>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</si>
  <si>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</si>
  <si>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</si>
  <si>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</si>
  <si>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</si>
  <si>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</si>
  <si>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</si>
  <si>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</si>
  <si>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</si>
  <si>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</si>
  <si>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</si>
  <si>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</si>
  <si>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</si>
  <si>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</si>
  <si>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</si>
  <si>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</si>
  <si>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</si>
  <si>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</si>
  <si>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</si>
  <si>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</si>
  <si>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</si>
  <si>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</si>
  <si>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</si>
  <si>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</si>
  <si>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</si>
  <si>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</si>
  <si>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</si>
  <si>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</si>
  <si>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</si>
  <si>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</si>
  <si>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</si>
  <si>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</si>
  <si>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</si>
  <si>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</si>
  <si>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</si>
  <si>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</si>
  <si>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</si>
  <si>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</si>
  <si>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</si>
  <si>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</si>
  <si>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</si>
  <si>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</si>
  <si>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</si>
  <si>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</si>
  <si>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</si>
  <si>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</si>
  <si>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</si>
  <si>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</si>
  <si>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</si>
  <si>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</si>
  <si>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</si>
  <si>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</si>
  <si>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</si>
  <si>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</si>
  <si>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</si>
  <si>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</si>
  <si>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</si>
  <si>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</si>
  <si>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</si>
  <si>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</si>
  <si>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</si>
  <si>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</si>
  <si>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</si>
  <si>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</si>
  <si>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</si>
  <si>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</si>
  <si>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</si>
  <si>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</si>
  <si>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</si>
  <si>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</si>
  <si>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</si>
  <si>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</si>
  <si>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</si>
  <si>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</si>
  <si>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</si>
  <si>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</si>
  <si>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</si>
  <si>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</si>
  <si>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</si>
  <si>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</si>
  <si>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</si>
  <si>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</si>
  <si>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</si>
  <si>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</si>
  <si>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</si>
  <si>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</si>
  <si>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</si>
  <si>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</si>
  <si>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</si>
  <si>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</si>
  <si>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</si>
  <si>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</si>
  <si>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</si>
  <si>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</si>
  <si>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</si>
  <si>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N/A</t>
  </si>
  <si>
    <t>Yes</t>
  </si>
  <si>
    <t>a</t>
  </si>
  <si>
    <t>b</t>
  </si>
  <si>
    <t>c</t>
  </si>
  <si>
    <t>d</t>
  </si>
  <si>
    <t>e</t>
  </si>
  <si>
    <t>f</t>
  </si>
  <si>
    <t>g</t>
  </si>
  <si>
    <t>h</t>
  </si>
  <si>
    <t>EU CR7 – IRB approach – Effect on the RWEAs of credit derivatives used as CRM techniques</t>
  </si>
  <si>
    <t>of which Retail – Qualifying revolving</t>
  </si>
  <si>
    <t>The Use of the IRB Approach to Credit Risk</t>
  </si>
  <si>
    <t>The Use of the Standardized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</si>
  <si>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</si>
  <si>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</si>
  <si>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</si>
  <si>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</si>
  <si>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</si>
  <si>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</si>
  <si>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</si>
  <si>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</si>
  <si>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</si>
  <si>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</si>
  <si>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LR1</t>
  </si>
  <si>
    <t>LR2</t>
  </si>
  <si>
    <t>KM2</t>
  </si>
  <si>
    <t>TLAC1</t>
  </si>
  <si>
    <t>TLAC3</t>
  </si>
  <si>
    <t>CQ1</t>
  </si>
  <si>
    <t>CQ3</t>
  </si>
  <si>
    <t>CQ4</t>
  </si>
  <si>
    <t>CQ5</t>
  </si>
  <si>
    <t>CQ7</t>
  </si>
  <si>
    <t>CR1</t>
  </si>
  <si>
    <t>CR1A</t>
  </si>
  <si>
    <t>CR2</t>
  </si>
  <si>
    <t>CR3</t>
  </si>
  <si>
    <t>CR4</t>
  </si>
  <si>
    <t>CR5</t>
  </si>
  <si>
    <t>CR6</t>
  </si>
  <si>
    <t>CR7A</t>
  </si>
  <si>
    <t>CR8</t>
  </si>
  <si>
    <t>CR10.5</t>
  </si>
  <si>
    <t>CCR1</t>
  </si>
  <si>
    <t>CCR2</t>
  </si>
  <si>
    <t>CCR3</t>
  </si>
  <si>
    <t>CCR4</t>
  </si>
  <si>
    <t>CCR5</t>
  </si>
  <si>
    <t>CCR6</t>
  </si>
  <si>
    <t>CCR8</t>
  </si>
  <si>
    <t>SEC1</t>
  </si>
  <si>
    <t>SEC3</t>
  </si>
  <si>
    <t>SEC4</t>
  </si>
  <si>
    <t>SEC5</t>
  </si>
  <si>
    <t>MR1</t>
  </si>
  <si>
    <t>MR2A</t>
  </si>
  <si>
    <t>MR2B</t>
  </si>
  <si>
    <t>MR3</t>
  </si>
  <si>
    <t>MR4</t>
  </si>
  <si>
    <t>IRRBB1</t>
  </si>
  <si>
    <t>LIQ1</t>
  </si>
  <si>
    <t>LIQB</t>
  </si>
  <si>
    <t>LIQ2</t>
  </si>
  <si>
    <t>CET1</t>
  </si>
  <si>
    <t>AT1</t>
  </si>
  <si>
    <t>T2</t>
  </si>
  <si>
    <t xml:space="preserve">Issuer </t>
  </si>
  <si>
    <t>ING Groep N.V.</t>
  </si>
  <si>
    <t>ING Bank N.V.</t>
  </si>
  <si>
    <t xml:space="preserve">Unique identifier (eg CUSIP, ISIN or Bloomberg identifier for private placement) </t>
  </si>
  <si>
    <t>NL0011821202
US4568371037</t>
  </si>
  <si>
    <t>XS1956051145</t>
  </si>
  <si>
    <t>US456837AR44</t>
  </si>
  <si>
    <t>XS2122174415</t>
  </si>
  <si>
    <t>XS1564394796</t>
  </si>
  <si>
    <t>XS1629658839</t>
  </si>
  <si>
    <t>XS1634362054</t>
  </si>
  <si>
    <t>XS1683357252</t>
  </si>
  <si>
    <t>XS1689540935</t>
  </si>
  <si>
    <t>XS1796079488</t>
  </si>
  <si>
    <t>XS2079079799</t>
  </si>
  <si>
    <t>XS2176621170</t>
  </si>
  <si>
    <t>Public or private placement</t>
  </si>
  <si>
    <t xml:space="preserve">Governing law(s) of the instrument </t>
  </si>
  <si>
    <t>For shares: Laws of the Netherlands and for American Depositary receipts: Laws of the State of New York</t>
  </si>
  <si>
    <t>Laws of The Netherlands</t>
  </si>
  <si>
    <t xml:space="preserve">Laws of the State of New York, except that the subordination provisions and waiver of set-off provisions will be governed by and construed in accordance with the laws of The Netherlands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</si>
  <si>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</si>
  <si>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</si>
  <si>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</si>
  <si>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</si>
  <si>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</si>
  <si>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Common Equity Tier 1</t>
  </si>
  <si>
    <t>Additional Tier 1</t>
  </si>
  <si>
    <t>Tier 2</t>
  </si>
  <si>
    <t xml:space="preserve">Post-transitional CRR rules </t>
  </si>
  <si>
    <t xml:space="preserve">Eligible at solo / (sub-)consolidated / solo&amp;(sub-)consolidated </t>
  </si>
  <si>
    <t>solo&amp;(sub-)consolidated</t>
  </si>
  <si>
    <t>Instrument type (types to be specified by each jurisdiction)</t>
  </si>
  <si>
    <t>Shareholders equity</t>
  </si>
  <si>
    <t xml:space="preserve">Additional Tier 1 </t>
  </si>
  <si>
    <t>Amount recognised in regulatory capital or eligible liabilities  (Currency in million, as of most recent reporting date)</t>
  </si>
  <si>
    <t>USD 1,250</t>
  </si>
  <si>
    <t>USD 1,000</t>
  </si>
  <si>
    <t>USD 1,500</t>
  </si>
  <si>
    <t>USD 750</t>
  </si>
  <si>
    <t>EUR 750</t>
  </si>
  <si>
    <t>EUR 1,000</t>
  </si>
  <si>
    <t>JPY 12,000</t>
  </si>
  <si>
    <t>USD 160</t>
  </si>
  <si>
    <t>USD 100</t>
  </si>
  <si>
    <t>EUR 1,500</t>
  </si>
  <si>
    <t xml:space="preserve">Nominal amount of instrument </t>
  </si>
  <si>
    <t>USD 1,250,000,000</t>
  </si>
  <si>
    <t>USD 1,000,000,000</t>
  </si>
  <si>
    <t>USD 1,500,000,000</t>
  </si>
  <si>
    <t>USD 750,000,000</t>
  </si>
  <si>
    <t>EUR 750,000,000</t>
  </si>
  <si>
    <t>EUR 1,000,000,000</t>
  </si>
  <si>
    <t>JPY 12,000,000,000</t>
  </si>
  <si>
    <t>USD 160,000,000</t>
  </si>
  <si>
    <t>USD 100,000,000</t>
  </si>
  <si>
    <t>EUR 1,500,000,000</t>
  </si>
  <si>
    <t xml:space="preserve">9a </t>
  </si>
  <si>
    <t xml:space="preserve">Issue price </t>
  </si>
  <si>
    <t xml:space="preserve">9b </t>
  </si>
  <si>
    <t xml:space="preserve">Redemption price </t>
  </si>
  <si>
    <t xml:space="preserve">Accounting classification </t>
  </si>
  <si>
    <t>Shareholders’ equity</t>
  </si>
  <si>
    <t>Liability – amortised cost</t>
  </si>
  <si>
    <t xml:space="preserve">Original date of issuance </t>
  </si>
  <si>
    <t xml:space="preserve">Perpetual or dated </t>
  </si>
  <si>
    <t>Perpetual</t>
  </si>
  <si>
    <t>Dated</t>
  </si>
  <si>
    <t>Original maturity date</t>
  </si>
  <si>
    <t xml:space="preserve">Issuer call subject to prior supervisory approval </t>
  </si>
  <si>
    <t>Optional call date, contingent call dates and redemption amount</t>
  </si>
  <si>
    <t>Any calendar day during the six months period commencing on (and including) 16 May 2029 to (and including) the First Reset Date 16 November 2029.</t>
  </si>
  <si>
    <t>Any calendar day falling in the period from (and including) 26 February 2026 to (and including) 26 May 2026</t>
  </si>
  <si>
    <t>Subsequent call dates, if applicable</t>
  </si>
  <si>
    <t>On every reset date after first call date</t>
  </si>
  <si>
    <t>Any Interest Payment Date thereafter</t>
  </si>
  <si>
    <t>None</t>
  </si>
  <si>
    <t xml:space="preserve">Coupons / dividends </t>
  </si>
  <si>
    <t xml:space="preserve">Fixed or floating dividend/coupon </t>
  </si>
  <si>
    <t>Floating</t>
  </si>
  <si>
    <t>Fixed</t>
  </si>
  <si>
    <t xml:space="preserve">Coupon rate and any related index </t>
  </si>
  <si>
    <t>6.500%
Reset afer the first call date</t>
  </si>
  <si>
    <t>6.750% 
Reset afer the first call date</t>
  </si>
  <si>
    <t>5.750% 
Reset afer the first call date</t>
  </si>
  <si>
    <t>4.875% 
Reset after the first call date</t>
  </si>
  <si>
    <t>2.500%
Reset after the first call date</t>
  </si>
  <si>
    <t>1.150%
Reset after the first call date</t>
  </si>
  <si>
    <t>4.250%
Reset after the first call date</t>
  </si>
  <si>
    <t>4.000%
Reset after the first call date</t>
  </si>
  <si>
    <t>1.625%
Reset after the first call date</t>
  </si>
  <si>
    <t>2.000%
Reset after the first call date</t>
  </si>
  <si>
    <t>1.000%
Reset after the first call date</t>
  </si>
  <si>
    <t>2.125% 
Reset from (and including) 26 May 2026</t>
  </si>
  <si>
    <t>5.800%</t>
  </si>
  <si>
    <t xml:space="preserve">Existence of a dividend stopper </t>
  </si>
  <si>
    <t xml:space="preserve">20a </t>
  </si>
  <si>
    <t>Fully discretionary, partially discretionary or mandatory (in terms of timing)</t>
  </si>
  <si>
    <t>Fully discretionary</t>
  </si>
  <si>
    <t xml:space="preserve">Mandatory </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</si>
  <si>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</si>
  <si>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</si>
  <si>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</si>
  <si>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</si>
  <si>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</si>
  <si>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</si>
  <si>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</si>
  <si>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</si>
  <si>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Convertible</t>
  </si>
  <si>
    <t>If convertible, conversion trigger(s)</t>
  </si>
  <si>
    <t>Conversion  trigger if the CET 1 ratio of ING Groep is less than 7%</t>
  </si>
  <si>
    <t>If convertible, fully or partially</t>
  </si>
  <si>
    <t>Fully convertible</t>
  </si>
  <si>
    <t>If convertible, conversion rate</t>
  </si>
  <si>
    <t>1. if the ordinary shares are then admitted to trading on a Relevant Stock Exchange, the highest of (i) the Current Market Price per ordinary share translated into U.S. dollars at the prevailing Rate, (ii) the Floor Price and (iii) the nominal value of an ordinary share of the Issuer translated into U.S. dollars at the Prevailing Rate, and 2. if the ordinary shares are not then admitted to trading on a Relevant Stock Exchange, the higher of (i) the Floor Price and (ii) the nominal value of an ordinary share of the Issuer translated into U.S.dollars at the Prevailing Rate. The Current Market Price, Floor Price and Prevailing Rate shall each be determined on the date on which the Conversion Notice is given.</t>
  </si>
  <si>
    <t>If convertible, mandatory or optional conversion</t>
  </si>
  <si>
    <t>If convertible, specify instrument type convertible into</t>
  </si>
  <si>
    <t>ordinary shares</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</si>
  <si>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</si>
  <si>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</si>
  <si>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</si>
  <si>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</si>
  <si>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</si>
  <si>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</si>
  <si>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</si>
  <si>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</si>
  <si>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</si>
  <si>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</si>
  <si>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</si>
  <si>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Additional Tier 1 or pari passu with Additional Tier 1</t>
  </si>
  <si>
    <t>Tier 2 or pari passu with
Tier 2</t>
  </si>
  <si>
    <t xml:space="preserve">Senior </t>
  </si>
  <si>
    <t>Senior</t>
  </si>
  <si>
    <t xml:space="preserve">Non-compliant transitioned features </t>
  </si>
  <si>
    <t xml:space="preserve">If yes, specify non-compliant features </t>
  </si>
  <si>
    <t>37a</t>
  </si>
  <si>
    <t>Link to the full term and conditions of the instrument (signposting)</t>
  </si>
  <si>
    <t>CCA</t>
  </si>
  <si>
    <t>EU CR6 – IRB approach – Credit risk exposures by exposure class and PD range</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</si>
  <si>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</si>
  <si>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</si>
  <si>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</si>
  <si>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</si>
  <si>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</si>
  <si>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</si>
  <si>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</si>
  <si>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</si>
  <si>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</si>
  <si>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</si>
  <si>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</si>
  <si>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</si>
  <si>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</si>
  <si>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</si>
  <si>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</si>
  <si>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</si>
  <si>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</si>
  <si>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</si>
  <si>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</si>
  <si>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</si>
  <si>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</si>
  <si>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</si>
  <si>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</si>
  <si>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</si>
  <si>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</si>
  <si>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</si>
  <si>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</si>
  <si>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</si>
  <si>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</si>
  <si>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</si>
  <si>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</si>
  <si>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</si>
  <si>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</si>
  <si>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Estonia</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</si>
  <si>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</si>
  <si>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</si>
  <si>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</si>
  <si>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</si>
  <si>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</si>
  <si>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</si>
  <si>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</si>
  <si>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t>EU KM2: key metrics – MREL and, where applicable, G-SII Requirement for own funds and eligible liabilities</t>
  </si>
  <si>
    <t>Template 1: Banking book- Climate Change transition risk: Credit quality of exposures by sector, emissions and residual maturity</t>
  </si>
  <si>
    <t>Sector/subsector</t>
  </si>
  <si>
    <t>i</t>
  </si>
  <si>
    <t>j</t>
  </si>
  <si>
    <t>k</t>
  </si>
  <si>
    <t>l</t>
  </si>
  <si>
    <t>m</t>
  </si>
  <si>
    <t>n</t>
  </si>
  <si>
    <t>o</t>
  </si>
  <si>
    <t>p</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</si>
  <si>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</si>
  <si>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</si>
  <si>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</si>
  <si>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</si>
  <si>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</si>
  <si>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</si>
  <si>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</si>
  <si>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</si>
  <si>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</si>
  <si>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</si>
  <si>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</si>
  <si>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</si>
  <si>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</si>
  <si>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</si>
  <si>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</si>
  <si>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</si>
  <si>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</si>
  <si>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</si>
  <si>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</si>
  <si>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</si>
  <si>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</si>
  <si>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</si>
  <si>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</si>
  <si>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</si>
  <si>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</si>
  <si>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</si>
  <si>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</si>
  <si>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</si>
  <si>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</si>
  <si>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</si>
  <si>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</si>
  <si>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</si>
  <si>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</si>
  <si>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</si>
  <si>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</si>
  <si>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</si>
  <si>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</si>
  <si>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</si>
  <si>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</si>
  <si>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</si>
  <si>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</si>
  <si>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</si>
  <si>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</si>
  <si>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</si>
  <si>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</si>
  <si>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</si>
  <si>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</si>
  <si>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</si>
  <si>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</si>
  <si>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</si>
  <si>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</si>
  <si>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</si>
  <si>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</si>
  <si>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</si>
  <si>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</si>
  <si>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</si>
  <si>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</si>
  <si>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</si>
  <si>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</si>
  <si>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</si>
  <si>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</si>
  <si>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</si>
  <si>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</si>
  <si>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</si>
  <si>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</si>
  <si>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</si>
  <si>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</si>
  <si>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</si>
  <si>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</si>
  <si>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</si>
  <si>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</si>
  <si>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</si>
  <si>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</si>
  <si>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</si>
  <si>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</si>
  <si>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</si>
  <si>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</si>
  <si>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</si>
  <si>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</si>
  <si>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</si>
  <si>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</si>
  <si>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</si>
  <si>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</si>
  <si>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</si>
  <si>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</si>
  <si>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</si>
  <si>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</si>
  <si>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</si>
  <si>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</si>
  <si>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</si>
  <si>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</si>
  <si>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</si>
  <si>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</si>
  <si>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</si>
  <si>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</si>
  <si>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</si>
  <si>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</si>
  <si>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5: Banking book - Climate change physical risk: Exposures subject to physical risk</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</si>
  <si>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</si>
  <si>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</si>
  <si>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</si>
  <si>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</si>
  <si>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</si>
  <si>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</si>
  <si>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</si>
  <si>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</si>
  <si>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</si>
  <si>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</si>
  <si>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Environmental, Social &amp; Governance</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</si>
  <si>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</si>
  <si>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</si>
  <si>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</si>
  <si>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</si>
  <si>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</si>
  <si>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</si>
  <si>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ESG1</t>
  </si>
  <si>
    <t>ESG2</t>
  </si>
  <si>
    <t>ESG4</t>
  </si>
  <si>
    <t>ESG5</t>
  </si>
  <si>
    <t>Ireland</t>
  </si>
  <si>
    <t>Hungary</t>
  </si>
  <si>
    <t>Croatia</t>
  </si>
  <si>
    <t>Lithuania</t>
  </si>
  <si>
    <t>I - Accomodation and food service activities</t>
  </si>
  <si>
    <t>M - Professional, scientific and technical activities</t>
  </si>
  <si>
    <t>N - Administrative and support service activities</t>
  </si>
  <si>
    <t>R - Arts, entertainment and recreation</t>
  </si>
  <si>
    <t>US456837AF06</t>
  </si>
  <si>
    <t>US456837AY94</t>
  </si>
  <si>
    <t>US456837AZ69</t>
  </si>
  <si>
    <t>XS2350756446</t>
  </si>
  <si>
    <t>XS2407529309</t>
  </si>
  <si>
    <t>XS2524746687</t>
  </si>
  <si>
    <t>US449786AY82
USN45780CT38</t>
  </si>
  <si>
    <t>EUR 500</t>
  </si>
  <si>
    <t>EUR 500,000,000</t>
  </si>
  <si>
    <t>USD 810,000,000</t>
  </si>
  <si>
    <t>Any calendar day during the six-month period commencing on (and including) May 16, 2027 to (and including) the First Reset Date 16 November 2027</t>
  </si>
  <si>
    <t>Any calendar day during the six-month period commencing on (and including) May 16, 2031 to (and including) the First Reset Date 16 November 2031</t>
  </si>
  <si>
    <t>Any calendar day falling in the period from (and including) 9 March 2027 to (and including) 9 June 2027</t>
  </si>
  <si>
    <t>Any calendar day falling in the period from (and including) 16 August 2027 to (and including) 16 November 2027</t>
  </si>
  <si>
    <t>Any calendar day falling in the period from (and including) 24 May 2028 to (and including) 24 August 2028</t>
  </si>
  <si>
    <t>3.875% 
Reset after the first call date</t>
  </si>
  <si>
    <t>4.250% 
Reset after the first call date</t>
  </si>
  <si>
    <t>0.875% 
Reset from (and including) 9 June 2027</t>
  </si>
  <si>
    <t>1.000%
Reset from (and including) 16 November 2027</t>
  </si>
  <si>
    <t>4.125%
Reset from (and including) 24 August 2028</t>
  </si>
  <si>
    <t>XS0310934061</t>
  </si>
  <si>
    <t>US456837AH61</t>
  </si>
  <si>
    <t>XS1730885073</t>
  </si>
  <si>
    <t>XS1771838494</t>
  </si>
  <si>
    <t>XS1882544627 </t>
  </si>
  <si>
    <t xml:space="preserve">XS1882544973    </t>
  </si>
  <si>
    <t xml:space="preserve">XS1882544205    </t>
  </si>
  <si>
    <t>US456837AK90</t>
  </si>
  <si>
    <t>US456837AM56</t>
  </si>
  <si>
    <t>US456837AL73</t>
  </si>
  <si>
    <t>XS1909186451</t>
  </si>
  <si>
    <t>US45685NAA46  USN4580HAA51</t>
  </si>
  <si>
    <t>XS1917902196</t>
  </si>
  <si>
    <t>XS1918892586</t>
  </si>
  <si>
    <t>JP552843AJQ6</t>
  </si>
  <si>
    <t>JP552843BJQ4</t>
  </si>
  <si>
    <t>XS1927765468</t>
  </si>
  <si>
    <t>XS1933820372</t>
  </si>
  <si>
    <t>XS1939254568</t>
  </si>
  <si>
    <t>XS1944307955</t>
  </si>
  <si>
    <t>XS1953146245</t>
  </si>
  <si>
    <t>JP552843AKE0</t>
  </si>
  <si>
    <t>JP552843BKE8</t>
  </si>
  <si>
    <t>XS1965536490</t>
  </si>
  <si>
    <t>XS1968711876</t>
  </si>
  <si>
    <t>US456837AP87</t>
  </si>
  <si>
    <t>US456837AQ60</t>
  </si>
  <si>
    <t>XS2048706837</t>
  </si>
  <si>
    <t>XS2049154078</t>
  </si>
  <si>
    <t xml:space="preserve">US456837AU72  USN4580HAC18 </t>
  </si>
  <si>
    <t>XS2258452478</t>
  </si>
  <si>
    <t>XS2281155254</t>
  </si>
  <si>
    <t>XS2305598216</t>
  </si>
  <si>
    <t>US456837AV55</t>
  </si>
  <si>
    <t>US456837AX12</t>
  </si>
  <si>
    <t>US456837AW39</t>
  </si>
  <si>
    <t>XS2390506546</t>
  </si>
  <si>
    <t>XS2413696761</t>
  </si>
  <si>
    <t>XS2413697140</t>
  </si>
  <si>
    <t>XS2421195178</t>
  </si>
  <si>
    <t>XS2443920751</t>
  </si>
  <si>
    <t>XS2443920249</t>
  </si>
  <si>
    <t>US456837BC65</t>
  </si>
  <si>
    <t>US456837BB82</t>
  </si>
  <si>
    <t>US456837BD49</t>
  </si>
  <si>
    <t>US456837BA00</t>
  </si>
  <si>
    <t>XS2449218093</t>
  </si>
  <si>
    <t>XS2483607474</t>
  </si>
  <si>
    <t>XS2526852350</t>
  </si>
  <si>
    <t>XS2554746185</t>
  </si>
  <si>
    <t>XS2554745708</t>
  </si>
  <si>
    <t xml:space="preserve">Laws of the State of New York, except that the waiver of set-off provisions will be governed by and construed in accordance with the laws of The Netherlands </t>
  </si>
  <si>
    <t>Laws of Japan</t>
  </si>
  <si>
    <t>Senior (grandfathered)</t>
  </si>
  <si>
    <t>Amount recognised as TLAC eligible funds (as of most recent reporting date).
Specify in particular if some parts of the instruments are in different tiers of the TLAC eligible stack and if the amount recognised is different from the amount issued.</t>
  </si>
  <si>
    <t>EUR 123,000,000</t>
  </si>
  <si>
    <t>EUR 0</t>
  </si>
  <si>
    <t>USD 0</t>
  </si>
  <si>
    <t>AUD 175,000,000</t>
  </si>
  <si>
    <t>NOK 1,500,000,000</t>
  </si>
  <si>
    <t>JPY 0</t>
  </si>
  <si>
    <t>JPY 19,200,000,000</t>
  </si>
  <si>
    <t>GBP 60,000,000</t>
  </si>
  <si>
    <t>NOK 750,000,000</t>
  </si>
  <si>
    <t>AUD 130,000,000</t>
  </si>
  <si>
    <t>GBP 1,000,000,000</t>
  </si>
  <si>
    <t>JPY 88,900,000,000</t>
  </si>
  <si>
    <t>JPY 21,100,000,000</t>
  </si>
  <si>
    <t>EUR 45,000,000</t>
  </si>
  <si>
    <t>EUR 138,000,000</t>
  </si>
  <si>
    <t>NOK 1,000,000,000</t>
  </si>
  <si>
    <t>EUR 1,250,000,000</t>
  </si>
  <si>
    <t>GBP 800,000,000</t>
  </si>
  <si>
    <t>USD 1,100,000,000</t>
  </si>
  <si>
    <t>USD 400,000,000</t>
  </si>
  <si>
    <t>EUR 100,000,000</t>
  </si>
  <si>
    <t>USD 500,000,000</t>
  </si>
  <si>
    <t>EUR 75,000,000</t>
  </si>
  <si>
    <t>GBP 300,000,000</t>
  </si>
  <si>
    <t>JPY 107,500,000,000</t>
  </si>
  <si>
    <t>Fixed to floating</t>
  </si>
  <si>
    <t>Pre-defined fixed coupon amount as specified in the payment schedule</t>
  </si>
  <si>
    <t>3.950%</t>
  </si>
  <si>
    <t>1.375%</t>
  </si>
  <si>
    <t>1.125%</t>
  </si>
  <si>
    <t>1.000%</t>
  </si>
  <si>
    <t>2.000%</t>
  </si>
  <si>
    <t>3 Months EURIBOR + 0.85% Floating Rate</t>
  </si>
  <si>
    <t>4.100%</t>
  </si>
  <si>
    <t>4.550%</t>
  </si>
  <si>
    <t>3 Months LIBOR + 1.00% Floating Rate</t>
  </si>
  <si>
    <t>2.500%</t>
  </si>
  <si>
    <t>4.625%</t>
  </si>
  <si>
    <t>0.100% Reset after the call date</t>
  </si>
  <si>
    <t>1.400% Reset after the call date</t>
  </si>
  <si>
    <t>0.250% Reset after the call date</t>
  </si>
  <si>
    <t>1.125% Reset after the call date</t>
  </si>
  <si>
    <t>1.726% Reset after the call date</t>
  </si>
  <si>
    <t>SOFR Index Average* + 1.010%</t>
  </si>
  <si>
    <t>2.727% Reset after the call date</t>
  </si>
  <si>
    <t>0.375% Reset after the call date</t>
  </si>
  <si>
    <t>0.125% Reset after the call date</t>
  </si>
  <si>
    <t>0.875% Reset after the call date.</t>
  </si>
  <si>
    <t>0.975% Reset after the call date</t>
  </si>
  <si>
    <t>1.75% Reset after the call date</t>
  </si>
  <si>
    <t>1.25% Reset after the call date</t>
  </si>
  <si>
    <t>4.252% Reset after the call date</t>
  </si>
  <si>
    <t>4.017% Reset after the call date</t>
  </si>
  <si>
    <t>SOFR Index Average* + 1.64%</t>
  </si>
  <si>
    <t>3.869% Reset after the call date</t>
  </si>
  <si>
    <t>1.876% Reset after the call date</t>
  </si>
  <si>
    <t>2.125% Reset after the call date</t>
  </si>
  <si>
    <t>5.000% Reset after the call date</t>
  </si>
  <si>
    <t>4.875% Reset after the call date</t>
  </si>
  <si>
    <t>5.250% Reset after the call date</t>
  </si>
  <si>
    <t xml:space="preserve">Structurally subordinated </t>
  </si>
  <si>
    <t xml:space="preserve">Event of default </t>
  </si>
  <si>
    <t>Cyprus</t>
  </si>
  <si>
    <t>Slovenia</t>
  </si>
  <si>
    <t>Armenia</t>
  </si>
  <si>
    <t>S - Other service activities</t>
  </si>
  <si>
    <t>T - Activities of households as employers; producing activities of households for own use</t>
  </si>
  <si>
    <t>Employee Liabilities that have a preferential status by law</t>
  </si>
  <si>
    <t>Dutch Tax and social security authority Claims that have a preferential status by law</t>
  </si>
  <si>
    <t>Sum of 1 to 11</t>
  </si>
  <si>
    <t>Public</t>
  </si>
  <si>
    <t>Private</t>
  </si>
  <si>
    <t>https://www.ing.com/Investor-relations/Share-information/Share-performance.htm</t>
  </si>
  <si>
    <t>https://www.ing.com/Investor-relations/Fixed-income-information/Debt-securities-ING-Groep-N.V..htm</t>
  </si>
  <si>
    <t>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</si>
  <si>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Subset of row 4 that are own funds and liabilities potentially eligible for meeting [TLAC]</t>
  </si>
  <si>
    <t>Electricity, gas, steam &amp; air conditioning supply</t>
  </si>
  <si>
    <t>Accommodation &amp; food service activities</t>
  </si>
  <si>
    <t>Information &amp; communication</t>
  </si>
  <si>
    <t>Professional, scientific &amp; technical activities</t>
  </si>
  <si>
    <t>Administrative &amp; support service activities</t>
  </si>
  <si>
    <t>Public admin. &amp; defense, compulsory soc. security</t>
  </si>
  <si>
    <t>Human health services &amp; social work activities</t>
  </si>
  <si>
    <t>Arts, entertainment &amp; recreation</t>
  </si>
  <si>
    <t>Financial and insurance activities</t>
  </si>
  <si>
    <t>DISCLAIMER</t>
  </si>
  <si>
    <t>amounts in millions of euros, unless stated otherwise</t>
  </si>
  <si>
    <t>CONTENTS</t>
  </si>
  <si>
    <t>Disclaimer</t>
  </si>
  <si>
    <t>Consolidated</t>
  </si>
  <si>
    <t>ESG5 (NL)</t>
  </si>
  <si>
    <t>ESG5 (US)</t>
  </si>
  <si>
    <t>ESG5 (AU)</t>
  </si>
  <si>
    <t>ESG5 (ES)</t>
  </si>
  <si>
    <t>The Netherlands</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</si>
  <si>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</si>
  <si>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 </t>
  </si>
  <si>
    <t>ING employs a Collateral Funding framework, where expected Collateral exposures are long-term funded via the Matched Funding framework. The expected collateral exposures are generated using risk-neutral, market-implied information, and the resulting profiles are rebalancing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on a monthly basis.
2. HLBA (Historic Look-Back Approach): Potential collateral calls, from market developments, are taken into account in the LCR via a 24-month look-back approach.</t>
  </si>
  <si>
    <t>ING reports and steers LCR well above 100% in both all-ccy and USD, in line with the Funding &amp; Liquidity Risk Appetite Statement and regulatory requirements. Additionally, ING reports LCR to the regulator in EUR, RON, CZK and HUF. Finally, ING monitors LCR per currency and manages any liquidity gap in significant currency positions. These actions mitigate the risks of ING towards any unexpected currency mismatches.</t>
  </si>
  <si>
    <t>The LCR disclosure template only presents the consolidated LCR. However, ING also manages and reports LCR for subsidiaries, material currencies, foreign currencies of significant branches (RON, HUF and CZK) and for liquidity subgroups.</t>
  </si>
  <si>
    <t>ING Group Additional Pillar 3 Disclosures</t>
  </si>
  <si>
    <t>Template EU CCA: Main features of regulatory own funds instruments and eligible liabilities instruments, at 30 June 2023</t>
  </si>
  <si>
    <t>TLAC: Other TLAC eligible instruments' main features, at 30 June 2023</t>
  </si>
  <si>
    <t>EU OV1 – Overview of total risk exposure amounts</t>
  </si>
  <si>
    <t>EU KM1 – Key metrics template</t>
  </si>
  <si>
    <t>IFRS 9-FL – Comparison of institutions’ own funds and capital and leverage ratios with and without the application of transitional arrangements for IFRS 9 or analogous ECLs</t>
  </si>
  <si>
    <t>EU CC1 – Composition of regulatory own funds</t>
  </si>
  <si>
    <t>EU CC2 – Reconciliation of regulatory own funds to balance sheet in the audited financial statements</t>
  </si>
  <si>
    <t>EU CCA: Main features of regulatory own funds instruments and of other TLAC-eligible instruments</t>
  </si>
  <si>
    <t>CCA-TLAC</t>
  </si>
  <si>
    <t>EU CCyB1 – Geographical distribution of credit exposures relevant for the calculation of the countercyclical buffer</t>
  </si>
  <si>
    <t>EU CCyB2 – Amount of institution-specific countercyclical capital buffer</t>
  </si>
  <si>
    <t>EU LR1 – LRSum: Summary reconciliation of accounting assets and leverage ratio exposures</t>
  </si>
  <si>
    <t>EU LR2 – LRCom: Leverage ratio common disclosure</t>
  </si>
  <si>
    <t>31/12/2022</t>
  </si>
  <si>
    <t>30/06/2023</t>
  </si>
  <si>
    <t>EU CQ1 – Credit quality of forborne exposures</t>
  </si>
  <si>
    <t>EU CQ3: Credit quality of performing and non-performing exposures by past due days</t>
  </si>
  <si>
    <t>EU CQ4 – Quality of non-performing exposures by geography </t>
  </si>
  <si>
    <t>EU CQ5 – Credit quality of loans and advances by industry</t>
  </si>
  <si>
    <t xml:space="preserve">EU CQ7 – Collateral obtained by taking possession and execution processes </t>
  </si>
  <si>
    <t>EU CR1 – Performing and non-performing exposures and related provisions</t>
  </si>
  <si>
    <t>EU CR1-A –  Maturity of exposures</t>
  </si>
  <si>
    <t>EU CR2 – Changes in the stock of non-performing loans and advances</t>
  </si>
  <si>
    <t>EU CR3 – CRM techniques overview:  Disclosure of the use of credit risk mitigation techniques</t>
  </si>
  <si>
    <t>EU CR7-A – IRB approach – Disclosure of the extent of the use of CRM techniques</t>
  </si>
  <si>
    <t xml:space="preserve">EU CR8 –  RWEA flow statements of credit risk exposures under the IRB approach </t>
  </si>
  <si>
    <t>EU CR4 – Standardised approach – Credit risk exposure and CRM effects</t>
  </si>
  <si>
    <t>EU CR5 – Standardised approach</t>
  </si>
  <si>
    <t>EU CCR1 – Analysis of CCR exposure by approach</t>
  </si>
  <si>
    <t>EU CCR2 –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</si>
  <si>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</si>
  <si>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</si>
  <si>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</si>
  <si>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</si>
  <si>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</si>
  <si>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EU-SEC5 - Exposures securitised by the institution - Exposures in default and specific credit risk adjustments</t>
  </si>
  <si>
    <t>EU CR10.5 –  Specialised lending and equity exposures under the simple risk weighted approach</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</si>
  <si>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</si>
  <si>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</si>
  <si>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</si>
  <si>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</si>
  <si>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</si>
  <si>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EU IRRBB1 - Interest rate risks of non-trading book activities</t>
  </si>
  <si>
    <t>EU LIQ1 - Quantitative information of LCR</t>
  </si>
  <si>
    <t>EU LIQB - Qualitative information on LCR</t>
  </si>
  <si>
    <t xml:space="preserve">EU LIQ2 - Net Stable Funding Ratio </t>
  </si>
  <si>
    <t>** Of which non-performing exposures is excluding POCI (purchased originated credit impaired)</t>
  </si>
  <si>
    <t>Of which non-performing exposures**</t>
  </si>
  <si>
    <t>Countries with an active CCyB</t>
  </si>
  <si>
    <t>Countries having announced a CCyB</t>
  </si>
  <si>
    <t>Chile</t>
  </si>
  <si>
    <t>Georgia</t>
  </si>
  <si>
    <t>Macedonia</t>
  </si>
  <si>
    <t>Countries with more than 1% of ING Group's exposure that have not announced a CCyB</t>
  </si>
  <si>
    <t>The MRWA under standardised approach have sharply increased compared to Q4 2022. The FX exposure breached the 2% own funds threshold during this quarter. The FX threshold breach mostly relates to the implementation of CRR Art 352.2 on Structural FX RTS.</t>
  </si>
  <si>
    <t>Rows 1a/1b and 8a/8b are used when it is not possible to provide the reconciliation required using averages</t>
  </si>
  <si>
    <t>The Market RWA under Internal Model Approach increased to EUR 9.47 bln in June 2023 from EUR 8.41 bln in March 2023 (EUR +1.07 bln).</t>
  </si>
  <si>
    <t xml:space="preserve"> 10D HVaR increased by EUR +14mln from EUR 37mln in 2022 to EUR 51mln in 2023. 10D SVaR decreased by EUR -2mln from EUR 77mln in 2022 to EUR 75mln in 2023. IRC increased by EUR +27mln from EUR 113mln in 2022 to EUR 139mln in 2023.</t>
  </si>
  <si>
    <t>On an overall level in the last one year (3Q2022- 2Q2023) there were 1 outliers for hypothetical P&amp;L and 0 outliers for actual P&amp;L. The Hypo outlier occurred in March 2023 driven by results on several books due to increased volatility across different asset classes.</t>
  </si>
  <si>
    <t>1.4</t>
  </si>
  <si>
    <t>ING Group’s consolidated LCR ratio, based on a 12-month rolling average, was 137% in 2Q23, an increase of 3% versus 1Q23. The change in this quarter can be explained by liquid assets increasing more compared to net outflows, reasulting in the higher ratio.</t>
  </si>
  <si>
    <t>ING has maintained the Group LCR at a relatively stable level well above regulatory and internal limits over the previous 24 months. Movements observed in the LCR have been a result of regular balance sheet steering.</t>
  </si>
  <si>
    <t>ING’s funding and liquidity sources are diversified to ensure that the Bank is able to fund its commercial activities under both normal and stressed market circumstances across various geographies, currencies and tenors. The Bank’s funding mix is managed by Group Treasury and is monitored on a monthly basis by ALCO Bank. The four largest funding sources in Q2 2023 are retail deposits (50%), corporate deposits (22%), lending / repurchase agreements (9%), and interbank funding which includes the TLTRO (3%). The share of interbank funding  decreased from 5% to 3% during the quarter, due to a repayment of  €25 billion from ING's TLTRO III participation.</t>
  </si>
  <si>
    <t>TLAC: Other TLAC eligible instruments' main features</t>
  </si>
  <si>
    <t>ESG10</t>
  </si>
  <si>
    <t>Type of counterparty</t>
  </si>
  <si>
    <t>Type of financial instrument</t>
  </si>
  <si>
    <t>Gross carrying amount (million EUR)</t>
  </si>
  <si>
    <t>Qualitative information on the nature of the mitigating actions</t>
  </si>
  <si>
    <t>Template 10: Other climate change mitigating actions</t>
  </si>
  <si>
    <t>Financial corporations</t>
  </si>
  <si>
    <t>Other counterparties</t>
  </si>
  <si>
    <t>Of which building renovation loans</t>
  </si>
  <si>
    <t>Bonds (e.g. green, sustainable, sustainability-linked under standards other than the EU standards)</t>
  </si>
  <si>
    <t>Loans (e.g. green, sustainable, sustainability-linked under standards other than the EU standards)</t>
  </si>
  <si>
    <t>As of 30th June 2023, 96% of liquidity buffer consists of Level 1 items of which approximately 50% is withdrawable central bank reserves. 35% of Level 1 items is central government and central bank assets.</t>
  </si>
  <si>
    <t>Republic of Korea</t>
  </si>
  <si>
    <t>all other countries</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</si>
  <si>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ongoing and residual effects of the Covid-19 pandemic and related response measures on economic conditions in countries in which ING operates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ING’s ability to meet minimum capital and other prudential regulatory requirements (16) changes in regulation of US commodities and derivatives businesses of ING and its customers (17) application of bank recovery and resolution regimes, including write down and conversion powers in relation to our securities (18) outcome of current and future litigation, enforcement proceedings, investigations or other regulatory actions, including claims by customers or stakeholders who feel misled or treated unfairly, and other conduct issues (19) changes in tax laws and regulations and risks of  non-compliance or investigation in connection with tax laws, including FATCA (20) operational and IT risks, such as system disruptions or failures, breaches of security, cyber-attacks, human error, changes in operational practices or inadequate controls including in respect of third parties with which we do business (21) risks and challenges related to cybercrime including the effects of cyberattacks and changes in legislation and regulation related to cybersecurity and data privacy (22) changes in general competitive factors, including ability to increase or maintain market share (23) inability to protect our intellectual property and infringement claims by third parties (24) inability of counterparties to meet financial obligations or ability to enforce rights against such counterparties (25) changes in credit ratings (26) business, operational, regulatory, reputation, transition and other risks and challenges in connection with climate change and ESG-related matters, including data gathering and reporting  (27) inability to attract and retain key personnel (28) future liabilities under defined benefit retirement plans (29) failure to manage business risks, including in connection with use of models, use of derivatives, or maintaining appropriate policies and guidelines (30) changes in capital and credit markets, including interbank funding, as well as customer deposits, which provide the liquidity and capital required to fund our operations, and (31) the other risks and uncertainties detailed in the most recent annual report of ING Groep N.V. (including the Risk Factors contained therein) and ING’s more recent disclosures, including press releases, which are available on www.ING.com.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publication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
All figures in this document are unaudited. Small differences are possible in the tables due to rounding.</t>
  </si>
  <si>
    <t>Type of risk mitigated (Climate change transition risk)</t>
  </si>
  <si>
    <t>Type of risk mitigated (Climate change physical risk)</t>
  </si>
  <si>
    <t xml:space="preserve">Total Market Risk Regulatory Capital has increased in Q2 2023 from Q4 2022 by EUR +865mln. The move is driven by an increase in SVaR and other Components (RNIME). </t>
  </si>
  <si>
    <t>Table 1 - Qualitative information on Environmental risk</t>
  </si>
  <si>
    <t>Business strategy and processes</t>
  </si>
  <si>
    <t>Sources: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</si>
  <si>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</si>
  <si>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about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</si>
  <si>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</si>
  <si>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</si>
  <si>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</si>
  <si>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</si>
  <si>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</si>
  <si>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</si>
  <si>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(h)</t>
  </si>
  <si>
    <t>Lines of reporting and frequency of reporting relating to environmental risk</t>
  </si>
  <si>
    <t>(i)</t>
  </si>
  <si>
    <t>Alignment of the remuneration policy with institution's environmental risk-related objectives</t>
  </si>
  <si>
    <t>Risk management</t>
  </si>
  <si>
    <t>(j)</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</si>
  <si>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</si>
  <si>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</si>
  <si>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</si>
  <si>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</si>
  <si>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</si>
  <si>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</si>
  <si>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</si>
  <si>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</si>
  <si>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</si>
  <si>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</si>
  <si>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</si>
  <si>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</si>
  <si>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</si>
  <si>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</si>
  <si>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</si>
  <si>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</si>
  <si>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</si>
  <si>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</si>
  <si>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</si>
  <si>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</si>
  <si>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</si>
  <si>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</si>
  <si>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</si>
  <si>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</si>
  <si>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</si>
  <si>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</si>
  <si>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</si>
  <si>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</si>
  <si>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</si>
  <si>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</si>
  <si>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</si>
  <si>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</si>
  <si>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</si>
  <si>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</si>
  <si>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</si>
  <si>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</si>
  <si>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</si>
  <si>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Description of the link (transmission channels) between social risks with credit risk, liquidity and funding risk, market risk, operational risk and reputational risk in the risk management framework</t>
  </si>
  <si>
    <t>Table 3 - Qualitative information on Governance risk</t>
  </si>
  <si>
    <t>Institution's integration in their governance arrangements of the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</si>
  <si>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</si>
  <si>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</si>
  <si>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</si>
  <si>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</si>
  <si>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</si>
  <si>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</si>
  <si>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</si>
  <si>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</si>
  <si>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</si>
  <si>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</si>
  <si>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</si>
  <si>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ESG-E</t>
  </si>
  <si>
    <t>ESG-S</t>
  </si>
  <si>
    <t>ESG-G</t>
  </si>
  <si>
    <t>Template 5: Banking book - Climate change physical risk: Exposures subject to physical risk (NL)</t>
  </si>
  <si>
    <t>Template 5: Banking book - Climate change physical risk: Exposures subject to physical risk (US)</t>
  </si>
  <si>
    <t>Template 5: Banking book - Climate change physical risk: Exposures subject to physical risk (AU)</t>
  </si>
  <si>
    <t>Template 5: Banking book - Climate change physical risk: Exposures subject to physical risk (ES)</t>
  </si>
  <si>
    <r>
      <t>Of which the Foundation IRB (F-IRB) approach</t>
    </r>
    <r>
      <rPr>
        <vertAlign val="superscript"/>
        <sz val="9.1999999999999993"/>
        <rFont val="ING Me"/>
      </rPr>
      <t>1</t>
    </r>
  </si>
  <si>
    <r>
      <t>1</t>
    </r>
    <r>
      <rPr>
        <i/>
        <sz val="9.1999999999999993"/>
        <rFont val="ING Me"/>
      </rPr>
      <t>Includes the other non-credit obligation assets in line with the EBA mapping requirements</t>
    </r>
    <r>
      <rPr>
        <i/>
        <vertAlign val="superscript"/>
        <sz val="8"/>
        <rFont val="ING Me"/>
      </rPr>
      <t>.</t>
    </r>
  </si>
  <si>
    <t>XS2585240984</t>
  </si>
  <si>
    <t>XS2588986997</t>
  </si>
  <si>
    <t>XS2588986724</t>
  </si>
  <si>
    <t>EUR 15,648.2</t>
  </si>
  <si>
    <t>GBP 750</t>
  </si>
  <si>
    <t>EUR 17,152,592,000</t>
  </si>
  <si>
    <t>GBP 750,000,000</t>
  </si>
  <si>
    <t>Any calendar day during the six-month period commencing on (and including) May 16, 2028 to (and including) the First Reset Date 16 November 2028</t>
  </si>
  <si>
    <t>Any calendar day falling in the period from (and including) 20 November 2029 to (and including) 20 February 2030</t>
  </si>
  <si>
    <t>Any calendar day falling in the period from (and including) 20 February 2028 to (and including) 20 May 2028</t>
  </si>
  <si>
    <t>7.500%
Reset after the first call date</t>
  </si>
  <si>
    <t xml:space="preserve">5.000%
Reset from (and including) 20 Feb 2023 </t>
  </si>
  <si>
    <t>6.250%
Reset from (and including) 20 May 2028</t>
  </si>
  <si>
    <t>1. if the ordinary shares are then admitted to trading on a Relevant Stock Exchange, the Conversion Price per Ordinary Share in respect of the Capital Securities is the higher of (i) the Current Market Price of an Ordinary Share translated into U.S. dollars at the Prevailing Rate, (ii) the Floor Price and (iii) the nominal value of an Ordinary Share at the time of conversion (being EUR 0.01 on the Closing Date) translated into U.S. dollars at the Prevailing Rate, or (b) not then admitted to trading on a Relevant Stock Exchange, the Conversion Price will be the higher of (ii) and (iii) above. The Floor Price is fixed at per Ordinary Share, subject to adjustment as described under Condition 6(e).</t>
  </si>
  <si>
    <t>XS2624976077</t>
  </si>
  <si>
    <t>XS2624977554</t>
  </si>
  <si>
    <t>4.500% Reset after the call date</t>
  </si>
  <si>
    <t>4.750% Reset afer the call date</t>
  </si>
  <si>
    <t>Contractual</t>
  </si>
  <si>
    <t>Sustainability at the heart" part of the annual report 2022; "Climate risk" part of the ESG risk chapter in the Risk Management section of the annual report 2022. Metrics and Targets in the 2022 Climate Report. More comprehensive and structured transition plans per sector are being developed and will be published in the 2023 Climate Report.</t>
  </si>
  <si>
    <t>Environmental and social risk (ESR) framework on ing.com and Metrics and Targets in the 2022 Climate Report. More specific targets and limits currently being developed.</t>
  </si>
  <si>
    <t>"ESG risk chapter" part of the Risk management section of the annual report and Metrics and Targets in the 2022 Climate Report.</t>
  </si>
  <si>
    <t>Environmental and social risk (ESR) framework on ing.com, Sustainable Business. This will be covered in the ESG Risk Framework which is currently being developed.</t>
  </si>
  <si>
    <t>"Risk governance" part of the Risk management in the annual report;
"ESG Governance" part of the ESG risk chapter in the Risk management section of the annual report
2022;
"ESG governance" part of the Sustainability at the Heart in the annual report 2022. Governance is currently being further developed and will be covered in the new to be published ESG Risk framework.</t>
  </si>
  <si>
    <t>"ESG governance" in the 2022 Climate Report. Currently under development and will be covered by the new ESG Risk Framework.</t>
  </si>
  <si>
    <t>Climate risk governance' within 'ESG governance' in the 2022 Climate Report;
"ESG Governance" part of the ESG risk chapter in the Risk management section of the annual report
2022;
"ESG governance" part of the Sustainability at the Heart in the annual report 2022. In the future this will be covered more in-depth by the ESG Risk framework.</t>
  </si>
  <si>
    <t>Governance and strategy sections of 2022 Climate report. This will be covered by the new ESG Risk framework and supporting documents.</t>
  </si>
  <si>
    <t>ECB Stress Test Outcome in Risk Management section on p.37 of 2022 Climate report. This will be adressed by the new ESG Risk framework and environmental scorecard.</t>
  </si>
  <si>
    <t>Partially covered in Risk management in 2022 Climate Report. This will be covered by the new ESG Risk framework and supporting documents.</t>
  </si>
  <si>
    <t>Partially covered in ESR Framework on ing.com;
"Terra approach' in 2022 Climate Report. In the future, this will be covered by the new ESG Risk framework and supporting documents.</t>
  </si>
  <si>
    <t xml:space="preserve">"Managing climate and environmental risks" in 2022 Climate Report". </t>
  </si>
  <si>
    <t>Risk management, metrics and targets in 2022 Climate Report.</t>
  </si>
  <si>
    <t>Not present.</t>
  </si>
  <si>
    <t xml:space="preserve"> "Next Steps and Strategy" in 2022 Climate Report.</t>
  </si>
  <si>
    <t>"Metrics and targets" part of the 2022 Climate Report. This is currently under further development under Risk Appetite.</t>
  </si>
  <si>
    <t>Embedded in the different risk chapters in the Risk Management in the annual report, and "Metrics and Targets" in 2022 Climate Report. Will be further covered by the new ESG Risk Framework in the future.</t>
  </si>
  <si>
    <t>Human Rights section as part of the Sustainability Strategy disclosed on the ING website.</t>
  </si>
  <si>
    <t>ESR page: Part of the human rights policy: https://www.ing.com/Sustainability/Sustainable-business/Environmental-and-social-risk-ESR.htm;
Human rights page: part of the assessment of saliencies, taking a risk based approach tho address the most severe human rights impacts arising from ING's activities (following the UNGP Reporting Framework).</t>
  </si>
  <si>
    <t>ESR framework on ing.com sets the requirements for onboarding clients (ESR client assessment) and on a transactional level (ESR transaction assessment). The human rights policy in the ESR framework is overarching.</t>
  </si>
  <si>
    <t>Currently under development though partially covered under ESR framework (section 3) on ing.com, section "sustainability at the heart"in the annual report 2022, human rights report.</t>
  </si>
  <si>
    <t>Under development. Will be published in the next human rights report (expected publication Feb 2024). Partially covered under "The Road Ahead' in 2022 Human Rights Report.</t>
  </si>
  <si>
    <t>We publish Human rights report every 1-1,5 years.
ESR framework is updated frequently: check Úpdating our ESR policy framework' at https://www.ing.com/Sustainability/Sustainable-business/Environmental-and-social-risk-ESR.htm. Human rights report, section "Sustainability at the Heart" in the annual report 2022.</t>
  </si>
  <si>
    <t>Currently under development. Partially covered under ESR framework (section 3) on ing.com.</t>
  </si>
  <si>
    <t>(i) "Human Rights engagement tool" in 2022 Human Rights Report, (ii) ESR Client Assessment guidance (section track record - social).</t>
  </si>
  <si>
    <t>An update will be provided in the next Human rights report. It will be described in the next human rights report (Feb 2024).</t>
  </si>
  <si>
    <t>ESR screening process (section 2 in ESR framework on ing.com).</t>
  </si>
  <si>
    <t>(i) ESR Client Assessment guidance and (ii) ESR screening process (section 2 in ESR framework on ing.com).</t>
  </si>
  <si>
    <r>
      <t xml:space="preserve">
</t>
    </r>
    <r>
      <rPr>
        <b/>
        <sz val="8"/>
        <rFont val="ING Me"/>
      </rPr>
      <t>Narrative:</t>
    </r>
    <r>
      <rPr>
        <sz val="8"/>
        <rFont val="ING Me"/>
      </rPr>
      <t xml:space="preserve">
The purpose of Template 1 of the Pillar 3 ESG ITS is to show information on those assets prone to risks related to the transition to a low-carbon and climate-resilient economy, i.e. transition risk. In particular, institutions must disclose information on their exposures towards non-financial corporations that operate in sectors that contribute highly to climate change and in carbon-related sectors, and on the quality of those exposures, including credit quality information on non-performing exposures, stage 2 exposures and related impairments and provisions.
In particular, institutions must disclose in this template information on the gross carrying amount of loans and advances, debt securities and equity instruments provided to non-financial corporates, other than those included in the held-for-trading or held-for-sale portfolios, classified by NACE economic sector. The sectors have been determined by EBA as the climate-relevant or carbon-intensive. 
In addition, institutions must provide in column b (“Of which exposures towards companies excluded from EU Paris-aligned Benchmarks in accordance with points (d) to (g) of Article 12.1 and in accordance with Article 12.2 of Climate Benchmark Standards Regulation”) of the template a further breakdown of exposures towards fossil fuel companies, towards companies operating in other carbon-related sectors as well as towards companies excluded from EU Paris-aligned Benchmarks. For ING, the reported numbers in column 'b' are related to article 12.1, while ING is in the process of acquiring an external data provider for the data on companies considered to do significant harm to environmental objectives (article 12.2) in the next reporting cycle (year-end 2023).
The empty columns in the table are only required per December 2023, reason to keep them as is. This is the case for climate change mitigation (CCM) and greenhouse gas (GHG) financed emissions related columns. On the latter, the scope 3 GHG emissions of our counterparties should be made available prior to disclosing this information in Pillar 3.
For the maturity buckets, the following assumptions have been used:
• Where the amount is repaid in installments, the exposure shall be allocated in the maturity bucket corresponding to the last installment (in line with ITS Annex II instructions). 
• Where the amount is on demand such as interbank loans, the exposure shall be allocated in the shortest maturity bucket “&lt; 5 years”. 
• Where an exposure has no stated maturity for reasons other than the counterparty having the choice of the repayment date, or in the case of equity holdings, the amount of this exposure shall be disclosed in the largest maturity bucket “&gt; 20 years” in line with ITS Annex II instructions.
For any implication that these exposures may have in terms of credit, market, operational, reputational and liquidity risks, we refer to the ESG chapter (section Climate risk) of the annual report 2022. In the table, the stage 2 ratio and NPL ratio for the exposures towards sectors that highly contribute to climate change is 12.8% and 2.6% respectively. </t>
    </r>
  </si>
  <si>
    <r>
      <t xml:space="preserve">
</t>
    </r>
    <r>
      <rPr>
        <b/>
        <sz val="8"/>
        <rFont val="ING Me"/>
      </rPr>
      <t>Narrative:</t>
    </r>
    <r>
      <rPr>
        <sz val="8"/>
        <rFont val="ING Me"/>
      </rPr>
      <t xml:space="preserve">
The template 4 below is showing aggregated information of ING’s exposures towards the top 20 carbon-intensive companies in the world. It includes information on the average maturity of the exposures, providing some insight on how these exposures may be impacted by longer-term climate change transition risks. For more information on our decarbonizing strategy for the Oil &amp; Gas sector we refer you to the Climate report.
As required by the ITS, the information used as basis in the table below is a publicly available reputable and accurate data source. ING decided to use the most recent published list by CDP (The Carbon Majors Database - CDP Carbon Majors Report 2017) and more particularly the sample emission from 2015.
The column CCM is only required per December 2023, hence reported empty in the table.
</t>
    </r>
  </si>
  <si>
    <t>YES</t>
  </si>
  <si>
    <t>Bonds identified as Green according to a Bloomberg Green Bond indicator. The indicator identifies Green bonds which the proceeds will be applied entirely towards green projects or activities that promote climate change mitigation, adaptation or other environmentally sustainable purposes.</t>
  </si>
  <si>
    <t>Sustainable loans provided by ING Groenbank for investments that have a "green" certificate (groenverklaring) issued by the Dutch Government.</t>
  </si>
  <si>
    <t>Sustainable loans provided by ING Groenbank for investments that have a "green" certificate (groenverklaring) issued by the Dutch Government.
Green commercial buildings from The Netherlands with an EPC label A.</t>
  </si>
  <si>
    <t>Template 5: Banking book - Climate change physical risk: Exposures subject to physical risk (IT)</t>
  </si>
  <si>
    <t>ESG5 (IT)</t>
  </si>
  <si>
    <t>USD 41</t>
  </si>
  <si>
    <r>
      <t xml:space="preserve">
</t>
    </r>
    <r>
      <rPr>
        <b/>
        <sz val="8"/>
        <rFont val="ING Me"/>
      </rPr>
      <t>Narrative:</t>
    </r>
    <r>
      <rPr>
        <sz val="8"/>
        <rFont val="ING Me"/>
      </rPr>
      <t xml:space="preserve">
</t>
    </r>
    <r>
      <rPr>
        <b/>
        <sz val="8"/>
        <rFont val="ING Me"/>
      </rPr>
      <t>Exposures subject to physical risk</t>
    </r>
    <r>
      <rPr>
        <sz val="8"/>
        <rFont val="ING Me"/>
      </rPr>
      <t xml:space="preserve">
Template 5 provides information on exposures in the banking book (including loans and advances, debt securities and equity instruments not held for trading and not held for sale) towards non-financial corporates, on loans collateralised by immovable property and on repossessed real estate collateral that are exposed to chronic and/or acute climate-related hazards, with a breakdown by NACE economic sector.
Further, the ITS mentions that a breakdown of the exposures by geography of location of the activity of the counterparty or of the collateral should be disclosed. For this June 2023 disclosures, based on a best effort basis, we used for the NACE sectors the country of residence of the counterparty to define the geographical breakdown rather than the requested location of the activity.
</t>
    </r>
    <r>
      <rPr>
        <b/>
        <sz val="8"/>
        <rFont val="ING Me"/>
      </rPr>
      <t>Determination of geographical areas</t>
    </r>
    <r>
      <rPr>
        <sz val="8"/>
        <rFont val="ING Me"/>
      </rPr>
      <t xml:space="preserve">
The ITS stipulates that the breakdown shall cover the geographical areas exposed to negative impact from climate change physical events. Based on this, ING decided to disclose separate templates for countries with the highest sensitivity based on gross carrying amounts, besides the consolidated template reflecting the entire ING portfolio exposed to negative impact from climate change physical events.
</t>
    </r>
    <r>
      <rPr>
        <b/>
        <sz val="8"/>
        <rFont val="ING Me"/>
      </rPr>
      <t>Sensitivity methodology</t>
    </r>
    <r>
      <rPr>
        <sz val="8"/>
        <rFont val="ING Me"/>
      </rPr>
      <t xml:space="preserve">
In absence of clear guidance whether banks should report physical risk excluding or including supporting measures (i.e. inherent or residual risks) such as insurance coverage or government schemes, and based on the discussions in the industry, we decided to disclose the inherent risk (also market practice) as information on the supporting measures is not readily available for all the physical risk factors or all exposures. Besides, residual risk would not provide the risk level of information to determine which exposures are physical at risk.
In terms of methodology, for the NACE sectors (rows 1 to 9 and 13 to 16), we have used our Climate &amp; Environmental heatmap. The C&amp;E risk heatmap is one of the tools used by ING to identify and assess C&amp;E risks. For physical risk, the heatmap lists 26 individual climate change related physical risk hazards (both acute and chronic weather patterns) and environmental risk drivers (water stress, resource scarcity, biodiversity loss, pollution and waste). For each of the factors under consideration, a low, medium or high score is given based on a qualitative assessment taking into account industry standards following a three to five-year horizon. This assessment is performed at the level of the individual sectors of ING's WB portfolio. The geographic distribution of ING's clients is therefore implicitly taken into account but not assessed on an individual client basis. Conducting the assessment for medium and long-term horizons and applying a quantitative counterparty assessment approach, could potentially result in different sector scoring and exposure sensitive to physical risk.
Any exposure at medium risk and above is considered to be sensitive to physical risk. This aggregation methodology was approved by GCTP for the credit risk RAS (Risk Appetite Statement).
For P3 ESG purpose, to be able to use this assessment for our reporting, some adjustments have been made to the C&amp;E heatmaps to align it to the ITS requirements. (i) Focus for P3 is only on climate risk factors (10 factors) rather than all the climate and environmental risk factors (26 factors) used for the heatmap. (ii) The risk scores for the 10 climate risk factors were mapped and aggregated into acute and/or chronic risks drivers rather than solely looking at an aggregated 'physical risk' level as in the Climate Report.
Compared to the Climate report, this report shows a higher amount for portfolio exposed to physical risk due to differences in the scope:
• Risk hazards: In the climate and environmental heatmap 26 physical risk hazards are considered whereas in the P3 only 10 climate physical risk hazards had to be considered. 
• Risk type: The template 5 requires performing a breakdown of exposures sensitive to acute, chronic, or acute and chronic risk drivers. However, the aggregated sensitivity score for the full scope of acute, chronic and environmental physical risks is reported in the 2022 Climate Report.
For the loans collateralized by immovable property (row 10 and 11) and repossessed collaterals (row 12), we collected granular location data and matched it with individual climate hazards provided by Royal HaskoningDHV, in partnership with Ambiental, a company of Royal HaskoningDHV. During this process, the collaterals were assessed against 16 different climate risk hazards using their geographical location. Like the heatmaps, the climate risk hazards have been mapped and aggregated into acute and/or chronic events as required in the ITS. Each climate risk hazard gets a risk score from 0 - Low to 5 – Extreme and if 1 risk hazard has a high (4) or very high (5) score, the collateral was considered sensitive to physical risk.
For loans in the NACE sectors that are collateralised by immovable (residential and commercial) properties, they were assessed using Royal HaskoningDHV methodology as the geolocation of the collaterals was available. Therefore, they have been scopped out of the NACE sectors to prevent double counting.
</t>
    </r>
    <r>
      <rPr>
        <b/>
        <sz val="8"/>
        <rFont val="ING Me"/>
      </rPr>
      <t xml:space="preserve">Consolidated table and breakdown per sensitive geographical area 
</t>
    </r>
    <r>
      <rPr>
        <sz val="8"/>
        <rFont val="ING Me"/>
      </rPr>
      <t>This table represents the sensitivity exposure for the consolidated ING portfolio. EUR 54.2 billion of our portfolio is sensitive to physical risk with EUR 38.0 billion (70%) being sensitive to acute climate change events. Based on the sensitivity analysis of our portfolio, Australia, Spain, United States, The Netherlands and Italy, covering 56% of our portfolio, are the most sensitive countries to physical risk. In line with the ITS requirements, separate tables for these countries have been included.</t>
    </r>
  </si>
  <si>
    <t>(i) "Remuneration report" and "How we are making differences" in the annual report 2022. (ii) Capital Requirements Regulation (CRR) Remuneration Disclosure. In addition, ING publishes an annual Human Rights review report. ING is subject to and implements the following external regulations and thus ensures comprehensive reporting on E, S and G matters: EBA Guidelines on the remuneration, gender pay gap and approved higher ratio benchmarking exercises under CRD. It will be clarified how remuneration afects the ESR in the new to be published ESG Risk framework.</t>
  </si>
  <si>
    <r>
      <t xml:space="preserve">
</t>
    </r>
    <r>
      <rPr>
        <b/>
        <sz val="8"/>
        <rFont val="ING Me"/>
      </rPr>
      <t>Narrative:</t>
    </r>
    <r>
      <rPr>
        <sz val="8"/>
        <rFont val="ING Me"/>
      </rPr>
      <t xml:space="preserve">
The purpose of this template is to report other climate change mitigation measures and includes exposures of institutions that are not aligned with the Taxonomy under Regulation (EU) 2020/852, but which nevertheless are supporting counterparties in the transition and adaptation process for climate change mitigation and adaptation objectives (Exposures aligned to the EU Taxonomy will be reported in templates 6 to 9 as of December 2023 and 2024 respectively).
The financial instruments included in this template, loans and bonds, contribute to the mitigation of physical and transition-based risks arising from climate change. According to the nature and characteristics of the assets included in this template, and with the current availability of information, these exposures have been considered as contributing to mitigate climate change, and it is mentioned in the table when it is transition risks and/or physical risks. As the Taxonomy’s technical criteria are still being implemented, the approach is based on the best effort bases, so for this first publication the exposures that was confirmed that it could not meet the EUT alignment requirements were included.</t>
    </r>
  </si>
  <si>
    <t>CET1 available after meeting the total SREP own funds requirements (%)</t>
  </si>
  <si>
    <r>
      <t xml:space="preserve">
</t>
    </r>
    <r>
      <rPr>
        <b/>
        <sz val="8"/>
        <rFont val="ING Me"/>
      </rPr>
      <t>Narrative:</t>
    </r>
    <r>
      <rPr>
        <sz val="8"/>
        <rFont val="ING Me"/>
      </rPr>
      <t xml:space="preserve">
The purpose of template 2 of the Pillar 3 ESG ITS shows the gross carrying amount of loans collateralised with immovable property and of repossessed real estate collaterals with a breakdown by EPC label of the collateral. 
The information on the level of energy efficiency of the collaterals is key to determine the climate change transition risk faced by these exposures.
The template consists of two main sections:
• Level of energy efficiency based on Energy Performance in kWh/m² of the collateral. Loans collateralised by immovable properties non-eligible for EPC have been scoped out;
• Level of energy efficiency based on EPC labels of the collateral. Only collateral that could have an EPC label that meet the Energy Performance of Buildings Directive are reported in this section. For instance, a (piece of) land might be given as collateral but is not eligible for EPC.
In line with the ITS instructions, the Energy Performance in kwh/m² is determined based on the EPC label or estimated in the absence of the EPC label. The extent to which this data is estimated and not based on EPC labels is visible in row 5 for EU area and row 10 for non-EU area. Data quality improvement projects are ongoing locally for EPC labels and Energy Performance data availability, specially in countries where the data was not readily available. 
In countries where EPC labels are issued with a higher level than A, these have been included in the column A. Same, in countries where EPC labels are present that are lower than G, these have been added to the column G. On the collected labels, only valid labels have been considered meaning labels that have been issued by the authorized authority and not older than 10 years.</t>
    </r>
  </si>
  <si>
    <t>Sustainable loans provided by ING Groenbank for investments that have a "green" certificate (groenverklaring) issued by the Dutch Government.
Green loans, green guarantees and scorecard transactions financing Renewable energy, Real Estate and infrasture, Transportation and logistics. Scorecard Transactions are transactions with a specific sustainable purpose, such as project/asset based financing or acquisition financing, that are assessed through the internal sustainable finance scorecard assessment.
Green commercial buildings from The Netherlands with an EPC label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</si>
</sst>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 #,##0.00_ ;_ * \-#,##0.00_ ;_ * &quot;-&quot;??_ ;_ @_ "/>
    <numFmt numFmtId="164" formatCode="_(* #,##0.00_);_(* \(#,##0.00\);_(* &quot;-&quot;??_);_(@_)"/>
    <numFmt numFmtId="165" formatCode="_-* #,##0.00_-;\-* #,##0.00_-;_-* &quot;-&quot;??_-;_-@_-"/>
    <numFmt numFmtId="166" formatCode="[$-F800]dddd\,\ mmmm\ dd\,\ yyyy"/>
    <numFmt numFmtId="167" formatCode="[$-809]dd\ mmmm\ yyyy;@"/>
    <numFmt numFmtId="168" formatCode="#,##0_ ;\-#,##0\ "/>
    <numFmt numFmtId="169" formatCode="_-* #,##0_-;\-* #,##0_-;_-* &quot;-&quot;??_-;_-@_-"/>
    <numFmt numFmtId="170" formatCode="0.000%"/>
    <numFmt numFmtId="171" formatCode="_ * #,##0_ ;_ * \-#,##0_ ;_ * &quot;-&quot;??_ ;_ @_ "/>
    <numFmt numFmtId="172" formatCode="dd\ mmm\ yyyy"/>
    <numFmt numFmtId="173" formatCode="0.0000%"/>
    <numFmt numFmtId="174" formatCode="[$]d\ mmmm\ yyyy;@" x16r2:formatCode16="[$-en-NL,1]d\ mmmm\ yyyy;@"/>
    <numFmt numFmtId="175" formatCode="0.0"/>
    <numFmt numFmtId="176" formatCode="0.00000%"/>
    <numFmt numFmtId="177" formatCode="_(* #,##0_);_(* \(#,##0\);_(* &quot;-&quot;??_);_(@_)"/>
    <numFmt numFmtId="178" formatCode="0.0%"/>
    <numFmt numFmtId="179" formatCode="dd/mm/yyyy;@"/>
  </numFmts>
  <fonts count="60"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sz val="8"/>
      <name val="Calibri"/>
      <family val="2"/>
      <scheme val="minor"/>
    </font>
    <font>
      <b/>
      <sz val="9"/>
      <color rgb="FFFF6200"/>
      <name val="ING Me"/>
    </font>
    <font>
      <sz val="11"/>
      <color indexed="8"/>
      <name val="Calibri"/>
      <family val="2"/>
    </font>
    <font>
      <sz val="8"/>
      <color theme="1"/>
      <name val="ING Me"/>
    </font>
    <font>
      <b/>
      <sz val="11"/>
      <color rgb="FFFF6400"/>
      <name val="ING Me"/>
    </font>
    <font>
      <b/>
      <i/>
      <sz val="10"/>
      <color theme="1"/>
      <name val="ING Me"/>
    </font>
    <font>
      <b/>
      <sz val="14"/>
      <color theme="1"/>
      <name val="ING Me"/>
    </font>
    <font>
      <b/>
      <sz val="8"/>
      <name val="Calibri Light"/>
      <family val="2"/>
      <scheme val="major"/>
    </font>
    <font>
      <b/>
      <sz val="10"/>
      <name val="Calibri Light"/>
      <family val="2"/>
      <scheme val="major"/>
    </font>
    <font>
      <sz val="10"/>
      <name val="Calibri Light"/>
      <family val="2"/>
      <scheme val="major"/>
    </font>
    <font>
      <sz val="8"/>
      <name val="Arial"/>
      <family val="2"/>
    </font>
    <font>
      <sz val="9"/>
      <color rgb="FF000000"/>
      <name val="Calibri Light"/>
      <family val="2"/>
      <scheme val="major"/>
    </font>
    <font>
      <sz val="9"/>
      <color rgb="FF000000"/>
      <name val="Calibri"/>
      <family val="2"/>
      <scheme val="minor"/>
    </font>
    <font>
      <vertAlign val="superscript"/>
      <sz val="9.1999999999999993"/>
      <name val="ING Me"/>
    </font>
    <font>
      <i/>
      <vertAlign val="superscript"/>
      <sz val="8"/>
      <name val="ING Me"/>
    </font>
    <font>
      <i/>
      <sz val="9.1999999999999993"/>
      <name val="ING Me"/>
    </font>
  </fonts>
  <fills count="31">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lightGray">
        <bgColor theme="0" tint="-0.14996795556505021"/>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theme="6" tint="0.59999389629810485"/>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style="medium">
        <color rgb="FFA8A8A8"/>
      </left>
      <right/>
      <top/>
      <bottom style="medium">
        <color rgb="FFA8A8A8"/>
      </bottom>
      <diagonal/>
    </border>
    <border>
      <left/>
      <right style="medium">
        <color rgb="FFA8A8A8"/>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rgb="FFA8A8A8"/>
      </left>
      <right/>
      <top/>
      <bottom/>
      <diagonal/>
    </border>
    <border>
      <left style="thin">
        <color rgb="FFA8A8A8"/>
      </left>
      <right/>
      <top/>
      <bottom style="thin">
        <color auto="1"/>
      </bottom>
      <diagonal/>
    </border>
    <border>
      <left/>
      <right style="medium">
        <color rgb="FFA8A8A8"/>
      </right>
      <top/>
      <bottom style="medium">
        <color rgb="FFA8A8A8"/>
      </bottom>
      <diagonal/>
    </border>
    <border>
      <left style="thin">
        <color theme="0"/>
      </left>
      <right/>
      <top style="medium">
        <color rgb="FFA8A8A8"/>
      </top>
      <bottom style="medium">
        <color rgb="FFA8A8A8"/>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theme="0" tint="-0.34998626667073579"/>
      </top>
      <bottom style="medium">
        <color rgb="FFA8A8A8"/>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theme="0" tint="-0.34998626667073579"/>
      </top>
      <bottom style="thin">
        <color indexed="64"/>
      </bottom>
      <diagonal/>
    </border>
    <border>
      <left style="medium">
        <color theme="0" tint="-0.34998626667073579"/>
      </left>
      <right style="medium">
        <color theme="0" tint="-0.34998626667073579"/>
      </right>
      <top/>
      <bottom/>
      <diagonal/>
    </border>
    <border>
      <left/>
      <right/>
      <top style="medium">
        <color theme="0" tint="-0.34998626667073579"/>
      </top>
      <bottom/>
      <diagonal/>
    </border>
    <border>
      <left/>
      <right/>
      <top/>
      <bottom style="medium">
        <color theme="0" tint="-0.34998626667073579"/>
      </bottom>
      <diagonal/>
    </border>
    <border>
      <left/>
      <right style="medium">
        <color theme="0" tint="-0.34998626667073579"/>
      </right>
      <top style="medium">
        <color rgb="FFA8A8A8"/>
      </top>
      <bottom style="medium">
        <color theme="0" tint="-0.34998626667073579"/>
      </bottom>
      <diagonal/>
    </border>
    <border>
      <left/>
      <right style="thin">
        <color indexed="64"/>
      </right>
      <top style="thin">
        <color indexed="64"/>
      </top>
      <bottom style="medium">
        <color theme="0" tint="-0.34998626667073579"/>
      </bottom>
      <diagonal/>
    </border>
    <border>
      <left style="medium">
        <color indexed="64"/>
      </left>
      <right/>
      <top style="medium">
        <color indexed="64"/>
      </top>
      <bottom/>
      <diagonal/>
    </border>
    <border>
      <left/>
      <right/>
      <top style="medium">
        <color theme="0" tint="-0.34998626667073579"/>
      </top>
      <bottom style="medium">
        <color theme="0" tint="-0.34998626667073579"/>
      </bottom>
      <diagonal/>
    </border>
    <border>
      <left/>
      <right/>
      <top style="medium">
        <color rgb="FFA8A8A8"/>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8">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46"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cellStyleXfs>
  <cellXfs count="1266">
    <xf numFmtId="0" fontId="0" fillId="0" borderId="0" xfId="0"/>
    <xf numFmtId="0" fontId="10" fillId="20" borderId="0" xfId="0" applyFont="1" applyFill="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xf numFmtId="0" fontId="12" fillId="0" borderId="0" xfId="0" applyFont="1"/>
    <xf numFmtId="0" fontId="12" fillId="0" borderId="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horizontal="center" vertical="center" wrapText="1"/>
    </xf>
    <xf numFmtId="0" fontId="12" fillId="0" borderId="1" xfId="0" applyFont="1" applyBorder="1" applyAlignment="1">
      <alignment vertical="center"/>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0" xfId="0" applyFont="1" applyBorder="1"/>
    <xf numFmtId="0" fontId="12" fillId="0" borderId="4" xfId="0" applyFont="1" applyBorder="1"/>
    <xf numFmtId="0" fontId="16" fillId="0" borderId="8" xfId="0" applyFont="1" applyBorder="1" applyAlignment="1">
      <alignment horizontal="center" vertical="center"/>
    </xf>
    <xf numFmtId="0" fontId="12" fillId="0" borderId="5" xfId="0" applyFont="1" applyBorder="1"/>
    <xf numFmtId="0" fontId="12" fillId="0" borderId="6" xfId="0" applyFont="1" applyBorder="1"/>
    <xf numFmtId="0" fontId="23" fillId="0" borderId="0" xfId="0" applyFont="1"/>
    <xf numFmtId="0" fontId="12" fillId="0" borderId="1" xfId="0" applyFont="1" applyBorder="1" applyAlignment="1">
      <alignment vertical="center" wrapText="1"/>
    </xf>
    <xf numFmtId="0" fontId="12" fillId="0" borderId="0" xfId="0" applyFont="1" applyAlignment="1">
      <alignment horizontal="center"/>
    </xf>
    <xf numFmtId="0" fontId="13" fillId="0" borderId="1" xfId="8" applyFont="1" applyBorder="1" applyAlignment="1">
      <alignment vertical="center" wrapText="1"/>
    </xf>
    <xf numFmtId="0" fontId="13" fillId="5" borderId="1" xfId="0" applyFont="1" applyFill="1" applyBorder="1" applyAlignment="1">
      <alignment horizontal="center"/>
    </xf>
    <xf numFmtId="0" fontId="13" fillId="5" borderId="1" xfId="0" quotePrefix="1" applyFont="1" applyFill="1" applyBorder="1" applyAlignment="1">
      <alignment wrapText="1"/>
    </xf>
    <xf numFmtId="0" fontId="17" fillId="6" borderId="1" xfId="0" applyFont="1" applyFill="1" applyBorder="1" applyAlignment="1">
      <alignment vertical="center" wrapText="1"/>
    </xf>
    <xf numFmtId="0" fontId="13" fillId="0" borderId="1" xfId="0" applyFont="1" applyBorder="1" applyAlignment="1">
      <alignment horizontal="justify" vertical="top"/>
    </xf>
    <xf numFmtId="0" fontId="13" fillId="0" borderId="1" xfId="8" applyFont="1" applyBorder="1" applyAlignment="1">
      <alignment horizontal="justify" vertical="top"/>
    </xf>
    <xf numFmtId="0" fontId="17" fillId="6"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5" borderId="1" xfId="0" applyFont="1" applyFill="1" applyBorder="1" applyAlignment="1">
      <alignment horizontal="center" vertical="center"/>
    </xf>
    <xf numFmtId="0" fontId="16" fillId="5" borderId="1" xfId="0" applyFont="1" applyFill="1" applyBorder="1" applyAlignment="1">
      <alignment horizontal="justify" vertical="top"/>
    </xf>
    <xf numFmtId="0" fontId="13" fillId="0" borderId="1" xfId="0" applyFont="1" applyBorder="1"/>
    <xf numFmtId="0" fontId="13" fillId="0" borderId="1" xfId="0" applyFont="1" applyBorder="1" applyAlignment="1">
      <alignment horizontal="justify" vertical="top" wrapText="1"/>
    </xf>
    <xf numFmtId="0" fontId="13" fillId="5" borderId="1" xfId="8" applyFont="1" applyFill="1" applyBorder="1" applyAlignment="1">
      <alignment horizontal="justify" vertical="center"/>
    </xf>
    <xf numFmtId="0" fontId="12" fillId="5" borderId="1" xfId="8" applyFont="1" applyFill="1" applyBorder="1" applyAlignment="1">
      <alignment horizontal="justify" vertical="top"/>
    </xf>
    <xf numFmtId="0" fontId="13" fillId="5" borderId="1" xfId="0" applyFont="1" applyFill="1" applyBorder="1" applyAlignment="1">
      <alignment horizontal="center" vertical="center"/>
    </xf>
    <xf numFmtId="0" fontId="14" fillId="5" borderId="1" xfId="0" applyFont="1" applyFill="1" applyBorder="1" applyAlignment="1">
      <alignment horizontal="justify" vertical="center"/>
    </xf>
    <xf numFmtId="0" fontId="16" fillId="0" borderId="0" xfId="0" applyFont="1"/>
    <xf numFmtId="0" fontId="12" fillId="0" borderId="0" xfId="0" applyFont="1" applyBorder="1" applyAlignment="1">
      <alignment horizontal="center"/>
    </xf>
    <xf numFmtId="0" fontId="13" fillId="0" borderId="0" xfId="2" applyFont="1" applyAlignment="1">
      <alignment vertical="top"/>
    </xf>
    <xf numFmtId="0" fontId="14" fillId="0" borderId="0" xfId="4" applyFont="1" applyFill="1" applyBorder="1" applyAlignment="1">
      <alignment horizontal="left" vertical="top"/>
    </xf>
    <xf numFmtId="0" fontId="14" fillId="0" borderId="0" xfId="4" applyFont="1" applyFill="1" applyBorder="1" applyAlignment="1">
      <alignment vertical="top"/>
    </xf>
    <xf numFmtId="0" fontId="14" fillId="0" borderId="1" xfId="4" applyFont="1" applyFill="1" applyBorder="1" applyAlignment="1">
      <alignment vertical="top" wrapText="1"/>
    </xf>
    <xf numFmtId="0" fontId="13" fillId="3" borderId="0" xfId="2" applyFont="1" applyFill="1" applyAlignment="1">
      <alignment vertical="top"/>
    </xf>
    <xf numFmtId="3" fontId="13" fillId="18" borderId="1" xfId="5" applyFont="1" applyFill="1" applyAlignment="1">
      <alignment horizontal="center" vertical="top"/>
      <protection locked="0"/>
    </xf>
    <xf numFmtId="49" fontId="13" fillId="0" borderId="1" xfId="3" quotePrefix="1" applyNumberFormat="1" applyFont="1" applyBorder="1" applyAlignment="1">
      <alignment horizontal="center" vertical="top"/>
    </xf>
    <xf numFmtId="0" fontId="13" fillId="0" borderId="1" xfId="3" applyFont="1" applyBorder="1" applyAlignment="1">
      <alignment horizontal="left" vertical="top" wrapText="1"/>
    </xf>
    <xf numFmtId="0" fontId="13" fillId="0" borderId="1" xfId="3" applyFont="1" applyBorder="1" applyAlignment="1">
      <alignment horizontal="left" vertical="top" wrapText="1" indent="2"/>
    </xf>
    <xf numFmtId="0" fontId="13" fillId="0" borderId="1" xfId="3" applyFont="1" applyBorder="1" applyAlignment="1">
      <alignment horizontal="left" vertical="top"/>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16" borderId="1" xfId="0" applyFont="1" applyFill="1" applyBorder="1" applyAlignment="1">
      <alignment horizontal="left" vertical="center" wrapText="1"/>
    </xf>
    <xf numFmtId="0" fontId="12" fillId="19" borderId="1" xfId="0" applyFont="1" applyFill="1" applyBorder="1" applyAlignment="1">
      <alignment horizontal="center" vertical="center"/>
    </xf>
    <xf numFmtId="0" fontId="12" fillId="19" borderId="1" xfId="0" applyFont="1" applyFill="1" applyBorder="1" applyAlignment="1">
      <alignment horizontal="left" vertical="center" wrapText="1"/>
    </xf>
    <xf numFmtId="0" fontId="16" fillId="19" borderId="1" xfId="0" applyFont="1" applyFill="1" applyBorder="1" applyAlignment="1">
      <alignment horizontal="left" vertical="center" wrapText="1"/>
    </xf>
    <xf numFmtId="0" fontId="14" fillId="1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1" xfId="0" applyFont="1" applyBorder="1" applyAlignment="1">
      <alignment vertical="top" wrapText="1"/>
    </xf>
    <xf numFmtId="0" fontId="14" fillId="19" borderId="1" xfId="0" applyFont="1" applyFill="1" applyBorder="1" applyAlignment="1">
      <alignment horizontal="center" vertical="center" wrapText="1"/>
    </xf>
    <xf numFmtId="0" fontId="12" fillId="0" borderId="1" xfId="0" applyFont="1" applyBorder="1" applyAlignment="1">
      <alignment horizontal="left" vertical="center" wrapText="1" indent="2"/>
    </xf>
    <xf numFmtId="0" fontId="14" fillId="16" borderId="1" xfId="0" applyFont="1" applyFill="1" applyBorder="1" applyAlignment="1">
      <alignment horizontal="left" vertical="center" wrapText="1"/>
    </xf>
    <xf numFmtId="0" fontId="13" fillId="0" borderId="1" xfId="0" applyFont="1" applyBorder="1" applyAlignment="1">
      <alignment horizontal="left" vertical="center" wrapText="1" indent="2"/>
    </xf>
    <xf numFmtId="0" fontId="12" fillId="9" borderId="1" xfId="0" applyFont="1" applyFill="1" applyBorder="1" applyAlignment="1">
      <alignment horizontal="left" vertical="center" wrapText="1" indent="3"/>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0" xfId="2" applyFont="1">
      <alignment vertical="center"/>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16" borderId="1" xfId="9" applyFont="1" applyFill="1" applyBorder="1" applyAlignment="1">
      <alignment horizontal="center" vertical="center" wrapText="1"/>
    </xf>
    <xf numFmtId="0" fontId="13" fillId="16" borderId="1" xfId="3" quotePrefix="1" applyFont="1" applyFill="1" applyBorder="1" applyAlignment="1">
      <alignment horizontal="center" vertical="center"/>
    </xf>
    <xf numFmtId="0" fontId="13" fillId="0" borderId="1" xfId="3" quotePrefix="1" applyFont="1" applyBorder="1" applyAlignment="1">
      <alignment horizontal="center" vertical="center"/>
    </xf>
    <xf numFmtId="0" fontId="13" fillId="0" borderId="0" xfId="3" quotePrefix="1" applyFont="1" applyAlignment="1">
      <alignment horizontal="center" vertical="center"/>
    </xf>
    <xf numFmtId="0" fontId="13" fillId="0" borderId="0" xfId="3" applyFont="1" applyAlignment="1">
      <alignment horizontal="left" vertical="center" wrapText="1" indent="1"/>
    </xf>
    <xf numFmtId="3" fontId="13" fillId="0" borderId="0" xfId="5" applyFont="1" applyFill="1" applyBorder="1" applyAlignment="1">
      <alignment horizontal="center" vertical="center"/>
      <protection locked="0"/>
    </xf>
    <xf numFmtId="0" fontId="13" fillId="0" borderId="0" xfId="2" applyFont="1" applyAlignment="1">
      <alignment vertical="top" wrapText="1"/>
    </xf>
    <xf numFmtId="0" fontId="12" fillId="0" borderId="1" xfId="0" applyFont="1" applyBorder="1" applyAlignment="1">
      <alignment horizontal="center"/>
    </xf>
    <xf numFmtId="0" fontId="13" fillId="0" borderId="1" xfId="0" applyFont="1" applyBorder="1" applyAlignment="1">
      <alignment wrapText="1"/>
    </xf>
    <xf numFmtId="0" fontId="13" fillId="0" borderId="0" xfId="0" applyFont="1" applyAlignment="1">
      <alignment vertical="center"/>
    </xf>
    <xf numFmtId="0" fontId="12" fillId="0" borderId="0" xfId="0" applyFont="1" applyAlignment="1">
      <alignment vertical="center" wrapText="1"/>
    </xf>
    <xf numFmtId="0" fontId="17" fillId="0" borderId="0" xfId="0" applyFont="1" applyAlignment="1">
      <alignment vertical="center" wrapText="1"/>
    </xf>
    <xf numFmtId="0" fontId="18" fillId="9" borderId="13" xfId="0" applyFont="1" applyFill="1" applyBorder="1" applyAlignment="1">
      <alignment horizontal="center" vertical="center" wrapText="1"/>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29" fillId="0" borderId="1" xfId="0" applyFont="1" applyBorder="1" applyAlignment="1">
      <alignment vertical="center" wrapText="1"/>
    </xf>
    <xf numFmtId="0" fontId="16" fillId="0" borderId="8" xfId="0" applyFont="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8" fillId="0" borderId="1" xfId="0" applyFont="1" applyBorder="1" applyAlignment="1">
      <alignment vertical="center" wrapText="1"/>
    </xf>
    <xf numFmtId="0" fontId="12" fillId="9" borderId="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28" fillId="0" borderId="1" xfId="0" applyFont="1" applyBorder="1"/>
    <xf numFmtId="0" fontId="12" fillId="9" borderId="1" xfId="0" applyFont="1" applyFill="1" applyBorder="1" applyAlignment="1">
      <alignment horizontal="center" vertical="center" wrapText="1"/>
    </xf>
    <xf numFmtId="0" fontId="26" fillId="0" borderId="0" xfId="0" applyFont="1"/>
    <xf numFmtId="0" fontId="16" fillId="0" borderId="1" xfId="0" applyFont="1" applyBorder="1" applyAlignment="1">
      <alignment horizontal="center" vertical="center"/>
    </xf>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2" fillId="0" borderId="0" xfId="0" applyFont="1" applyAlignment="1">
      <alignment horizontal="center" vertical="center"/>
    </xf>
    <xf numFmtId="0" fontId="13" fillId="0" borderId="1" xfId="0" applyFont="1" applyBorder="1" applyAlignment="1">
      <alignment horizontal="right" vertical="center" wrapText="1"/>
    </xf>
    <xf numFmtId="0" fontId="31"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2" fillId="8" borderId="1" xfId="0" applyFont="1" applyFill="1" applyBorder="1" applyAlignment="1">
      <alignment vertical="center" wrapText="1"/>
    </xf>
    <xf numFmtId="0" fontId="32"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8" fillId="0" borderId="1" xfId="0" applyFont="1" applyBorder="1" applyAlignment="1">
      <alignment horizontal="justify" vertical="center"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2"/>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22" fillId="6" borderId="1" xfId="0" applyFont="1" applyFill="1" applyBorder="1" applyAlignment="1">
      <alignment vertical="center" wrapText="1"/>
    </xf>
    <xf numFmtId="0" fontId="17" fillId="0" borderId="1" xfId="0" applyFont="1" applyBorder="1" applyAlignment="1">
      <alignment horizontal="center" vertical="center"/>
    </xf>
    <xf numFmtId="0" fontId="12" fillId="0" borderId="0" xfId="0" applyFont="1"/>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6" borderId="1" xfId="0" applyFont="1" applyFill="1" applyBorder="1" applyAlignment="1">
      <alignment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2" fillId="9" borderId="21" xfId="0" applyFont="1" applyFill="1" applyBorder="1" applyAlignment="1">
      <alignment vertical="center" wrapText="1"/>
    </xf>
    <xf numFmtId="168" fontId="12" fillId="21" borderId="21" xfId="10" applyNumberFormat="1" applyFont="1" applyFill="1" applyBorder="1" applyAlignment="1">
      <alignment horizontal="right" vertical="center" wrapText="1"/>
    </xf>
    <xf numFmtId="0" fontId="12" fillId="9" borderId="0" xfId="0" applyFont="1" applyFill="1"/>
    <xf numFmtId="169" fontId="16" fillId="9" borderId="27" xfId="10" applyNumberFormat="1" applyFont="1" applyFill="1" applyBorder="1" applyAlignment="1">
      <alignment horizontal="right" vertical="center" wrapText="1"/>
    </xf>
    <xf numFmtId="169" fontId="12" fillId="9" borderId="21" xfId="10" applyNumberFormat="1" applyFont="1" applyFill="1" applyBorder="1" applyAlignment="1">
      <alignment horizontal="right" vertical="center" wrapText="1"/>
    </xf>
    <xf numFmtId="0" fontId="34" fillId="20" borderId="0" xfId="0" applyFont="1" applyFill="1"/>
    <xf numFmtId="169" fontId="16" fillId="21" borderId="21" xfId="10" applyNumberFormat="1" applyFont="1" applyFill="1" applyBorder="1" applyAlignment="1">
      <alignment horizontal="right" vertical="center" wrapText="1"/>
    </xf>
    <xf numFmtId="169" fontId="16" fillId="9" borderId="21" xfId="10" applyNumberFormat="1" applyFont="1" applyFill="1" applyBorder="1" applyAlignment="1">
      <alignment horizontal="right" vertical="center" wrapText="1"/>
    </xf>
    <xf numFmtId="0" fontId="13" fillId="9" borderId="0" xfId="11" applyFont="1" applyFill="1"/>
    <xf numFmtId="0" fontId="14" fillId="9" borderId="0" xfId="0" applyFont="1" applyFill="1"/>
    <xf numFmtId="1" fontId="12" fillId="9" borderId="31" xfId="0" applyNumberFormat="1" applyFont="1" applyFill="1" applyBorder="1" applyAlignment="1">
      <alignment horizontal="right" vertical="center" wrapText="1"/>
    </xf>
    <xf numFmtId="0" fontId="13" fillId="9" borderId="34" xfId="0" applyFont="1" applyFill="1" applyBorder="1" applyAlignment="1">
      <alignment horizontal="left" vertical="center" wrapText="1"/>
    </xf>
    <xf numFmtId="0" fontId="14" fillId="9" borderId="34" xfId="0" applyFont="1" applyFill="1" applyBorder="1" applyAlignment="1">
      <alignment horizontal="left" vertical="center" wrapText="1"/>
    </xf>
    <xf numFmtId="169" fontId="12" fillId="9" borderId="31" xfId="10" applyNumberFormat="1" applyFont="1" applyFill="1" applyBorder="1" applyAlignment="1">
      <alignment horizontal="right" vertical="center" wrapText="1"/>
    </xf>
    <xf numFmtId="0" fontId="14" fillId="9" borderId="34" xfId="0" applyFont="1" applyFill="1" applyBorder="1" applyAlignment="1">
      <alignment horizontal="left" vertical="center"/>
    </xf>
    <xf numFmtId="0" fontId="13" fillId="9" borderId="0" xfId="0" applyFont="1" applyFill="1"/>
    <xf numFmtId="10" fontId="12" fillId="21" borderId="21"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36" fillId="9" borderId="0" xfId="12" applyFont="1" applyFill="1" applyAlignment="1">
      <alignment horizontal="left" vertical="top" wrapText="1"/>
    </xf>
    <xf numFmtId="0" fontId="11" fillId="9" borderId="0" xfId="11" applyFont="1" applyFill="1" applyAlignment="1">
      <alignment horizontal="right" vertical="center" wrapText="1"/>
    </xf>
    <xf numFmtId="0" fontId="37" fillId="9" borderId="0" xfId="12" applyFont="1" applyFill="1"/>
    <xf numFmtId="1" fontId="12" fillId="9" borderId="0" xfId="11" applyNumberFormat="1" applyFont="1" applyFill="1" applyAlignment="1">
      <alignment horizontal="right" vertical="center" wrapText="1"/>
    </xf>
    <xf numFmtId="0" fontId="38" fillId="9" borderId="0" xfId="12" applyFont="1" applyFill="1" applyAlignment="1">
      <alignment horizontal="left" vertical="top" wrapText="1"/>
    </xf>
    <xf numFmtId="0" fontId="13" fillId="0" borderId="0" xfId="11" applyFont="1"/>
    <xf numFmtId="168" fontId="12" fillId="9" borderId="21" xfId="10" applyNumberFormat="1" applyFont="1" applyFill="1" applyBorder="1" applyAlignment="1">
      <alignment horizontal="right" vertical="center" wrapText="1"/>
    </xf>
    <xf numFmtId="10" fontId="12" fillId="9" borderId="21" xfId="7" applyNumberFormat="1" applyFont="1" applyFill="1" applyBorder="1" applyAlignment="1">
      <alignment horizontal="right" vertical="center" wrapText="1"/>
    </xf>
    <xf numFmtId="0" fontId="10" fillId="22" borderId="17" xfId="0" applyFont="1" applyFill="1" applyBorder="1"/>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1" xfId="13" quotePrefix="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3" borderId="1" xfId="3" applyFont="1" applyFill="1" applyBorder="1" applyAlignment="1">
      <alignment horizontal="left" vertical="center" wrapText="1" indent="2"/>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7"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7" fillId="0" borderId="1" xfId="0" applyNumberFormat="1" applyFont="1" applyBorder="1" applyAlignment="1">
      <alignment vertical="center" wrapText="1"/>
    </xf>
    <xf numFmtId="3" fontId="27"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8" fillId="0" borderId="1" xfId="0" applyNumberFormat="1" applyFont="1" applyBorder="1" applyAlignment="1">
      <alignment vertical="center"/>
    </xf>
    <xf numFmtId="9" fontId="18" fillId="0" borderId="1" xfId="7" applyFont="1" applyBorder="1" applyAlignment="1">
      <alignment vertical="center"/>
    </xf>
    <xf numFmtId="0" fontId="12" fillId="9" borderId="0" xfId="11" applyFont="1" applyFill="1" applyAlignment="1">
      <alignment horizontal="right" vertical="center" wrapText="1"/>
    </xf>
    <xf numFmtId="169" fontId="17" fillId="0" borderId="1" xfId="10" applyNumberFormat="1" applyFont="1" applyBorder="1" applyAlignment="1">
      <alignment vertical="center" wrapText="1"/>
    </xf>
    <xf numFmtId="169" fontId="18" fillId="0" borderId="1" xfId="10" applyNumberFormat="1" applyFont="1" applyBorder="1" applyAlignment="1">
      <alignment vertical="center" wrapText="1"/>
    </xf>
    <xf numFmtId="9" fontId="12" fillId="9" borderId="21" xfId="0" applyNumberFormat="1" applyFont="1" applyFill="1" applyBorder="1" applyAlignment="1">
      <alignment horizontal="right" vertical="center" wrapText="1"/>
    </xf>
    <xf numFmtId="3" fontId="12" fillId="9" borderId="21" xfId="0" applyNumberFormat="1" applyFont="1" applyFill="1" applyBorder="1" applyAlignment="1">
      <alignment horizontal="right" vertical="center" wrapText="1"/>
    </xf>
    <xf numFmtId="0" fontId="16" fillId="9" borderId="27" xfId="0" applyFont="1" applyFill="1" applyBorder="1" applyAlignment="1">
      <alignment horizontal="right" vertical="center" wrapText="1"/>
    </xf>
    <xf numFmtId="3" fontId="16" fillId="9" borderId="27" xfId="0" applyNumberFormat="1" applyFont="1" applyFill="1" applyBorder="1" applyAlignment="1">
      <alignment horizontal="right" vertical="center" wrapText="1"/>
    </xf>
    <xf numFmtId="0" fontId="12" fillId="9" borderId="0" xfId="0" applyFont="1" applyFill="1" applyBorder="1" applyAlignment="1">
      <alignment horizontal="right" vertical="center" wrapText="1"/>
    </xf>
    <xf numFmtId="167" fontId="11" fillId="9" borderId="0" xfId="0" applyNumberFormat="1" applyFont="1" applyFill="1" applyBorder="1" applyAlignment="1">
      <alignment vertical="center" wrapText="1"/>
    </xf>
    <xf numFmtId="169" fontId="12" fillId="9" borderId="0" xfId="10" applyNumberFormat="1" applyFont="1" applyFill="1" applyBorder="1" applyAlignment="1">
      <alignment horizontal="right" vertical="center" wrapText="1"/>
    </xf>
    <xf numFmtId="169" fontId="16" fillId="9" borderId="0" xfId="10" applyNumberFormat="1" applyFont="1" applyFill="1" applyBorder="1" applyAlignment="1">
      <alignment horizontal="right" vertical="center" wrapText="1"/>
    </xf>
    <xf numFmtId="169" fontId="12" fillId="9" borderId="19" xfId="10" applyNumberFormat="1" applyFont="1" applyFill="1" applyBorder="1" applyAlignment="1">
      <alignment horizontal="right" vertical="center" wrapText="1"/>
    </xf>
    <xf numFmtId="169" fontId="16" fillId="9" borderId="38" xfId="1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3" fontId="12" fillId="9" borderId="1" xfId="0" applyNumberFormat="1" applyFont="1" applyFill="1" applyBorder="1" applyAlignment="1">
      <alignment vertical="center" wrapText="1"/>
    </xf>
    <xf numFmtId="3" fontId="12" fillId="16"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39" fillId="9" borderId="0" xfId="11" applyFont="1" applyFill="1" applyAlignment="1">
      <alignment vertical="center"/>
    </xf>
    <xf numFmtId="0" fontId="12" fillId="9" borderId="0" xfId="11" applyFont="1" applyFill="1" applyAlignment="1">
      <alignment vertical="center" wrapText="1"/>
    </xf>
    <xf numFmtId="3" fontId="16" fillId="21" borderId="21" xfId="10" applyNumberFormat="1" applyFont="1" applyFill="1" applyBorder="1" applyAlignment="1">
      <alignment horizontal="right" vertical="center" wrapText="1"/>
    </xf>
    <xf numFmtId="3" fontId="12" fillId="21" borderId="21" xfId="10" applyNumberFormat="1" applyFont="1" applyFill="1" applyBorder="1" applyAlignment="1">
      <alignment horizontal="right" vertical="center" wrapText="1"/>
    </xf>
    <xf numFmtId="3" fontId="16" fillId="9" borderId="21" xfId="10" applyNumberFormat="1" applyFont="1" applyFill="1" applyBorder="1" applyAlignment="1">
      <alignment horizontal="right" vertical="center" wrapText="1"/>
    </xf>
    <xf numFmtId="3" fontId="12" fillId="9" borderId="21" xfId="10" applyNumberFormat="1" applyFont="1" applyFill="1" applyBorder="1" applyAlignment="1">
      <alignment horizontal="right" vertical="center" wrapText="1"/>
    </xf>
    <xf numFmtId="0" fontId="16" fillId="9" borderId="21" xfId="0" applyFont="1" applyFill="1" applyBorder="1" applyAlignment="1">
      <alignment vertical="center" wrapText="1"/>
    </xf>
    <xf numFmtId="0" fontId="28" fillId="9" borderId="21" xfId="0" applyFont="1" applyFill="1" applyBorder="1" applyAlignment="1">
      <alignment vertical="center" wrapText="1"/>
    </xf>
    <xf numFmtId="1" fontId="12" fillId="21" borderId="31" xfId="0" applyNumberFormat="1" applyFont="1" applyFill="1" applyBorder="1" applyAlignment="1">
      <alignment horizontal="right" vertical="center" wrapText="1"/>
    </xf>
    <xf numFmtId="0" fontId="13" fillId="9" borderId="40"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9" fontId="14" fillId="0" borderId="1" xfId="10" applyNumberFormat="1" applyFont="1" applyBorder="1" applyAlignment="1">
      <alignment vertical="center"/>
    </xf>
    <xf numFmtId="0" fontId="18" fillId="0" borderId="1" xfId="0" applyFont="1" applyFill="1" applyBorder="1" applyAlignment="1">
      <alignment horizontal="center" vertical="center" wrapText="1"/>
    </xf>
    <xf numFmtId="0" fontId="12" fillId="9" borderId="17" xfId="0" applyFont="1" applyFill="1" applyBorder="1" applyAlignment="1">
      <alignment wrapText="1"/>
    </xf>
    <xf numFmtId="0" fontId="33" fillId="0" borderId="0" xfId="6" applyFont="1" applyFill="1" applyBorder="1" applyAlignment="1">
      <alignment horizontal="left" vertical="center" wrapText="1"/>
    </xf>
    <xf numFmtId="0" fontId="10" fillId="22" borderId="17" xfId="0" applyFont="1" applyFill="1" applyBorder="1" applyAlignment="1">
      <alignment wrapText="1"/>
    </xf>
    <xf numFmtId="0" fontId="12" fillId="0" borderId="0" xfId="0" applyFont="1" applyAlignment="1">
      <alignment wrapText="1"/>
    </xf>
    <xf numFmtId="1" fontId="12" fillId="0" borderId="0" xfId="0" applyNumberFormat="1" applyFont="1"/>
    <xf numFmtId="0" fontId="16" fillId="0" borderId="8" xfId="0" applyFont="1" applyBorder="1" applyAlignment="1">
      <alignment horizont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169" fontId="17" fillId="0" borderId="1" xfId="10" applyNumberFormat="1" applyFont="1" applyBorder="1" applyAlignment="1">
      <alignment horizontal="center" vertical="center" wrapText="1"/>
    </xf>
    <xf numFmtId="169" fontId="17" fillId="0" borderId="13" xfId="10" applyNumberFormat="1" applyFont="1" applyBorder="1" applyAlignment="1">
      <alignment horizontal="center" vertical="center" wrapText="1"/>
    </xf>
    <xf numFmtId="169" fontId="17" fillId="16" borderId="1" xfId="10" applyNumberFormat="1" applyFont="1" applyFill="1" applyBorder="1" applyAlignment="1">
      <alignment horizontal="center" vertical="center" wrapText="1"/>
    </xf>
    <xf numFmtId="169" fontId="17" fillId="0" borderId="7" xfId="10" applyNumberFormat="1" applyFont="1" applyBorder="1" applyAlignment="1">
      <alignment horizontal="center" vertical="center" wrapText="1"/>
    </xf>
    <xf numFmtId="169" fontId="17" fillId="0" borderId="9" xfId="10" applyNumberFormat="1" applyFont="1" applyBorder="1" applyAlignment="1">
      <alignment horizontal="center" vertical="center" wrapText="1"/>
    </xf>
    <xf numFmtId="169" fontId="13" fillId="0" borderId="1" xfId="10" applyNumberFormat="1" applyFont="1" applyBorder="1" applyAlignment="1">
      <alignment vertical="center" wrapText="1"/>
    </xf>
    <xf numFmtId="169" fontId="14" fillId="0" borderId="1" xfId="10" applyNumberFormat="1" applyFont="1" applyBorder="1" applyAlignment="1">
      <alignment vertical="center" wrapText="1"/>
    </xf>
    <xf numFmtId="0" fontId="10" fillId="20" borderId="41" xfId="0" applyFont="1" applyFill="1" applyBorder="1" applyAlignment="1">
      <alignment vertical="center"/>
    </xf>
    <xf numFmtId="0" fontId="10" fillId="20" borderId="4" xfId="0" applyFont="1" applyFill="1" applyBorder="1" applyAlignment="1">
      <alignment vertical="center"/>
    </xf>
    <xf numFmtId="0" fontId="14" fillId="0" borderId="1" xfId="0" applyFont="1" applyFill="1" applyBorder="1" applyAlignment="1">
      <alignment vertical="center" wrapText="1"/>
    </xf>
    <xf numFmtId="0" fontId="13" fillId="0" borderId="7" xfId="0" applyFont="1" applyBorder="1" applyAlignment="1">
      <alignmen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9"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9" fontId="13" fillId="0" borderId="1" xfId="10" applyNumberFormat="1" applyFont="1" applyBorder="1" applyAlignment="1">
      <alignment horizontal="justify" vertical="center" wrapText="1"/>
    </xf>
    <xf numFmtId="169" fontId="13" fillId="0" borderId="1" xfId="10" applyNumberFormat="1" applyFont="1" applyBorder="1" applyAlignment="1">
      <alignment horizontal="justify" vertical="center"/>
    </xf>
    <xf numFmtId="169" fontId="13" fillId="0" borderId="1" xfId="10" quotePrefix="1" applyNumberFormat="1" applyFont="1" applyBorder="1"/>
    <xf numFmtId="169" fontId="13" fillId="0" borderId="1" xfId="10" quotePrefix="1" applyNumberFormat="1" applyFont="1" applyBorder="1" applyAlignment="1">
      <alignment wrapText="1"/>
    </xf>
    <xf numFmtId="169" fontId="17" fillId="0" borderId="14" xfId="10" applyNumberFormat="1" applyFont="1" applyBorder="1" applyAlignment="1">
      <alignment horizontal="center" vertical="center" wrapText="1"/>
    </xf>
    <xf numFmtId="169" fontId="17" fillId="0" borderId="14" xfId="10" applyNumberFormat="1" applyFont="1" applyBorder="1" applyAlignment="1">
      <alignment vertical="center" wrapText="1"/>
    </xf>
    <xf numFmtId="169" fontId="12" fillId="0" borderId="1" xfId="10" quotePrefix="1" applyNumberFormat="1" applyFont="1" applyBorder="1" applyAlignment="1">
      <alignment wrapText="1"/>
    </xf>
    <xf numFmtId="169" fontId="12" fillId="0" borderId="1" xfId="10" applyNumberFormat="1" applyFont="1" applyBorder="1" applyAlignment="1">
      <alignment vertical="center" wrapText="1"/>
    </xf>
    <xf numFmtId="0" fontId="16" fillId="10" borderId="7" xfId="0" applyFont="1" applyFill="1" applyBorder="1" applyAlignment="1"/>
    <xf numFmtId="0" fontId="16" fillId="10" borderId="3" xfId="0" applyFont="1" applyFill="1" applyBorder="1" applyAlignment="1"/>
    <xf numFmtId="0" fontId="14" fillId="10" borderId="7" xfId="0" applyFont="1" applyFill="1" applyBorder="1" applyAlignment="1"/>
    <xf numFmtId="0" fontId="14" fillId="10" borderId="3" xfId="0" applyFont="1" applyFill="1" applyBorder="1" applyAlignment="1"/>
    <xf numFmtId="0" fontId="14" fillId="10" borderId="3" xfId="0" applyFont="1" applyFill="1" applyBorder="1" applyAlignment="1">
      <alignment vertical="center" wrapText="1"/>
    </xf>
    <xf numFmtId="0" fontId="16" fillId="10" borderId="3" xfId="0" applyFont="1" applyFill="1" applyBorder="1" applyAlignment="1">
      <alignment vertical="center" wrapText="1"/>
    </xf>
    <xf numFmtId="169" fontId="12" fillId="5" borderId="1" xfId="10" quotePrefix="1" applyNumberFormat="1" applyFont="1" applyFill="1" applyBorder="1" applyAlignment="1">
      <alignment wrapText="1"/>
    </xf>
    <xf numFmtId="169" fontId="14" fillId="5" borderId="1" xfId="10" applyNumberFormat="1" applyFont="1" applyFill="1" applyBorder="1" applyAlignment="1">
      <alignment horizontal="justify" vertical="top"/>
    </xf>
    <xf numFmtId="1" fontId="14" fillId="10" borderId="3" xfId="0" applyNumberFormat="1" applyFont="1" applyFill="1" applyBorder="1" applyAlignment="1">
      <alignment vertical="center" wrapText="1"/>
    </xf>
    <xf numFmtId="169" fontId="16" fillId="10" borderId="3" xfId="10" applyNumberFormat="1" applyFont="1" applyFill="1" applyBorder="1" applyAlignment="1">
      <alignment vertical="center" wrapText="1"/>
    </xf>
    <xf numFmtId="169" fontId="14" fillId="10" borderId="3" xfId="10" applyNumberFormat="1" applyFont="1" applyFill="1" applyBorder="1" applyAlignment="1">
      <alignment vertical="center" wrapText="1"/>
    </xf>
    <xf numFmtId="10" fontId="13" fillId="0" borderId="1" xfId="7" quotePrefix="1" applyNumberFormat="1" applyFont="1" applyBorder="1" applyAlignment="1">
      <alignment wrapText="1"/>
    </xf>
    <xf numFmtId="10" fontId="13" fillId="0" borderId="1" xfId="7" quotePrefix="1" applyNumberFormat="1" applyFont="1" applyBorder="1"/>
    <xf numFmtId="10" fontId="12" fillId="0" borderId="1" xfId="7" quotePrefix="1" applyNumberFormat="1" applyFont="1" applyBorder="1"/>
    <xf numFmtId="2" fontId="13" fillId="0" borderId="1" xfId="10" quotePrefix="1" applyNumberFormat="1" applyFont="1" applyBorder="1"/>
    <xf numFmtId="4" fontId="13" fillId="0" borderId="1" xfId="10" quotePrefix="1" applyNumberFormat="1" applyFont="1" applyBorder="1"/>
    <xf numFmtId="4" fontId="12" fillId="5" borderId="1" xfId="10" applyNumberFormat="1" applyFont="1" applyFill="1" applyBorder="1" applyAlignment="1">
      <alignment horizontal="right" vertical="top"/>
    </xf>
    <xf numFmtId="3" fontId="12" fillId="0" borderId="1" xfId="10" quotePrefix="1" applyNumberFormat="1" applyFont="1" applyBorder="1"/>
    <xf numFmtId="3" fontId="12" fillId="5" borderId="1" xfId="10" quotePrefix="1" applyNumberFormat="1" applyFont="1" applyFill="1" applyBorder="1" applyAlignment="1">
      <alignment wrapText="1"/>
    </xf>
    <xf numFmtId="3" fontId="16" fillId="10" borderId="3" xfId="10" applyNumberFormat="1" applyFont="1" applyFill="1" applyBorder="1" applyAlignment="1"/>
    <xf numFmtId="3" fontId="13" fillId="0" borderId="1" xfId="10" quotePrefix="1" applyNumberFormat="1" applyFont="1" applyBorder="1" applyAlignment="1">
      <alignment wrapText="1"/>
    </xf>
    <xf numFmtId="3" fontId="13" fillId="0" borderId="1" xfId="10" quotePrefix="1" applyNumberFormat="1" applyFont="1" applyBorder="1"/>
    <xf numFmtId="3" fontId="14" fillId="10" borderId="3" xfId="10" applyNumberFormat="1" applyFont="1" applyFill="1" applyBorder="1" applyAlignment="1"/>
    <xf numFmtId="3" fontId="13" fillId="0" borderId="1" xfId="10" applyNumberFormat="1" applyFont="1" applyBorder="1"/>
    <xf numFmtId="169" fontId="13" fillId="0" borderId="1" xfId="10" quotePrefix="1" applyNumberFormat="1" applyFont="1" applyBorder="1" applyAlignment="1">
      <alignment horizontal="right"/>
    </xf>
    <xf numFmtId="0" fontId="14" fillId="0" borderId="4" xfId="4" applyFont="1" applyFill="1" applyBorder="1" applyAlignment="1">
      <alignment horizontal="left" vertical="top"/>
    </xf>
    <xf numFmtId="3" fontId="13" fillId="24" borderId="1" xfId="5" applyFont="1" applyFill="1" applyAlignment="1">
      <alignment horizontal="center" vertical="top"/>
      <protection locked="0"/>
    </xf>
    <xf numFmtId="169" fontId="12" fillId="0" borderId="1" xfId="10" applyNumberFormat="1" applyFont="1" applyBorder="1" applyAlignment="1">
      <alignment horizontal="left" vertical="center" wrapText="1"/>
    </xf>
    <xf numFmtId="169" fontId="12" fillId="19" borderId="1" xfId="10" applyNumberFormat="1" applyFont="1" applyFill="1" applyBorder="1" applyAlignment="1">
      <alignment horizontal="left" vertical="center" wrapText="1"/>
    </xf>
    <xf numFmtId="169" fontId="13" fillId="0" borderId="1" xfId="10" applyNumberFormat="1" applyFont="1" applyBorder="1" applyAlignment="1">
      <alignment horizontal="left" vertical="center" wrapText="1"/>
    </xf>
    <xf numFmtId="169" fontId="12" fillId="0" borderId="1" xfId="10" applyNumberFormat="1" applyFont="1" applyBorder="1" applyAlignment="1">
      <alignment horizontal="right" vertical="center" wrapText="1"/>
    </xf>
    <xf numFmtId="169" fontId="12" fillId="19" borderId="1" xfId="10" applyNumberFormat="1" applyFont="1" applyFill="1" applyBorder="1" applyAlignment="1">
      <alignment horizontal="right" vertical="center" wrapText="1"/>
    </xf>
    <xf numFmtId="169" fontId="13" fillId="19" borderId="1" xfId="10" applyNumberFormat="1" applyFont="1" applyFill="1" applyBorder="1" applyAlignment="1">
      <alignment horizontal="right" vertical="center" wrapText="1"/>
    </xf>
    <xf numFmtId="169" fontId="13" fillId="0" borderId="1" xfId="10" applyNumberFormat="1" applyFont="1" applyBorder="1" applyAlignment="1">
      <alignment horizontal="right" vertical="center" wrapText="1"/>
    </xf>
    <xf numFmtId="169" fontId="28" fillId="0" borderId="1" xfId="10" applyNumberFormat="1" applyFont="1" applyBorder="1" applyAlignment="1">
      <alignment horizontal="left" vertical="center" wrapText="1"/>
    </xf>
    <xf numFmtId="169" fontId="29" fillId="0" borderId="1" xfId="10" applyNumberFormat="1" applyFont="1" applyBorder="1" applyAlignment="1">
      <alignment horizontal="left" vertical="center" wrapText="1"/>
    </xf>
    <xf numFmtId="169" fontId="13" fillId="19" borderId="1" xfId="10" applyNumberFormat="1" applyFont="1" applyFill="1" applyBorder="1" applyAlignment="1">
      <alignment horizontal="center" vertical="center" wrapText="1"/>
    </xf>
    <xf numFmtId="169" fontId="13" fillId="0" borderId="1" xfId="10" applyNumberFormat="1" applyFont="1" applyBorder="1" applyAlignment="1">
      <alignment horizontal="center"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69" fontId="13" fillId="16" borderId="1" xfId="10" applyNumberFormat="1" applyFont="1" applyFill="1" applyBorder="1" applyAlignment="1">
      <alignment horizontal="left" vertical="center" wrapText="1"/>
    </xf>
    <xf numFmtId="0" fontId="13" fillId="5" borderId="10" xfId="0" applyFont="1" applyFill="1" applyBorder="1" applyAlignment="1">
      <alignment vertical="center" wrapText="1"/>
    </xf>
    <xf numFmtId="0" fontId="13" fillId="16" borderId="3" xfId="0" applyFont="1" applyFill="1" applyBorder="1" applyAlignment="1">
      <alignment vertical="center" wrapText="1"/>
    </xf>
    <xf numFmtId="10" fontId="12" fillId="0" borderId="1" xfId="0" applyNumberFormat="1" applyFont="1" applyBorder="1" applyAlignment="1">
      <alignment horizontal="right" vertical="center" wrapText="1"/>
    </xf>
    <xf numFmtId="10" fontId="12" fillId="0" borderId="0" xfId="0" applyNumberFormat="1" applyFont="1" applyAlignment="1">
      <alignment horizontal="right"/>
    </xf>
    <xf numFmtId="10" fontId="13" fillId="0" borderId="1" xfId="0" applyNumberFormat="1" applyFont="1" applyBorder="1" applyAlignment="1">
      <alignment horizontal="right" vertical="center" wrapText="1"/>
    </xf>
    <xf numFmtId="1" fontId="13" fillId="0" borderId="1" xfId="10" applyNumberFormat="1" applyFont="1" applyBorder="1" applyAlignment="1">
      <alignment horizontal="right" vertical="center" wrapText="1"/>
    </xf>
    <xf numFmtId="10" fontId="12" fillId="0" borderId="7" xfId="0" applyNumberFormat="1" applyFont="1" applyBorder="1" applyAlignment="1">
      <alignment horizontal="right" vertical="center" wrapText="1"/>
    </xf>
    <xf numFmtId="0" fontId="12" fillId="0" borderId="13" xfId="0" applyFont="1" applyBorder="1"/>
    <xf numFmtId="0" fontId="12" fillId="0" borderId="14" xfId="0" applyFont="1" applyBorder="1"/>
    <xf numFmtId="171" fontId="13" fillId="0" borderId="1" xfId="10" applyNumberFormat="1" applyFont="1" applyFill="1" applyBorder="1" applyAlignment="1" applyProtection="1">
      <alignment horizontal="right" vertical="center"/>
      <protection locked="0"/>
    </xf>
    <xf numFmtId="3" fontId="13" fillId="9" borderId="1" xfId="5" applyFont="1" applyFill="1" applyAlignment="1">
      <alignment horizontal="right" vertical="top"/>
      <protection locked="0"/>
    </xf>
    <xf numFmtId="3" fontId="13" fillId="5" borderId="1" xfId="5" applyFont="1" applyFill="1" applyAlignment="1">
      <alignment horizontal="right" vertical="top"/>
      <protection locked="0"/>
    </xf>
    <xf numFmtId="10" fontId="13" fillId="0" borderId="1" xfId="7" applyNumberFormat="1" applyFont="1" applyFill="1" applyBorder="1" applyAlignment="1" applyProtection="1">
      <alignment horizontal="right" vertical="top"/>
      <protection locked="0"/>
    </xf>
    <xf numFmtId="3" fontId="13" fillId="0" borderId="1" xfId="5" applyFont="1" applyFill="1" applyAlignment="1">
      <alignment horizontal="right" vertical="top"/>
      <protection locked="0"/>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4"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9"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8" fillId="6" borderId="1" xfId="0" applyFont="1" applyFill="1" applyBorder="1" applyAlignment="1">
      <alignment horizontal="left" vertical="center" wrapText="1" indent="1"/>
    </xf>
    <xf numFmtId="0" fontId="26" fillId="0" borderId="1" xfId="0" applyFont="1" applyBorder="1" applyAlignment="1">
      <alignment vertical="center" wrapTex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 fontId="16" fillId="0" borderId="1" xfId="10" applyNumberFormat="1" applyFont="1" applyBorder="1" applyAlignment="1">
      <alignment vertical="center" wrapText="1"/>
    </xf>
    <xf numFmtId="1" fontId="12" fillId="0" borderId="1" xfId="10" applyNumberFormat="1" applyFont="1" applyBorder="1" applyAlignment="1">
      <alignment vertical="center" wrapText="1"/>
    </xf>
    <xf numFmtId="169" fontId="12" fillId="23" borderId="1" xfId="10" applyNumberFormat="1" applyFont="1" applyFill="1" applyBorder="1" applyAlignment="1">
      <alignment vertical="center" wrapText="1"/>
    </xf>
    <xf numFmtId="169" fontId="12" fillId="14" borderId="1" xfId="10" applyNumberFormat="1" applyFont="1" applyFill="1" applyBorder="1" applyAlignment="1">
      <alignment vertical="center" wrapText="1"/>
    </xf>
    <xf numFmtId="169" fontId="16" fillId="23"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2" fillId="0" borderId="1" xfId="10" quotePrefix="1" applyNumberFormat="1" applyFont="1" applyBorder="1" applyAlignment="1">
      <alignment wrapText="1"/>
    </xf>
    <xf numFmtId="3" fontId="12" fillId="0" borderId="1" xfId="10" applyNumberFormat="1" applyFont="1" applyBorder="1"/>
    <xf numFmtId="3" fontId="16" fillId="0" borderId="1" xfId="10" quotePrefix="1" applyNumberFormat="1" applyFont="1" applyBorder="1"/>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2" fillId="25" borderId="0" xfId="0" applyFont="1" applyFill="1" applyAlignment="1">
      <alignment vertical="center"/>
    </xf>
    <xf numFmtId="3" fontId="12" fillId="0" borderId="1" xfId="0" applyNumberFormat="1" applyFont="1" applyBorder="1" applyAlignment="1">
      <alignment horizontal="right" vertical="center" wrapText="1"/>
    </xf>
    <xf numFmtId="0" fontId="28" fillId="6" borderId="1" xfId="0" applyFont="1" applyFill="1" applyBorder="1" applyAlignment="1">
      <alignment vertical="center" wrapText="1"/>
    </xf>
    <xf numFmtId="169" fontId="13" fillId="0" borderId="7" xfId="10" applyNumberFormat="1" applyFont="1" applyBorder="1" applyAlignment="1">
      <alignment vertical="center"/>
    </xf>
    <xf numFmtId="169" fontId="14"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4" fillId="5" borderId="1" xfId="0" applyFont="1" applyFill="1" applyBorder="1" applyAlignment="1">
      <alignment horizontal="center" vertical="center" wrapText="1"/>
    </xf>
    <xf numFmtId="169"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9" fontId="13" fillId="0" borderId="9" xfId="10" applyNumberFormat="1" applyFont="1" applyBorder="1" applyAlignment="1">
      <alignment vertical="center"/>
    </xf>
    <xf numFmtId="169" fontId="14" fillId="0" borderId="1" xfId="0" applyNumberFormat="1" applyFont="1" applyBorder="1" applyAlignment="1">
      <alignment vertical="center" wrapText="1"/>
    </xf>
    <xf numFmtId="3" fontId="13" fillId="0" borderId="1" xfId="10" applyNumberFormat="1" applyFont="1" applyBorder="1" applyAlignment="1">
      <alignment horizontal="center" vertical="center"/>
    </xf>
    <xf numFmtId="0" fontId="14" fillId="0" borderId="1" xfId="0" applyFont="1" applyBorder="1" applyAlignment="1">
      <alignment horizontal="center" vertical="center" wrapText="1"/>
    </xf>
    <xf numFmtId="0" fontId="13" fillId="0" borderId="13" xfId="0" applyFont="1" applyBorder="1" applyAlignment="1">
      <alignment vertical="center" wrapText="1"/>
    </xf>
    <xf numFmtId="0" fontId="10" fillId="20" borderId="0" xfId="0" applyFont="1" applyFill="1" applyBorder="1" applyAlignment="1">
      <alignment vertical="center"/>
    </xf>
    <xf numFmtId="0" fontId="34" fillId="0" borderId="0" xfId="0" applyFont="1" applyBorder="1"/>
    <xf numFmtId="0" fontId="34" fillId="0" borderId="5" xfId="0" applyFont="1" applyBorder="1"/>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4" xfId="0" applyFont="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10" borderId="12" xfId="0" applyFont="1" applyFill="1" applyBorder="1" applyAlignment="1"/>
    <xf numFmtId="0" fontId="16" fillId="10" borderId="5" xfId="0" applyFont="1" applyFill="1" applyBorder="1" applyAlignment="1"/>
    <xf numFmtId="0" fontId="14" fillId="10" borderId="7" xfId="0" applyFont="1" applyFill="1" applyBorder="1" applyAlignment="1">
      <alignment vertical="center"/>
    </xf>
    <xf numFmtId="0" fontId="16" fillId="10" borderId="7" xfId="0" applyFont="1" applyFill="1" applyBorder="1" applyAlignment="1">
      <alignment vertical="center"/>
    </xf>
    <xf numFmtId="0" fontId="14" fillId="5" borderId="9" xfId="0" applyFont="1" applyFill="1" applyBorder="1" applyAlignment="1">
      <alignment vertical="center"/>
    </xf>
    <xf numFmtId="0" fontId="14" fillId="16" borderId="7" xfId="0" applyFont="1" applyFill="1" applyBorder="1" applyAlignment="1">
      <alignment vertical="center"/>
    </xf>
    <xf numFmtId="0" fontId="43" fillId="0" borderId="0" xfId="0" applyFont="1"/>
    <xf numFmtId="0" fontId="43" fillId="9" borderId="0" xfId="0" applyFont="1" applyFill="1"/>
    <xf numFmtId="3" fontId="14" fillId="26" borderId="1" xfId="0" applyNumberFormat="1" applyFont="1" applyFill="1" applyBorder="1" applyAlignment="1">
      <alignment horizontal="left" vertical="center"/>
    </xf>
    <xf numFmtId="0" fontId="17" fillId="26" borderId="1" xfId="0" applyFont="1" applyFill="1" applyBorder="1" applyAlignment="1">
      <alignment horizontal="left" vertical="center" wrapText="1" indent="1"/>
    </xf>
    <xf numFmtId="169" fontId="16" fillId="0" borderId="14" xfId="10" applyNumberFormat="1" applyFont="1" applyBorder="1" applyAlignment="1">
      <alignment horizontal="right" vertical="center" wrapText="1"/>
    </xf>
    <xf numFmtId="0" fontId="26" fillId="0" borderId="14"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36"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6" fillId="9" borderId="21" xfId="11" applyFont="1" applyFill="1" applyBorder="1" applyAlignment="1">
      <alignment horizontal="center" vertical="center" wrapText="1"/>
    </xf>
    <xf numFmtId="0" fontId="16" fillId="9" borderId="39" xfId="11" applyFont="1" applyFill="1" applyBorder="1" applyAlignment="1">
      <alignment horizontal="center" vertical="center" wrapText="1"/>
    </xf>
    <xf numFmtId="0" fontId="14" fillId="0" borderId="1" xfId="13" applyFont="1" applyBorder="1" applyAlignment="1">
      <alignment horizontal="center" vertical="center" wrapText="1"/>
    </xf>
    <xf numFmtId="0" fontId="11" fillId="6" borderId="1" xfId="0" applyFont="1" applyFill="1" applyBorder="1" applyAlignment="1">
      <alignment vertical="center" wrapText="1"/>
    </xf>
    <xf numFmtId="3" fontId="12" fillId="0" borderId="0" xfId="0" applyNumberFormat="1" applyFont="1"/>
    <xf numFmtId="0" fontId="33" fillId="0" borderId="0" xfId="6" applyFont="1" applyFill="1" applyBorder="1" applyAlignment="1">
      <alignment horizontal="right" vertical="center"/>
    </xf>
    <xf numFmtId="0" fontId="12" fillId="0" borderId="0" xfId="0" applyFont="1" applyAlignment="1">
      <alignment horizontal="right"/>
    </xf>
    <xf numFmtId="0" fontId="12" fillId="9" borderId="31" xfId="0" applyFont="1" applyFill="1" applyBorder="1" applyAlignment="1">
      <alignment wrapText="1"/>
    </xf>
    <xf numFmtId="0" fontId="12" fillId="9" borderId="33" xfId="0" applyFont="1" applyFill="1" applyBorder="1" applyAlignment="1">
      <alignment wrapText="1"/>
    </xf>
    <xf numFmtId="169" fontId="12" fillId="9" borderId="21" xfId="10" applyNumberFormat="1" applyFont="1" applyFill="1" applyBorder="1" applyAlignment="1">
      <alignment horizontal="left" vertical="center" wrapText="1"/>
    </xf>
    <xf numFmtId="169" fontId="12" fillId="27" borderId="21" xfId="10" applyNumberFormat="1" applyFont="1" applyFill="1" applyBorder="1" applyAlignment="1">
      <alignment horizontal="right" vertical="center" wrapText="1"/>
    </xf>
    <xf numFmtId="169" fontId="16" fillId="9" borderId="21" xfId="10" applyNumberFormat="1" applyFont="1" applyFill="1" applyBorder="1" applyAlignment="1">
      <alignment horizontal="left" vertical="center" wrapText="1"/>
    </xf>
    <xf numFmtId="169" fontId="16" fillId="27" borderId="21" xfId="10" applyNumberFormat="1" applyFont="1" applyFill="1" applyBorder="1" applyAlignment="1">
      <alignment horizontal="right" vertical="center" wrapText="1"/>
    </xf>
    <xf numFmtId="0" fontId="16" fillId="9" borderId="0" xfId="0" applyFont="1" applyFill="1"/>
    <xf numFmtId="0" fontId="17" fillId="0" borderId="1" xfId="0" applyFont="1" applyBorder="1" applyAlignment="1">
      <alignmen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2" fillId="9" borderId="0" xfId="0" applyFont="1" applyFill="1" applyAlignment="1">
      <alignment horizontal="right"/>
    </xf>
    <xf numFmtId="0" fontId="12" fillId="9" borderId="0" xfId="0" applyFont="1" applyFill="1" applyAlignment="1">
      <alignment wrapText="1"/>
    </xf>
    <xf numFmtId="0" fontId="0" fillId="9" borderId="0" xfId="0" applyFill="1"/>
    <xf numFmtId="0" fontId="10" fillId="20" borderId="0" xfId="0" applyFont="1" applyFill="1" applyAlignment="1">
      <alignment vertical="center"/>
    </xf>
    <xf numFmtId="0" fontId="12" fillId="0" borderId="0" xfId="0" applyFont="1"/>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0" xfId="0" applyFont="1" applyAlignment="1">
      <alignment vertical="center" wrapText="1"/>
    </xf>
    <xf numFmtId="0" fontId="29" fillId="0" borderId="1" xfId="0" applyFont="1" applyBorder="1" applyAlignment="1">
      <alignment vertical="center" wrapText="1"/>
    </xf>
    <xf numFmtId="0" fontId="12" fillId="9" borderId="0" xfId="0" applyFont="1" applyFill="1"/>
    <xf numFmtId="0" fontId="10" fillId="22" borderId="0" xfId="0" applyFont="1" applyFill="1" applyBorder="1" applyAlignment="1">
      <alignment horizontal="right"/>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0" fillId="22" borderId="0" xfId="0" applyFont="1" applyFill="1" applyBorder="1" applyAlignment="1">
      <alignment horizontal="right" wrapText="1"/>
    </xf>
    <xf numFmtId="0" fontId="12" fillId="0" borderId="0" xfId="0" applyFont="1" applyAlignment="1">
      <alignment horizontal="right"/>
    </xf>
    <xf numFmtId="0" fontId="10" fillId="20" borderId="0" xfId="0" applyFont="1" applyFill="1"/>
    <xf numFmtId="0" fontId="26" fillId="0" borderId="17" xfId="0" applyFont="1" applyBorder="1" applyAlignment="1">
      <alignment vertical="center"/>
    </xf>
    <xf numFmtId="0" fontId="18" fillId="0" borderId="1" xfId="0" applyFont="1" applyBorder="1" applyAlignment="1">
      <alignment horizontal="center" vertical="center" wrapText="1"/>
    </xf>
    <xf numFmtId="0" fontId="17" fillId="6" borderId="1" xfId="0" applyFont="1" applyFill="1" applyBorder="1" applyAlignment="1">
      <alignment vertical="center" wrapText="1"/>
    </xf>
    <xf numFmtId="15" fontId="11" fillId="9" borderId="20"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167" fontId="11" fillId="9" borderId="21" xfId="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3" fontId="16" fillId="0" borderId="8" xfId="0" applyNumberFormat="1" applyFont="1" applyBorder="1" applyAlignment="1">
      <alignment wrapText="1"/>
    </xf>
    <xf numFmtId="3" fontId="12" fillId="0" borderId="1" xfId="0" applyNumberFormat="1" applyFont="1" applyBorder="1" applyAlignment="1">
      <alignment horizontal="right" wrapText="1"/>
    </xf>
    <xf numFmtId="3" fontId="13" fillId="0" borderId="1" xfId="5" applyFont="1" applyFill="1">
      <alignment horizontal="right" vertical="center"/>
      <protection locked="0"/>
    </xf>
    <xf numFmtId="3" fontId="12" fillId="6" borderId="1" xfId="0" applyNumberFormat="1" applyFont="1" applyFill="1" applyBorder="1" applyAlignment="1">
      <alignment vertical="center" wrapText="1"/>
    </xf>
    <xf numFmtId="0" fontId="12" fillId="20" borderId="0" xfId="0" applyFont="1" applyFill="1"/>
    <xf numFmtId="0" fontId="11" fillId="9" borderId="0" xfId="0" applyFont="1" applyFill="1" applyAlignment="1">
      <alignment horizontal="center" vertical="center" wrapText="1"/>
    </xf>
    <xf numFmtId="0" fontId="12" fillId="6" borderId="1" xfId="0" applyFont="1" applyFill="1" applyBorder="1" applyAlignment="1">
      <alignment vertical="center" wrapText="1"/>
    </xf>
    <xf numFmtId="0" fontId="45" fillId="9" borderId="31" xfId="0" applyFont="1" applyFill="1" applyBorder="1" applyAlignment="1">
      <alignment horizontal="center" vertical="center" wrapText="1"/>
    </xf>
    <xf numFmtId="169" fontId="14" fillId="0" borderId="1" xfId="10" applyNumberFormat="1" applyFont="1" applyBorder="1" applyAlignment="1">
      <alignment horizontal="right" vertical="center" wrapText="1"/>
    </xf>
    <xf numFmtId="1" fontId="16" fillId="0" borderId="1" xfId="0" applyNumberFormat="1" applyFont="1" applyBorder="1" applyAlignment="1">
      <alignment vertical="center" wrapText="1"/>
    </xf>
    <xf numFmtId="169" fontId="19" fillId="16" borderId="1" xfId="10" applyNumberFormat="1" applyFont="1" applyFill="1" applyBorder="1" applyAlignment="1">
      <alignment horizontal="center" vertical="center" wrapText="1"/>
    </xf>
    <xf numFmtId="0" fontId="19" fillId="9" borderId="0" xfId="0" applyFont="1" applyFill="1"/>
    <xf numFmtId="169" fontId="12" fillId="16" borderId="1" xfId="10" applyNumberFormat="1" applyFont="1" applyFill="1" applyBorder="1" applyAlignment="1">
      <alignment vertical="center" wrapText="1"/>
    </xf>
    <xf numFmtId="0" fontId="11" fillId="9" borderId="32" xfId="0" applyFont="1" applyFill="1" applyBorder="1" applyAlignment="1">
      <alignment horizontal="center" vertical="center" wrapText="1"/>
    </xf>
    <xf numFmtId="0" fontId="12" fillId="9" borderId="21" xfId="0" applyFont="1" applyFill="1" applyBorder="1"/>
    <xf numFmtId="0" fontId="12" fillId="9" borderId="25" xfId="0" applyFont="1" applyFill="1" applyBorder="1"/>
    <xf numFmtId="0" fontId="34" fillId="9" borderId="0" xfId="0" applyFont="1" applyFill="1"/>
    <xf numFmtId="0" fontId="12" fillId="9" borderId="0" xfId="0" applyFont="1" applyFill="1" applyBorder="1"/>
    <xf numFmtId="0" fontId="34" fillId="9" borderId="0" xfId="0" applyFont="1" applyFill="1" applyBorder="1"/>
    <xf numFmtId="169" fontId="12" fillId="9" borderId="0" xfId="10" applyNumberFormat="1" applyFont="1" applyFill="1" applyBorder="1" applyAlignment="1">
      <alignment vertical="center" wrapText="1"/>
    </xf>
    <xf numFmtId="0" fontId="12" fillId="28" borderId="0" xfId="0" applyFont="1" applyFill="1"/>
    <xf numFmtId="0" fontId="14" fillId="0" borderId="1" xfId="0" applyFont="1" applyBorder="1" applyAlignment="1">
      <alignment vertical="center" wrapText="1"/>
    </xf>
    <xf numFmtId="49" fontId="11" fillId="9" borderId="19" xfId="0" applyNumberFormat="1" applyFont="1" applyFill="1" applyBorder="1" applyAlignment="1">
      <alignment horizontal="center" vertical="center" wrapText="1"/>
    </xf>
    <xf numFmtId="49" fontId="11" fillId="9" borderId="20" xfId="0" applyNumberFormat="1"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11" fillId="9" borderId="2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8" fillId="9" borderId="13" xfId="0" applyFont="1" applyFill="1" applyBorder="1" applyAlignment="1">
      <alignment horizontal="center" vertical="center" wrapText="1"/>
    </xf>
    <xf numFmtId="0" fontId="14"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center" vertical="center" wrapText="1"/>
    </xf>
    <xf numFmtId="0" fontId="13" fillId="0" borderId="7" xfId="0" applyFont="1" applyBorder="1" applyAlignment="1">
      <alignment horizontal="justify" vertical="center"/>
    </xf>
    <xf numFmtId="0" fontId="13" fillId="0" borderId="7" xfId="0" applyFont="1" applyBorder="1" applyAlignment="1">
      <alignment horizontal="left" vertical="center"/>
    </xf>
    <xf numFmtId="49" fontId="11" fillId="9" borderId="12" xfId="0" applyNumberFormat="1"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9" borderId="1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49" fontId="11" fillId="9" borderId="21" xfId="0" applyNumberFormat="1" applyFont="1" applyFill="1" applyBorder="1" applyAlignment="1">
      <alignment horizontal="center" vertical="center" wrapText="1"/>
    </xf>
    <xf numFmtId="0" fontId="13" fillId="0" borderId="1" xfId="13" applyFont="1" applyBorder="1" applyAlignment="1">
      <alignment horizontal="center" vertical="center" wrapText="1"/>
    </xf>
    <xf numFmtId="0" fontId="14" fillId="0" borderId="1" xfId="13" applyFont="1" applyBorder="1" applyAlignment="1">
      <alignment horizontal="center" vertical="center" wrapText="1"/>
    </xf>
    <xf numFmtId="0" fontId="12" fillId="0" borderId="0" xfId="0" applyFont="1" applyBorder="1" applyAlignment="1">
      <alignment vertical="center" wrapText="1"/>
    </xf>
    <xf numFmtId="174" fontId="11" fillId="0" borderId="1" xfId="0" applyNumberFormat="1" applyFont="1" applyBorder="1" applyAlignment="1">
      <alignment horizontal="center" vertical="center" wrapText="1"/>
    </xf>
    <xf numFmtId="0" fontId="14" fillId="9" borderId="13" xfId="0" applyFont="1" applyFill="1" applyBorder="1" applyAlignment="1">
      <alignment vertical="center" wrapText="1"/>
    </xf>
    <xf numFmtId="0" fontId="13" fillId="9" borderId="1" xfId="0" applyFont="1" applyFill="1" applyBorder="1" applyAlignment="1">
      <alignment horizontal="center"/>
    </xf>
    <xf numFmtId="0" fontId="13" fillId="9" borderId="13" xfId="0" applyFont="1" applyFill="1" applyBorder="1" applyAlignment="1">
      <alignment vertical="center" wrapText="1"/>
    </xf>
    <xf numFmtId="0" fontId="13" fillId="9" borderId="15" xfId="0" applyFont="1" applyFill="1" applyBorder="1" applyAlignment="1">
      <alignment vertical="center" wrapText="1"/>
    </xf>
    <xf numFmtId="0" fontId="13" fillId="9" borderId="1" xfId="0" applyFont="1" applyFill="1" applyBorder="1"/>
    <xf numFmtId="0" fontId="13" fillId="9" borderId="1" xfId="0" applyFont="1" applyFill="1" applyBorder="1" applyAlignment="1">
      <alignment horizontal="left" vertical="center" indent="1"/>
    </xf>
    <xf numFmtId="0" fontId="29" fillId="9" borderId="1" xfId="0" applyFont="1" applyFill="1" applyBorder="1" applyAlignment="1">
      <alignment horizontal="left" vertical="center" indent="3"/>
    </xf>
    <xf numFmtId="0" fontId="29" fillId="9" borderId="1" xfId="0" applyFont="1" applyFill="1" applyBorder="1" applyAlignment="1">
      <alignment horizontal="left" vertical="center" wrapText="1" indent="3"/>
    </xf>
    <xf numFmtId="0" fontId="12" fillId="9" borderId="1" xfId="0" applyFont="1" applyFill="1" applyBorder="1" applyAlignment="1">
      <alignment horizontal="left" vertical="center" indent="1"/>
    </xf>
    <xf numFmtId="0" fontId="12" fillId="9" borderId="1" xfId="0" applyFont="1" applyFill="1" applyBorder="1" applyAlignment="1">
      <alignment horizontal="left" vertical="center" wrapText="1" indent="1"/>
    </xf>
    <xf numFmtId="0" fontId="12" fillId="9" borderId="1" xfId="0" applyFont="1" applyFill="1" applyBorder="1" applyAlignment="1">
      <alignment horizontal="left" vertical="center"/>
    </xf>
    <xf numFmtId="0" fontId="12" fillId="9" borderId="11" xfId="0" applyFont="1" applyFill="1" applyBorder="1" applyAlignment="1">
      <alignment horizontal="left" vertical="center"/>
    </xf>
    <xf numFmtId="0" fontId="13" fillId="9" borderId="0" xfId="0" applyFont="1" applyFill="1" applyAlignment="1">
      <alignment vertical="center"/>
    </xf>
    <xf numFmtId="0" fontId="13" fillId="9" borderId="0" xfId="0" applyFont="1" applyFill="1" applyAlignment="1">
      <alignment horizontal="center" vertical="center" wrapText="1"/>
    </xf>
    <xf numFmtId="0" fontId="13" fillId="9" borderId="14" xfId="0" applyFont="1" applyFill="1" applyBorder="1" applyAlignment="1">
      <alignment vertical="center" wrapText="1"/>
    </xf>
    <xf numFmtId="0" fontId="16" fillId="9" borderId="14" xfId="0" applyFont="1" applyFill="1" applyBorder="1" applyAlignment="1">
      <alignment vertical="center" wrapText="1"/>
    </xf>
    <xf numFmtId="0" fontId="13" fillId="9" borderId="0" xfId="0" applyFont="1" applyFill="1" applyAlignment="1">
      <alignment wrapText="1"/>
    </xf>
    <xf numFmtId="0" fontId="12" fillId="9" borderId="1" xfId="0" applyFont="1" applyFill="1" applyBorder="1" applyAlignment="1">
      <alignment horizontal="left" indent="1"/>
    </xf>
    <xf numFmtId="0" fontId="12" fillId="9" borderId="14" xfId="0" applyFont="1" applyFill="1" applyBorder="1" applyAlignment="1">
      <alignment horizontal="left" indent="1"/>
    </xf>
    <xf numFmtId="0" fontId="14" fillId="9" borderId="1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4" xfId="0" applyFont="1" applyFill="1" applyBorder="1" applyAlignment="1">
      <alignment vertical="center" wrapText="1"/>
    </xf>
    <xf numFmtId="0" fontId="14" fillId="9" borderId="1" xfId="0" applyFont="1" applyFill="1" applyBorder="1" applyAlignment="1">
      <alignment wrapText="1"/>
    </xf>
    <xf numFmtId="0" fontId="12" fillId="9" borderId="1" xfId="0" applyFont="1" applyFill="1" applyBorder="1" applyAlignment="1">
      <alignment horizontal="center"/>
    </xf>
    <xf numFmtId="0" fontId="16" fillId="0" borderId="15" xfId="0" applyFont="1" applyBorder="1" applyAlignment="1">
      <alignment horizontal="center" vertical="center" wrapText="1"/>
    </xf>
    <xf numFmtId="0" fontId="12" fillId="9" borderId="1" xfId="0" applyFont="1" applyFill="1" applyBorder="1" applyAlignment="1">
      <alignment horizontal="center" vertical="center"/>
    </xf>
    <xf numFmtId="0" fontId="12" fillId="9" borderId="13" xfId="0" applyFont="1" applyFill="1" applyBorder="1" applyAlignment="1">
      <alignment horizontal="center" vertical="center"/>
    </xf>
    <xf numFmtId="0" fontId="16" fillId="9" borderId="15" xfId="0" applyFont="1" applyFill="1" applyBorder="1" applyAlignment="1">
      <alignment vertical="center" wrapText="1"/>
    </xf>
    <xf numFmtId="0" fontId="23" fillId="9" borderId="14" xfId="0" applyFont="1" applyFill="1" applyBorder="1"/>
    <xf numFmtId="169" fontId="16" fillId="23" borderId="14" xfId="10" applyNumberFormat="1" applyFont="1" applyFill="1" applyBorder="1" applyAlignment="1">
      <alignment horizontal="center" vertical="center" wrapText="1"/>
    </xf>
    <xf numFmtId="169" fontId="16" fillId="0" borderId="1" xfId="10" applyNumberFormat="1" applyFont="1" applyBorder="1" applyAlignment="1">
      <alignment horizontal="center" vertical="center" wrapText="1"/>
    </xf>
    <xf numFmtId="169" fontId="16" fillId="23" borderId="1" xfId="10" applyNumberFormat="1" applyFont="1" applyFill="1" applyBorder="1" applyAlignment="1">
      <alignment horizontal="center" vertical="center" wrapText="1"/>
    </xf>
    <xf numFmtId="169" fontId="16" fillId="14" borderId="1" xfId="10" applyNumberFormat="1" applyFont="1" applyFill="1" applyBorder="1" applyAlignment="1">
      <alignment horizontal="center" vertical="center" wrapText="1"/>
    </xf>
    <xf numFmtId="169" fontId="12" fillId="23" borderId="1" xfId="10" applyNumberFormat="1" applyFont="1" applyFill="1" applyBorder="1" applyAlignment="1">
      <alignment horizontal="center" vertical="center" wrapText="1"/>
    </xf>
    <xf numFmtId="169" fontId="12" fillId="14" borderId="1" xfId="10" applyNumberFormat="1" applyFont="1" applyFill="1" applyBorder="1" applyAlignment="1">
      <alignment horizontal="center" vertical="center" wrapText="1"/>
    </xf>
    <xf numFmtId="169" fontId="16" fillId="14" borderId="1" xfId="10" applyNumberFormat="1" applyFont="1" applyFill="1" applyBorder="1" applyAlignment="1">
      <alignment horizontal="right" vertical="center" wrapText="1"/>
    </xf>
    <xf numFmtId="169" fontId="12" fillId="14" borderId="1" xfId="10" applyNumberFormat="1" applyFont="1" applyFill="1" applyBorder="1" applyAlignment="1">
      <alignment horizontal="right" vertical="center" wrapText="1"/>
    </xf>
    <xf numFmtId="3" fontId="16" fillId="0" borderId="1" xfId="0" applyNumberFormat="1" applyFont="1" applyBorder="1" applyAlignment="1">
      <alignment horizontal="right" vertical="center" wrapText="1"/>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3" fontId="47" fillId="0" borderId="1" xfId="0" applyNumberFormat="1" applyFont="1" applyBorder="1"/>
    <xf numFmtId="3" fontId="47" fillId="0" borderId="8" xfId="0" applyNumberFormat="1" applyFont="1" applyBorder="1" applyAlignment="1">
      <alignment wrapText="1"/>
    </xf>
    <xf numFmtId="3" fontId="47" fillId="0" borderId="1" xfId="0" applyNumberFormat="1" applyFont="1" applyBorder="1" applyAlignment="1">
      <alignment wrapText="1"/>
    </xf>
    <xf numFmtId="4" fontId="47" fillId="0" borderId="1" xfId="0" applyNumberFormat="1" applyFont="1" applyBorder="1" applyAlignment="1">
      <alignment wrapText="1"/>
    </xf>
    <xf numFmtId="169" fontId="13" fillId="7" borderId="1" xfId="10" applyNumberFormat="1" applyFont="1" applyFill="1" applyBorder="1" applyAlignment="1">
      <alignment vertical="center"/>
    </xf>
    <xf numFmtId="169" fontId="13" fillId="15" borderId="1" xfId="10" applyNumberFormat="1" applyFont="1" applyFill="1" applyBorder="1" applyAlignment="1">
      <alignment vertical="center"/>
    </xf>
    <xf numFmtId="169" fontId="17" fillId="2" borderId="1" xfId="10" applyNumberFormat="1" applyFont="1" applyFill="1" applyBorder="1" applyAlignment="1">
      <alignment vertical="center"/>
    </xf>
    <xf numFmtId="169" fontId="14" fillId="9" borderId="14" xfId="10" applyNumberFormat="1" applyFont="1" applyFill="1" applyBorder="1" applyAlignment="1">
      <alignment horizontal="center" vertical="center" wrapText="1"/>
    </xf>
    <xf numFmtId="169" fontId="14" fillId="9" borderId="1"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169" fontId="13" fillId="9" borderId="1" xfId="10" applyNumberFormat="1" applyFont="1" applyFill="1" applyBorder="1" applyAlignment="1">
      <alignment horizontal="center" vertical="center" wrapText="1"/>
    </xf>
    <xf numFmtId="169" fontId="13" fillId="16" borderId="14" xfId="10" applyNumberFormat="1" applyFont="1" applyFill="1" applyBorder="1" applyAlignment="1">
      <alignment horizontal="center" vertical="center" wrapText="1"/>
    </xf>
    <xf numFmtId="169" fontId="12" fillId="9" borderId="1" xfId="10" applyNumberFormat="1" applyFont="1" applyFill="1" applyBorder="1"/>
    <xf numFmtId="175" fontId="12" fillId="0" borderId="1" xfId="0" applyNumberFormat="1" applyFont="1" applyBorder="1" applyAlignment="1">
      <alignment horizontal="center"/>
    </xf>
    <xf numFmtId="0" fontId="13" fillId="9" borderId="17" xfId="0" applyFont="1" applyFill="1" applyBorder="1" applyAlignment="1">
      <alignment wrapText="1"/>
    </xf>
    <xf numFmtId="169" fontId="12" fillId="21" borderId="21" xfId="10" applyNumberFormat="1" applyFont="1" applyFill="1" applyBorder="1" applyAlignment="1">
      <alignment horizontal="right" vertical="center" wrapText="1"/>
    </xf>
    <xf numFmtId="169" fontId="16" fillId="21" borderId="27" xfId="10" applyNumberFormat="1" applyFont="1" applyFill="1" applyBorder="1" applyAlignment="1">
      <alignment horizontal="right" vertical="center" wrapText="1"/>
    </xf>
    <xf numFmtId="0" fontId="13" fillId="6" borderId="1"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1" xfId="0" applyFont="1" applyBorder="1" applyAlignment="1">
      <alignment horizontal="center" vertical="center" wrapText="1"/>
    </xf>
    <xf numFmtId="168" fontId="14" fillId="6" borderId="21" xfId="14" applyNumberFormat="1" applyFont="1" applyFill="1" applyBorder="1" applyAlignment="1">
      <alignment horizontal="center" vertical="center" wrapText="1"/>
    </xf>
    <xf numFmtId="0" fontId="13" fillId="9" borderId="31" xfId="0" applyFont="1" applyFill="1" applyBorder="1" applyAlignment="1">
      <alignment horizontal="center" vertical="center" wrapText="1"/>
    </xf>
    <xf numFmtId="173" fontId="13" fillId="21" borderId="21" xfId="7" quotePrefix="1" applyNumberFormat="1" applyFont="1" applyFill="1" applyBorder="1" applyAlignment="1">
      <alignment horizontal="center" vertical="center" wrapText="1"/>
    </xf>
    <xf numFmtId="0" fontId="10" fillId="20" borderId="0" xfId="0" applyFont="1" applyFill="1" applyAlignment="1">
      <alignment vertical="center"/>
    </xf>
    <xf numFmtId="0" fontId="13" fillId="0" borderId="0" xfId="0" applyFont="1"/>
    <xf numFmtId="0" fontId="12" fillId="0" borderId="0" xfId="0" applyFont="1"/>
    <xf numFmtId="0" fontId="12" fillId="9" borderId="21" xfId="0" applyFont="1" applyFill="1" applyBorder="1" applyAlignment="1">
      <alignment vertical="center" wrapText="1"/>
    </xf>
    <xf numFmtId="0" fontId="12" fillId="9" borderId="21" xfId="0" applyFont="1" applyFill="1" applyBorder="1" applyAlignment="1">
      <alignment horizontal="right" vertical="center" wrapText="1"/>
    </xf>
    <xf numFmtId="0" fontId="13" fillId="9" borderId="0" xfId="0" applyFont="1" applyFill="1"/>
    <xf numFmtId="168" fontId="14" fillId="9" borderId="21" xfId="14" applyNumberFormat="1" applyFont="1" applyFill="1" applyBorder="1" applyAlignment="1">
      <alignment horizontal="center" vertical="center" wrapText="1"/>
    </xf>
    <xf numFmtId="0" fontId="35" fillId="9" borderId="0" xfId="0" applyFont="1" applyFill="1" applyAlignment="1">
      <alignment vertical="center" wrapText="1"/>
    </xf>
    <xf numFmtId="166" fontId="11" fillId="9" borderId="21" xfId="0" applyNumberFormat="1" applyFont="1" applyFill="1" applyBorder="1" applyAlignment="1">
      <alignment horizontal="center" vertical="center" wrapText="1"/>
    </xf>
    <xf numFmtId="0" fontId="12" fillId="9" borderId="21" xfId="0" applyFont="1" applyFill="1" applyBorder="1" applyAlignment="1">
      <alignment horizontal="left" vertical="center" wrapText="1"/>
    </xf>
    <xf numFmtId="0" fontId="13" fillId="9" borderId="21" xfId="0" applyFont="1" applyFill="1" applyBorder="1" applyAlignment="1">
      <alignment horizontal="center" vertical="center" wrapText="1"/>
    </xf>
    <xf numFmtId="3" fontId="13" fillId="21" borderId="21" xfId="0" applyNumberFormat="1" applyFont="1" applyFill="1" applyBorder="1" applyAlignment="1">
      <alignment horizontal="center" vertical="center" wrapText="1"/>
    </xf>
    <xf numFmtId="4" fontId="13" fillId="21" borderId="21" xfId="0" applyNumberFormat="1" applyFont="1" applyFill="1" applyBorder="1" applyAlignment="1">
      <alignment horizontal="center" vertical="center" wrapText="1"/>
    </xf>
    <xf numFmtId="0" fontId="12" fillId="9" borderId="31" xfId="0" applyFont="1" applyFill="1" applyBorder="1" applyAlignment="1">
      <alignment vertical="center" wrapText="1"/>
    </xf>
    <xf numFmtId="172" fontId="13" fillId="21" borderId="21" xfId="0" applyNumberFormat="1" applyFont="1" applyFill="1" applyBorder="1" applyAlignment="1">
      <alignment horizontal="center" vertical="center" wrapText="1"/>
    </xf>
    <xf numFmtId="3" fontId="14" fillId="9" borderId="21" xfId="0" applyNumberFormat="1" applyFont="1" applyFill="1" applyBorder="1" applyAlignment="1">
      <alignment horizontal="center" vertical="center" wrapText="1"/>
    </xf>
    <xf numFmtId="173" fontId="12" fillId="9" borderId="21" xfId="7" applyNumberFormat="1" applyFont="1" applyFill="1" applyBorder="1" applyAlignment="1">
      <alignment horizontal="left" vertical="center" wrapText="1"/>
    </xf>
    <xf numFmtId="170" fontId="13" fillId="21" borderId="21" xfId="7" quotePrefix="1" applyNumberFormat="1" applyFont="1" applyFill="1" applyBorder="1" applyAlignment="1">
      <alignment horizontal="center" vertical="center" wrapText="1"/>
    </xf>
    <xf numFmtId="173" fontId="12" fillId="0" borderId="0" xfId="7" applyNumberFormat="1" applyFont="1"/>
    <xf numFmtId="3" fontId="13" fillId="27" borderId="21" xfId="0" applyNumberFormat="1" applyFont="1" applyFill="1" applyBorder="1" applyAlignment="1">
      <alignment horizontal="center" vertical="center" wrapText="1"/>
    </xf>
    <xf numFmtId="0" fontId="14" fillId="20" borderId="0" xfId="0" applyFont="1" applyFill="1" applyAlignment="1">
      <alignment vertical="center"/>
    </xf>
    <xf numFmtId="166" fontId="14" fillId="9" borderId="21" xfId="0" applyNumberFormat="1" applyFont="1" applyFill="1" applyBorder="1" applyAlignment="1">
      <alignment horizontal="center" vertical="center" wrapText="1"/>
    </xf>
    <xf numFmtId="0" fontId="13" fillId="9" borderId="21" xfId="0" applyFont="1" applyFill="1" applyBorder="1" applyAlignment="1">
      <alignment horizontal="left" vertical="center" wrapText="1"/>
    </xf>
    <xf numFmtId="170" fontId="13" fillId="21" borderId="21" xfId="7" applyNumberFormat="1" applyFont="1" applyFill="1" applyBorder="1" applyAlignment="1">
      <alignment horizontal="center" vertical="center" wrapText="1"/>
    </xf>
    <xf numFmtId="170" fontId="13" fillId="27" borderId="21" xfId="7" applyNumberFormat="1" applyFont="1" applyFill="1" applyBorder="1" applyAlignment="1">
      <alignment horizontal="center" vertical="center" wrapText="1"/>
    </xf>
    <xf numFmtId="176" fontId="13" fillId="27" borderId="21" xfId="7" applyNumberFormat="1" applyFont="1" applyFill="1" applyBorder="1" applyAlignment="1">
      <alignment horizontal="center" vertical="center" wrapText="1"/>
    </xf>
    <xf numFmtId="172" fontId="12" fillId="21" borderId="21" xfId="0" applyNumberFormat="1" applyFont="1" applyFill="1" applyBorder="1" applyAlignment="1">
      <alignment horizontal="center" vertical="center" wrapText="1"/>
    </xf>
    <xf numFmtId="4" fontId="12" fillId="21" borderId="21" xfId="0" applyNumberFormat="1" applyFont="1" applyFill="1" applyBorder="1" applyAlignment="1">
      <alignment horizontal="center" vertical="center" wrapText="1"/>
    </xf>
    <xf numFmtId="3" fontId="12" fillId="21" borderId="2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4" fillId="16" borderId="1" xfId="9" applyFont="1" applyFill="1" applyBorder="1" applyAlignment="1">
      <alignment horizontal="center"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169" fontId="29" fillId="9" borderId="1" xfId="1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16" fillId="0" borderId="1" xfId="0" applyNumberFormat="1" applyFont="1" applyBorder="1" applyAlignment="1">
      <alignment horizontal="right" wrapText="1"/>
    </xf>
    <xf numFmtId="0" fontId="16" fillId="0" borderId="45" xfId="0" applyFont="1" applyBorder="1" applyAlignment="1">
      <alignment horizontal="center" vertical="center" wrapText="1"/>
    </xf>
    <xf numFmtId="0" fontId="26" fillId="0" borderId="1" xfId="0" applyFont="1" applyBorder="1" applyAlignment="1">
      <alignment vertical="center"/>
    </xf>
    <xf numFmtId="0" fontId="16" fillId="10" borderId="1" xfId="0" applyFont="1" applyFill="1" applyBorder="1" applyAlignment="1">
      <alignment vertical="center"/>
    </xf>
    <xf numFmtId="0" fontId="16" fillId="10" borderId="1" xfId="0" applyFont="1" applyFill="1" applyBorder="1" applyAlignment="1">
      <alignment horizontal="center" vertical="center"/>
    </xf>
    <xf numFmtId="0" fontId="12" fillId="12" borderId="1" xfId="0" applyFont="1" applyFill="1" applyBorder="1" applyAlignment="1">
      <alignment vertical="center" wrapText="1"/>
    </xf>
    <xf numFmtId="169" fontId="16" fillId="12" borderId="1" xfId="10" applyNumberFormat="1" applyFont="1" applyFill="1" applyBorder="1" applyAlignment="1">
      <alignment horizontal="right" vertical="top" wrapText="1"/>
    </xf>
    <xf numFmtId="169" fontId="16" fillId="12" borderId="1" xfId="10" applyNumberFormat="1" applyFont="1" applyFill="1" applyBorder="1" applyAlignment="1">
      <alignment horizontal="right" vertical="center" wrapText="1"/>
    </xf>
    <xf numFmtId="169" fontId="16" fillId="12" borderId="1" xfId="10" applyNumberFormat="1" applyFont="1" applyFill="1" applyBorder="1" applyAlignment="1">
      <alignment horizontal="right" vertical="center"/>
    </xf>
    <xf numFmtId="0" fontId="28" fillId="0" borderId="1" xfId="0" applyFont="1" applyBorder="1" applyAlignment="1">
      <alignment horizontal="left" vertical="center" wrapText="1" indent="2"/>
    </xf>
    <xf numFmtId="169" fontId="12" fillId="0" borderId="1" xfId="10" applyNumberFormat="1" applyFont="1" applyBorder="1" applyAlignment="1">
      <alignment horizontal="right" vertical="center"/>
    </xf>
    <xf numFmtId="169" fontId="28" fillId="8" borderId="1" xfId="10" applyNumberFormat="1" applyFont="1" applyFill="1" applyBorder="1" applyAlignment="1">
      <alignment horizontal="right" vertical="center" wrapText="1"/>
    </xf>
    <xf numFmtId="169" fontId="12" fillId="9" borderId="1" xfId="10" applyNumberFormat="1" applyFont="1" applyFill="1" applyBorder="1" applyAlignment="1">
      <alignment horizontal="right" vertical="center" wrapText="1"/>
    </xf>
    <xf numFmtId="169" fontId="12" fillId="13" borderId="1" xfId="10" applyNumberFormat="1" applyFont="1" applyFill="1" applyBorder="1" applyAlignment="1">
      <alignment horizontal="right" vertical="center" wrapText="1"/>
    </xf>
    <xf numFmtId="169" fontId="12" fillId="8" borderId="1" xfId="10" applyNumberFormat="1" applyFont="1" applyFill="1" applyBorder="1" applyAlignment="1">
      <alignment vertical="center"/>
    </xf>
    <xf numFmtId="169" fontId="16" fillId="0" borderId="1" xfId="10" applyNumberFormat="1" applyFont="1" applyBorder="1" applyAlignment="1">
      <alignment horizontal="center" vertical="center"/>
    </xf>
    <xf numFmtId="0" fontId="16" fillId="10" borderId="1" xfId="0" applyFont="1" applyFill="1" applyBorder="1" applyAlignment="1">
      <alignment horizontal="left" vertical="center"/>
    </xf>
    <xf numFmtId="0" fontId="12" fillId="8" borderId="1" xfId="0" applyFont="1" applyFill="1" applyBorder="1" applyAlignment="1">
      <alignment vertical="center" wrapText="1"/>
    </xf>
    <xf numFmtId="3" fontId="16" fillId="8" borderId="1" xfId="0" applyNumberFormat="1" applyFont="1" applyFill="1" applyBorder="1" applyAlignment="1">
      <alignment horizontal="right" vertical="center" wrapText="1"/>
    </xf>
    <xf numFmtId="3" fontId="16" fillId="12" borderId="1" xfId="10" applyNumberFormat="1" applyFont="1" applyFill="1" applyBorder="1" applyAlignment="1">
      <alignment horizontal="right" vertical="center" wrapText="1"/>
    </xf>
    <xf numFmtId="0" fontId="12" fillId="8" borderId="1" xfId="0" applyFont="1" applyFill="1" applyBorder="1" applyAlignment="1">
      <alignment horizontal="center" vertical="center" wrapText="1"/>
    </xf>
    <xf numFmtId="3" fontId="16" fillId="12" borderId="1" xfId="0" applyNumberFormat="1" applyFont="1" applyFill="1" applyBorder="1" applyAlignment="1">
      <alignment horizontal="right" vertical="center" wrapText="1"/>
    </xf>
    <xf numFmtId="0" fontId="29" fillId="0" borderId="1" xfId="0" applyFont="1" applyBorder="1" applyAlignment="1">
      <alignment horizontal="left" vertical="center" wrapText="1" indent="2"/>
    </xf>
    <xf numFmtId="0" fontId="28" fillId="0" borderId="1" xfId="0" applyFont="1" applyBorder="1" applyAlignment="1">
      <alignment horizontal="left" vertical="center" wrapText="1" indent="4"/>
    </xf>
    <xf numFmtId="1" fontId="16" fillId="12" borderId="1" xfId="0" applyNumberFormat="1" applyFont="1" applyFill="1" applyBorder="1" applyAlignment="1">
      <alignment vertical="center" wrapText="1"/>
    </xf>
    <xf numFmtId="3" fontId="16" fillId="12" borderId="1" xfId="0" quotePrefix="1" applyNumberFormat="1" applyFont="1" applyFill="1" applyBorder="1" applyAlignment="1">
      <alignment horizontal="right" vertical="center" wrapText="1"/>
    </xf>
    <xf numFmtId="3" fontId="12" fillId="8" borderId="1" xfId="0" applyNumberFormat="1" applyFont="1" applyFill="1" applyBorder="1" applyAlignment="1">
      <alignment horizontal="right" vertical="center" wrapText="1"/>
    </xf>
    <xf numFmtId="3" fontId="12" fillId="9" borderId="1" xfId="0" applyNumberFormat="1" applyFont="1" applyFill="1" applyBorder="1" applyAlignment="1">
      <alignment horizontal="right" vertical="center" wrapText="1"/>
    </xf>
    <xf numFmtId="3" fontId="13" fillId="9" borderId="1" xfId="0" applyNumberFormat="1" applyFont="1" applyFill="1" applyBorder="1" applyAlignment="1">
      <alignment horizontal="right" vertical="center" wrapText="1"/>
    </xf>
    <xf numFmtId="3" fontId="13" fillId="9" borderId="1" xfId="10" applyNumberFormat="1" applyFont="1" applyFill="1" applyBorder="1" applyAlignment="1">
      <alignment horizontal="right" vertical="center" wrapText="1"/>
    </xf>
    <xf numFmtId="0" fontId="12" fillId="13" borderId="1" xfId="0" applyFont="1" applyFill="1" applyBorder="1" applyAlignment="1">
      <alignment vertical="center" wrapText="1"/>
    </xf>
    <xf numFmtId="0" fontId="13" fillId="8" borderId="1" xfId="0" applyFont="1" applyFill="1" applyBorder="1" applyAlignment="1">
      <alignment horizontal="right" vertical="center"/>
    </xf>
    <xf numFmtId="3" fontId="16" fillId="12" borderId="1" xfId="10" quotePrefix="1" applyNumberFormat="1" applyFont="1" applyFill="1" applyBorder="1" applyAlignment="1">
      <alignment horizontal="right" vertical="center" wrapText="1"/>
    </xf>
    <xf numFmtId="0" fontId="12" fillId="8" borderId="1" xfId="0" applyFont="1" applyFill="1" applyBorder="1" applyAlignment="1">
      <alignment vertical="center"/>
    </xf>
    <xf numFmtId="3" fontId="12" fillId="8" borderId="1" xfId="0" applyNumberFormat="1" applyFont="1" applyFill="1" applyBorder="1" applyAlignment="1">
      <alignment horizontal="right" vertical="center"/>
    </xf>
    <xf numFmtId="3" fontId="16" fillId="0" borderId="1" xfId="0" applyNumberFormat="1" applyFont="1" applyBorder="1" applyAlignment="1">
      <alignment horizontal="right" vertical="center"/>
    </xf>
    <xf numFmtId="0" fontId="12" fillId="8" borderId="1" xfId="0" applyFont="1" applyFill="1" applyBorder="1" applyAlignment="1">
      <alignment horizontal="right" vertical="center"/>
    </xf>
    <xf numFmtId="9" fontId="16" fillId="0" borderId="1" xfId="0" applyNumberFormat="1" applyFont="1" applyBorder="1" applyAlignment="1">
      <alignment horizontal="right"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xf>
    <xf numFmtId="0" fontId="26" fillId="0" borderId="0" xfId="0" applyFont="1" applyBorder="1" applyAlignment="1">
      <alignment vertical="center"/>
    </xf>
    <xf numFmtId="0" fontId="16" fillId="0" borderId="46" xfId="0" applyFont="1" applyBorder="1" applyAlignment="1">
      <alignment horizontal="center" vertical="center" wrapText="1"/>
    </xf>
    <xf numFmtId="0" fontId="16" fillId="10" borderId="14" xfId="0" applyFont="1" applyFill="1" applyBorder="1" applyAlignment="1">
      <alignment vertical="center"/>
    </xf>
    <xf numFmtId="169" fontId="10" fillId="20" borderId="0" xfId="10" applyNumberFormat="1" applyFont="1" applyFill="1"/>
    <xf numFmtId="169" fontId="13" fillId="9" borderId="1" xfId="10" applyNumberFormat="1" applyFont="1" applyFill="1" applyBorder="1" applyAlignment="1">
      <alignment horizontal="center"/>
    </xf>
    <xf numFmtId="169" fontId="24" fillId="9" borderId="2" xfId="10" applyNumberFormat="1" applyFont="1" applyFill="1" applyBorder="1" applyAlignment="1">
      <alignment vertical="center" wrapText="1"/>
    </xf>
    <xf numFmtId="169" fontId="13" fillId="9" borderId="1" xfId="10" applyNumberFormat="1" applyFont="1" applyFill="1" applyBorder="1" applyAlignment="1">
      <alignment horizontal="left" vertical="center" wrapText="1"/>
    </xf>
    <xf numFmtId="169" fontId="13" fillId="9" borderId="0" xfId="10" applyNumberFormat="1" applyFont="1" applyFill="1" applyAlignment="1">
      <alignment horizontal="center" vertical="center"/>
    </xf>
    <xf numFmtId="169" fontId="13" fillId="9" borderId="0" xfId="10" applyNumberFormat="1" applyFont="1" applyFill="1" applyAlignment="1">
      <alignment vertical="center"/>
    </xf>
    <xf numFmtId="169" fontId="13" fillId="9" borderId="0" xfId="10" applyNumberFormat="1" applyFont="1" applyFill="1" applyAlignment="1">
      <alignment vertical="center" wrapText="1"/>
    </xf>
    <xf numFmtId="169" fontId="13" fillId="9" borderId="0" xfId="10" applyNumberFormat="1" applyFont="1" applyFill="1"/>
    <xf numFmtId="169" fontId="10" fillId="20" borderId="0" xfId="10" applyNumberFormat="1" applyFont="1" applyFill="1" applyAlignment="1">
      <alignment vertical="center"/>
    </xf>
    <xf numFmtId="169" fontId="13" fillId="9" borderId="13" xfId="10" applyNumberFormat="1" applyFont="1" applyFill="1" applyBorder="1" applyAlignment="1">
      <alignment vertical="center" wrapText="1"/>
    </xf>
    <xf numFmtId="169" fontId="13" fillId="9" borderId="9" xfId="10" applyNumberFormat="1" applyFont="1" applyFill="1" applyBorder="1" applyAlignment="1">
      <alignment vertical="center" wrapText="1"/>
    </xf>
    <xf numFmtId="169" fontId="13" fillId="9" borderId="15" xfId="10" applyNumberFormat="1" applyFont="1" applyFill="1" applyBorder="1" applyAlignment="1">
      <alignment vertical="center" wrapText="1"/>
    </xf>
    <xf numFmtId="169" fontId="24" fillId="0" borderId="15" xfId="10" applyNumberFormat="1" applyFont="1" applyBorder="1" applyAlignment="1">
      <alignment vertical="center" wrapText="1"/>
    </xf>
    <xf numFmtId="169" fontId="13" fillId="0" borderId="9" xfId="10" applyNumberFormat="1" applyFont="1" applyBorder="1" applyAlignment="1">
      <alignment horizontal="center" vertical="center" wrapText="1"/>
    </xf>
    <xf numFmtId="169" fontId="13" fillId="9" borderId="1" xfId="10" applyNumberFormat="1" applyFont="1" applyFill="1" applyBorder="1" applyAlignment="1">
      <alignment vertical="center"/>
    </xf>
    <xf numFmtId="169" fontId="29" fillId="9" borderId="1" xfId="10" applyNumberFormat="1" applyFont="1" applyFill="1" applyBorder="1" applyAlignment="1">
      <alignment horizontal="left" vertical="center" indent="2"/>
    </xf>
    <xf numFmtId="169" fontId="29" fillId="9" borderId="1" xfId="10" applyNumberFormat="1" applyFont="1" applyFill="1" applyBorder="1" applyAlignment="1">
      <alignment horizontal="left" vertical="center" wrapText="1" indent="2"/>
    </xf>
    <xf numFmtId="169" fontId="13" fillId="9" borderId="1" xfId="10" applyNumberFormat="1" applyFont="1" applyFill="1" applyBorder="1" applyAlignment="1">
      <alignment horizontal="center" vertical="center"/>
    </xf>
    <xf numFmtId="166" fontId="11" fillId="0" borderId="21" xfId="0" applyNumberFormat="1" applyFont="1" applyBorder="1" applyAlignment="1">
      <alignment horizontal="center" vertical="center" wrapText="1"/>
    </xf>
    <xf numFmtId="0" fontId="13" fillId="0" borderId="0" xfId="0" applyFont="1" applyAlignment="1">
      <alignment wrapText="1"/>
    </xf>
    <xf numFmtId="10" fontId="14" fillId="0" borderId="7" xfId="0" applyNumberFormat="1" applyFont="1" applyBorder="1" applyAlignment="1">
      <alignment vertical="center"/>
    </xf>
    <xf numFmtId="9" fontId="14" fillId="9" borderId="14" xfId="7" applyFont="1" applyFill="1" applyBorder="1" applyAlignment="1">
      <alignment horizontal="center" vertical="center" wrapText="1"/>
    </xf>
    <xf numFmtId="9" fontId="13" fillId="9" borderId="14" xfId="7" applyFont="1" applyFill="1" applyBorder="1" applyAlignment="1">
      <alignment horizontal="center" vertical="center" wrapText="1"/>
    </xf>
    <xf numFmtId="0" fontId="13" fillId="0" borderId="1" xfId="0" applyFont="1" applyBorder="1" applyAlignment="1">
      <alignment horizontal="center" vertical="center" wrapText="1"/>
    </xf>
    <xf numFmtId="0" fontId="22" fillId="26" borderId="1" xfId="0" applyFont="1" applyFill="1" applyBorder="1" applyAlignment="1">
      <alignment horizontal="left" vertical="center" wrapText="1" indent="1"/>
    </xf>
    <xf numFmtId="0" fontId="14" fillId="0" borderId="1" xfId="0" applyFont="1" applyBorder="1" applyAlignment="1">
      <alignment wrapText="1"/>
    </xf>
    <xf numFmtId="0" fontId="48" fillId="9" borderId="0" xfId="0" applyFont="1" applyFill="1" applyAlignment="1">
      <alignment vertical="center"/>
    </xf>
    <xf numFmtId="0" fontId="13" fillId="9" borderId="0" xfId="0" applyFont="1" applyFill="1" applyBorder="1"/>
    <xf numFmtId="169" fontId="14" fillId="9" borderId="0" xfId="10" applyNumberFormat="1" applyFont="1" applyFill="1" applyBorder="1" applyAlignment="1">
      <alignment horizontal="center" vertical="center" wrapText="1"/>
    </xf>
    <xf numFmtId="169" fontId="13" fillId="9" borderId="0" xfId="10" applyNumberFormat="1" applyFont="1" applyFill="1" applyBorder="1" applyAlignment="1">
      <alignment horizontal="center" vertical="center" wrapText="1"/>
    </xf>
    <xf numFmtId="0" fontId="49" fillId="9" borderId="17" xfId="0" applyFont="1" applyFill="1" applyBorder="1"/>
    <xf numFmtId="0" fontId="10" fillId="9" borderId="0" xfId="0" applyFont="1" applyFill="1" applyBorder="1" applyAlignment="1">
      <alignment horizontal="right" wrapText="1"/>
    </xf>
    <xf numFmtId="0" fontId="13" fillId="9" borderId="17" xfId="0" applyFont="1" applyFill="1" applyBorder="1"/>
    <xf numFmtId="0" fontId="14" fillId="0" borderId="7" xfId="0" applyFont="1" applyBorder="1" applyAlignment="1">
      <alignment horizontal="center" vertical="center" wrapText="1"/>
    </xf>
    <xf numFmtId="0" fontId="14" fillId="0" borderId="1" xfId="0" applyFont="1" applyBorder="1" applyAlignment="1">
      <alignment vertical="center" wrapText="1"/>
    </xf>
    <xf numFmtId="3" fontId="13" fillId="0" borderId="1" xfId="5" applyFont="1" applyFill="1" applyAlignment="1">
      <alignment horizontal="right" vertical="center" wrapText="1"/>
      <protection locked="0"/>
    </xf>
    <xf numFmtId="3" fontId="13" fillId="0" borderId="1" xfId="5" quotePrefix="1" applyFont="1" applyFill="1" applyAlignment="1">
      <alignment horizontal="right" vertical="center" wrapText="1"/>
      <protection locked="0"/>
    </xf>
    <xf numFmtId="170" fontId="13" fillId="0" borderId="1" xfId="7" applyNumberFormat="1" applyFont="1" applyFill="1" applyBorder="1" applyAlignment="1" applyProtection="1">
      <alignment horizontal="right" vertical="center" wrapText="1"/>
      <protection locked="0"/>
    </xf>
    <xf numFmtId="3" fontId="13" fillId="0" borderId="1" xfId="5" applyFont="1" applyFill="1" applyAlignment="1">
      <alignment horizontal="right" vertical="center"/>
      <protection locked="0"/>
    </xf>
    <xf numFmtId="170" fontId="13" fillId="0" borderId="1" xfId="7" applyNumberFormat="1" applyFont="1" applyFill="1" applyBorder="1" applyAlignment="1" applyProtection="1">
      <alignment horizontal="right" vertical="center"/>
      <protection locked="0"/>
    </xf>
    <xf numFmtId="3" fontId="14" fillId="0" borderId="1" xfId="5" applyFont="1" applyFill="1" applyAlignment="1">
      <alignment horizontal="right" vertical="center" wrapText="1"/>
      <protection locked="0"/>
    </xf>
    <xf numFmtId="3" fontId="14" fillId="0" borderId="1" xfId="5" quotePrefix="1" applyFont="1" applyFill="1" applyAlignment="1">
      <alignment horizontal="right" vertical="center" wrapText="1"/>
      <protection locked="0"/>
    </xf>
    <xf numFmtId="170" fontId="14" fillId="0" borderId="1" xfId="7" applyNumberFormat="1" applyFont="1" applyFill="1" applyBorder="1" applyAlignment="1" applyProtection="1">
      <alignment horizontal="right" vertical="center" wrapText="1"/>
      <protection locked="0"/>
    </xf>
    <xf numFmtId="49" fontId="11" fillId="9" borderId="0" xfId="0" applyNumberFormat="1" applyFont="1" applyFill="1" applyBorder="1" applyAlignment="1">
      <alignment horizontal="center" vertical="center" wrapText="1"/>
    </xf>
    <xf numFmtId="3" fontId="12" fillId="0" borderId="0" xfId="10" quotePrefix="1" applyNumberFormat="1" applyFont="1" applyBorder="1"/>
    <xf numFmtId="3" fontId="12" fillId="0" borderId="0" xfId="10" quotePrefix="1" applyNumberFormat="1" applyFont="1" applyBorder="1" applyAlignment="1">
      <alignment wrapText="1"/>
    </xf>
    <xf numFmtId="3" fontId="16" fillId="0" borderId="0" xfId="10" quotePrefix="1" applyNumberFormat="1" applyFont="1" applyBorder="1"/>
    <xf numFmtId="178" fontId="12" fillId="9" borderId="1" xfId="7" applyNumberFormat="1" applyFont="1" applyFill="1" applyBorder="1" applyAlignment="1">
      <alignment horizontal="center"/>
    </xf>
    <xf numFmtId="0" fontId="12" fillId="9" borderId="1" xfId="0" applyFont="1" applyFill="1" applyBorder="1"/>
    <xf numFmtId="0" fontId="12" fillId="9" borderId="1" xfId="0" applyFont="1" applyFill="1" applyBorder="1" applyAlignment="1">
      <alignment vertical="center"/>
    </xf>
    <xf numFmtId="3" fontId="12" fillId="0" borderId="1" xfId="0" applyNumberFormat="1" applyFont="1" applyBorder="1" applyAlignment="1">
      <alignment vertical="center"/>
    </xf>
    <xf numFmtId="3" fontId="12" fillId="0" borderId="1" xfId="10" applyNumberFormat="1" applyFont="1" applyFill="1" applyBorder="1"/>
    <xf numFmtId="0" fontId="12" fillId="9" borderId="13" xfId="0" applyFont="1" applyFill="1" applyBorder="1"/>
    <xf numFmtId="0" fontId="12" fillId="9" borderId="13" xfId="0" applyFont="1" applyFill="1" applyBorder="1" applyAlignment="1">
      <alignment vertical="center"/>
    </xf>
    <xf numFmtId="3" fontId="12" fillId="0" borderId="13" xfId="0" applyNumberFormat="1" applyFont="1" applyBorder="1" applyAlignment="1">
      <alignment vertical="center"/>
    </xf>
    <xf numFmtId="3" fontId="12" fillId="0" borderId="13" xfId="10" applyNumberFormat="1" applyFont="1" applyFill="1" applyBorder="1"/>
    <xf numFmtId="3" fontId="12" fillId="0" borderId="13" xfId="0" applyNumberFormat="1" applyFont="1" applyBorder="1"/>
    <xf numFmtId="3" fontId="12" fillId="0" borderId="1" xfId="15" applyNumberFormat="1" applyFont="1" applyFill="1" applyBorder="1" applyAlignment="1">
      <alignment vertical="center"/>
    </xf>
    <xf numFmtId="3" fontId="12" fillId="0" borderId="14" xfId="15" applyNumberFormat="1" applyFont="1" applyFill="1" applyBorder="1" applyAlignment="1">
      <alignment vertical="center"/>
    </xf>
    <xf numFmtId="3" fontId="12" fillId="0" borderId="1" xfId="0" applyNumberFormat="1" applyFont="1" applyFill="1" applyBorder="1" applyAlignment="1">
      <alignment vertical="center"/>
    </xf>
    <xf numFmtId="177" fontId="12" fillId="0" borderId="1" xfId="20" applyNumberFormat="1" applyFont="1" applyFill="1" applyBorder="1"/>
    <xf numFmtId="177" fontId="12" fillId="0" borderId="1" xfId="0" applyNumberFormat="1" applyFont="1" applyFill="1" applyBorder="1" applyAlignment="1">
      <alignment vertical="center"/>
    </xf>
    <xf numFmtId="177" fontId="12" fillId="0" borderId="1" xfId="0" applyNumberFormat="1" applyFont="1" applyFill="1" applyBorder="1"/>
    <xf numFmtId="0" fontId="12" fillId="9" borderId="14" xfId="0" applyFont="1" applyFill="1" applyBorder="1" applyAlignment="1">
      <alignment vertical="center"/>
    </xf>
    <xf numFmtId="3" fontId="12" fillId="9" borderId="14" xfId="15" applyNumberFormat="1" applyFont="1" applyFill="1" applyBorder="1" applyAlignment="1">
      <alignment vertical="center"/>
    </xf>
    <xf numFmtId="177" fontId="12" fillId="9" borderId="14" xfId="15" applyNumberFormat="1" applyFont="1" applyFill="1" applyBorder="1" applyAlignment="1">
      <alignment vertical="center"/>
    </xf>
    <xf numFmtId="177" fontId="12" fillId="9" borderId="1" xfId="0" applyNumberFormat="1" applyFont="1" applyFill="1" applyBorder="1" applyAlignment="1">
      <alignment vertical="center"/>
    </xf>
    <xf numFmtId="3" fontId="12" fillId="9" borderId="1" xfId="0" applyNumberFormat="1" applyFont="1" applyFill="1" applyBorder="1" applyAlignment="1">
      <alignment vertical="center"/>
    </xf>
    <xf numFmtId="3" fontId="13" fillId="9" borderId="14" xfId="15" applyNumberFormat="1" applyFont="1" applyFill="1" applyBorder="1" applyAlignment="1">
      <alignment vertical="center"/>
    </xf>
    <xf numFmtId="3" fontId="12" fillId="0" borderId="1" xfId="0" applyNumberFormat="1" applyFont="1" applyBorder="1" applyAlignment="1">
      <alignment horizontal="right" vertical="center"/>
    </xf>
    <xf numFmtId="177" fontId="12" fillId="0" borderId="1" xfId="17" applyNumberFormat="1" applyFont="1" applyFill="1" applyBorder="1"/>
    <xf numFmtId="177" fontId="12" fillId="0" borderId="1" xfId="0" applyNumberFormat="1" applyFont="1" applyBorder="1" applyAlignment="1">
      <alignment vertical="center"/>
    </xf>
    <xf numFmtId="177" fontId="12" fillId="0" borderId="1" xfId="0" applyNumberFormat="1" applyFont="1" applyBorder="1"/>
    <xf numFmtId="177" fontId="12" fillId="0" borderId="1" xfId="0" applyNumberFormat="1" applyFont="1" applyBorder="1" applyAlignment="1">
      <alignment horizontal="right"/>
    </xf>
    <xf numFmtId="177" fontId="12" fillId="9" borderId="1" xfId="17" applyNumberFormat="1" applyFont="1" applyFill="1" applyBorder="1"/>
    <xf numFmtId="177" fontId="12" fillId="9" borderId="1" xfId="0" applyNumberFormat="1" applyFont="1" applyFill="1" applyBorder="1"/>
    <xf numFmtId="0" fontId="38" fillId="9" borderId="0" xfId="12" applyFont="1" applyFill="1" applyAlignment="1">
      <alignment horizontal="left" vertical="top" wrapText="1"/>
    </xf>
    <xf numFmtId="0" fontId="36" fillId="9" borderId="0" xfId="12" applyFont="1" applyFill="1" applyAlignment="1">
      <alignment horizontal="left" vertical="top" wrapText="1"/>
    </xf>
    <xf numFmtId="0" fontId="14" fillId="16" borderId="1" xfId="9" applyFont="1" applyFill="1" applyBorder="1" applyAlignment="1">
      <alignment horizontal="center" vertical="center" wrapText="1"/>
    </xf>
    <xf numFmtId="0" fontId="18" fillId="0" borderId="1" xfId="0" applyFont="1" applyBorder="1" applyAlignment="1">
      <alignment horizontal="center" vertical="center" wrapText="1"/>
    </xf>
    <xf numFmtId="0" fontId="14" fillId="0" borderId="7" xfId="0" applyFont="1" applyBorder="1" applyAlignment="1">
      <alignment horizontal="center" vertical="center" wrapText="1"/>
    </xf>
    <xf numFmtId="3" fontId="12" fillId="6" borderId="1" xfId="0" applyNumberFormat="1" applyFont="1" applyFill="1" applyBorder="1" applyAlignment="1">
      <alignment vertical="center" wrapText="1"/>
    </xf>
    <xf numFmtId="169" fontId="12" fillId="6" borderId="1" xfId="10" applyNumberFormat="1" applyFont="1" applyFill="1" applyBorder="1" applyAlignment="1">
      <alignment vertical="center" wrapText="1"/>
    </xf>
    <xf numFmtId="0" fontId="12" fillId="6" borderId="1" xfId="0" applyFont="1" applyFill="1" applyBorder="1" applyAlignment="1">
      <alignment vertical="center" wrapText="1"/>
    </xf>
    <xf numFmtId="0" fontId="13" fillId="0" borderId="0" xfId="0" applyFont="1" applyBorder="1" applyAlignment="1">
      <alignment vertical="center"/>
    </xf>
    <xf numFmtId="169" fontId="16" fillId="27" borderId="47" xfId="10" applyNumberFormat="1" applyFont="1" applyFill="1" applyBorder="1" applyAlignment="1">
      <alignment horizontal="right" vertical="center" wrapText="1"/>
    </xf>
    <xf numFmtId="0" fontId="13" fillId="0" borderId="2" xfId="0" applyFont="1" applyBorder="1" applyAlignment="1">
      <alignment horizontal="center"/>
    </xf>
    <xf numFmtId="0" fontId="12" fillId="9" borderId="55" xfId="0" applyFont="1" applyFill="1" applyBorder="1"/>
    <xf numFmtId="0" fontId="13" fillId="0" borderId="0" xfId="0" applyFont="1" applyBorder="1" applyAlignment="1">
      <alignment horizontal="center"/>
    </xf>
    <xf numFmtId="0" fontId="12" fillId="9" borderId="56" xfId="0" applyFont="1" applyFill="1" applyBorder="1"/>
    <xf numFmtId="0" fontId="13" fillId="0" borderId="1" xfId="0" applyFont="1" applyBorder="1" applyAlignment="1">
      <alignment horizontal="center" vertical="center" wrapText="1"/>
    </xf>
    <xf numFmtId="3" fontId="12" fillId="6" borderId="1" xfId="0" applyNumberFormat="1" applyFont="1" applyFill="1" applyBorder="1" applyAlignment="1">
      <alignment vertical="center" wrapText="1"/>
    </xf>
    <xf numFmtId="14" fontId="11" fillId="9" borderId="19" xfId="0" applyNumberFormat="1" applyFont="1" applyFill="1" applyBorder="1" applyAlignment="1">
      <alignment horizontal="center" vertical="center" wrapText="1"/>
    </xf>
    <xf numFmtId="14" fontId="11" fillId="9" borderId="20" xfId="0" applyNumberFormat="1" applyFont="1" applyFill="1" applyBorder="1" applyAlignment="1">
      <alignment horizontal="center" vertical="center" wrapText="1"/>
    </xf>
    <xf numFmtId="169" fontId="17" fillId="27" borderId="1" xfId="10" applyNumberFormat="1" applyFont="1" applyFill="1" applyBorder="1" applyAlignment="1">
      <alignment horizontal="center" vertical="center" wrapText="1"/>
    </xf>
    <xf numFmtId="169" fontId="17" fillId="9" borderId="1" xfId="10" applyNumberFormat="1" applyFont="1" applyFill="1" applyBorder="1" applyAlignment="1">
      <alignment horizontal="center" vertical="center" wrapText="1"/>
    </xf>
    <xf numFmtId="10" fontId="17" fillId="27" borderId="1" xfId="7" applyNumberFormat="1" applyFont="1" applyFill="1" applyBorder="1" applyAlignment="1">
      <alignment horizontal="right" vertical="center" wrapText="1"/>
    </xf>
    <xf numFmtId="10" fontId="17" fillId="9" borderId="1" xfId="7" applyNumberFormat="1" applyFont="1" applyFill="1" applyBorder="1" applyAlignment="1">
      <alignment horizontal="right" vertical="center" wrapText="1"/>
    </xf>
    <xf numFmtId="10" fontId="13" fillId="27" borderId="1" xfId="7" applyNumberFormat="1" applyFont="1" applyFill="1" applyBorder="1" applyAlignment="1">
      <alignment horizontal="right" vertical="center" wrapText="1"/>
    </xf>
    <xf numFmtId="10" fontId="13" fillId="9" borderId="1" xfId="7" applyNumberFormat="1" applyFont="1" applyFill="1" applyBorder="1" applyAlignment="1">
      <alignment horizontal="right" vertical="center" wrapText="1"/>
    </xf>
    <xf numFmtId="9" fontId="17" fillId="27" borderId="1" xfId="7" applyFont="1" applyFill="1" applyBorder="1" applyAlignment="1">
      <alignment horizontal="right" vertical="center" wrapText="1"/>
    </xf>
    <xf numFmtId="9" fontId="17" fillId="9" borderId="1" xfId="7" applyFont="1" applyFill="1" applyBorder="1" applyAlignment="1">
      <alignment horizontal="right" vertical="center" wrapText="1"/>
    </xf>
    <xf numFmtId="0" fontId="50" fillId="9" borderId="57" xfId="0" applyFont="1" applyFill="1" applyBorder="1"/>
    <xf numFmtId="14" fontId="45" fillId="9" borderId="31" xfId="0" applyNumberFormat="1" applyFont="1" applyFill="1" applyBorder="1" applyAlignment="1">
      <alignment horizontal="center" vertical="center" wrapText="1"/>
    </xf>
    <xf numFmtId="3" fontId="13" fillId="27" borderId="1" xfId="5" applyFont="1" applyFill="1" applyAlignment="1">
      <alignment horizontal="right" vertical="center"/>
      <protection locked="0"/>
    </xf>
    <xf numFmtId="170" fontId="13" fillId="27" borderId="1" xfId="7" applyNumberFormat="1" applyFont="1" applyFill="1" applyBorder="1" applyAlignment="1" applyProtection="1">
      <alignment horizontal="right" vertical="center" wrapText="1"/>
      <protection locked="0"/>
    </xf>
    <xf numFmtId="169" fontId="13" fillId="27" borderId="1" xfId="10" quotePrefix="1" applyNumberFormat="1" applyFont="1" applyFill="1" applyBorder="1"/>
    <xf numFmtId="169" fontId="13" fillId="27" borderId="1" xfId="10" quotePrefix="1" applyNumberFormat="1" applyFont="1" applyFill="1" applyBorder="1" applyAlignment="1">
      <alignment horizontal="right"/>
    </xf>
    <xf numFmtId="169" fontId="12" fillId="27" borderId="1" xfId="10" quotePrefix="1" applyNumberFormat="1" applyFont="1" applyFill="1" applyBorder="1" applyAlignment="1">
      <alignment wrapText="1"/>
    </xf>
    <xf numFmtId="3" fontId="12" fillId="27" borderId="1" xfId="10" quotePrefix="1" applyNumberFormat="1" applyFont="1" applyFill="1" applyBorder="1" applyAlignment="1">
      <alignment wrapText="1"/>
    </xf>
    <xf numFmtId="3" fontId="13" fillId="27" borderId="1" xfId="10" quotePrefix="1" applyNumberFormat="1" applyFont="1" applyFill="1" applyBorder="1" applyAlignment="1">
      <alignment wrapText="1"/>
    </xf>
    <xf numFmtId="3" fontId="12" fillId="27" borderId="1" xfId="10" applyNumberFormat="1" applyFont="1" applyFill="1" applyBorder="1"/>
    <xf numFmtId="3" fontId="12" fillId="27" borderId="1" xfId="10" quotePrefix="1" applyNumberFormat="1" applyFont="1" applyFill="1" applyBorder="1"/>
    <xf numFmtId="3" fontId="16" fillId="27" borderId="1" xfId="10" quotePrefix="1" applyNumberFormat="1" applyFont="1" applyFill="1" applyBorder="1"/>
    <xf numFmtId="0" fontId="12" fillId="0" borderId="1" xfId="0" applyFont="1" applyBorder="1" applyAlignment="1">
      <alignment horizontal="center"/>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4" fillId="9" borderId="14" xfId="0"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14" fontId="45" fillId="9" borderId="0" xfId="0" applyNumberFormat="1" applyFont="1" applyFill="1" applyBorder="1" applyAlignment="1">
      <alignment horizontal="center" vertical="center" wrapText="1"/>
    </xf>
    <xf numFmtId="14" fontId="45" fillId="9" borderId="2" xfId="0" applyNumberFormat="1" applyFont="1" applyFill="1" applyBorder="1" applyAlignment="1">
      <alignment horizontal="center" vertical="center" wrapText="1"/>
    </xf>
    <xf numFmtId="169" fontId="14" fillId="27" borderId="1" xfId="10" applyNumberFormat="1" applyFont="1" applyFill="1" applyBorder="1" applyAlignment="1">
      <alignment horizontal="right" vertical="center" wrapText="1"/>
    </xf>
    <xf numFmtId="169" fontId="13" fillId="27" borderId="1" xfId="10" applyNumberFormat="1" applyFont="1" applyFill="1" applyBorder="1" applyAlignment="1">
      <alignment horizontal="right" vertical="center" wrapText="1"/>
    </xf>
    <xf numFmtId="3" fontId="12" fillId="27" borderId="1" xfId="10" applyNumberFormat="1" applyFont="1" applyFill="1" applyBorder="1" applyAlignment="1">
      <alignment horizontal="right" vertical="center" wrapText="1"/>
    </xf>
    <xf numFmtId="14" fontId="11" fillId="9" borderId="0" xfId="0" applyNumberFormat="1" applyFont="1" applyFill="1" applyAlignment="1">
      <alignment horizontal="center" vertical="center" wrapText="1"/>
    </xf>
    <xf numFmtId="14" fontId="11" fillId="9" borderId="0" xfId="0" applyNumberFormat="1" applyFont="1" applyFill="1" applyBorder="1" applyAlignment="1">
      <alignment horizontal="center" vertical="center" wrapText="1"/>
    </xf>
    <xf numFmtId="169" fontId="18" fillId="0" borderId="1" xfId="10" applyNumberFormat="1" applyFont="1" applyBorder="1" applyAlignment="1">
      <alignment vertical="center"/>
    </xf>
    <xf numFmtId="0" fontId="14" fillId="0" borderId="7" xfId="0" applyFont="1" applyBorder="1" applyAlignment="1">
      <alignment horizontal="center" vertical="center" wrapText="1"/>
    </xf>
    <xf numFmtId="0" fontId="14" fillId="0" borderId="1" xfId="0" applyFont="1" applyBorder="1" applyAlignment="1">
      <alignment vertical="center" wrapText="1"/>
    </xf>
    <xf numFmtId="14" fontId="11" fillId="9" borderId="0" xfId="11" applyNumberFormat="1" applyFont="1" applyFill="1" applyBorder="1" applyAlignment="1">
      <alignment horizontal="center" vertical="center" wrapText="1"/>
    </xf>
    <xf numFmtId="0" fontId="10" fillId="9" borderId="0" xfId="0" applyFont="1" applyFill="1"/>
    <xf numFmtId="0" fontId="51" fillId="0" borderId="0" xfId="11" applyFont="1"/>
    <xf numFmtId="0" fontId="52" fillId="0" borderId="0" xfId="11" applyFont="1"/>
    <xf numFmtId="0" fontId="53" fillId="0" borderId="0" xfId="11" applyFont="1"/>
    <xf numFmtId="0" fontId="54" fillId="9" borderId="0" xfId="11" applyFont="1" applyFill="1"/>
    <xf numFmtId="0" fontId="2" fillId="9" borderId="0" xfId="11" applyFill="1"/>
    <xf numFmtId="3" fontId="2" fillId="9" borderId="0" xfId="11" applyNumberFormat="1" applyFill="1"/>
    <xf numFmtId="0" fontId="14" fillId="0" borderId="1" xfId="0" applyFont="1" applyBorder="1" applyAlignment="1">
      <alignment horizontal="center"/>
    </xf>
    <xf numFmtId="0" fontId="12" fillId="9" borderId="2" xfId="0" applyFont="1" applyFill="1" applyBorder="1" applyAlignment="1">
      <alignment wrapText="1"/>
    </xf>
    <xf numFmtId="0" fontId="13" fillId="9" borderId="2" xfId="0" applyFont="1" applyFill="1" applyBorder="1" applyAlignment="1">
      <alignment wrapText="1"/>
    </xf>
    <xf numFmtId="0" fontId="12" fillId="0" borderId="2" xfId="0" applyFont="1" applyBorder="1"/>
    <xf numFmtId="0" fontId="12" fillId="0" borderId="2" xfId="0" applyFont="1" applyFill="1" applyBorder="1"/>
    <xf numFmtId="0" fontId="14" fillId="0" borderId="54" xfId="0" applyFont="1" applyBorder="1" applyAlignment="1">
      <alignment horizontal="left" vertical="center"/>
    </xf>
    <xf numFmtId="0" fontId="13" fillId="0" borderId="58" xfId="0" applyFont="1" applyBorder="1" applyAlignment="1">
      <alignment horizontal="left" wrapText="1"/>
    </xf>
    <xf numFmtId="0" fontId="13" fillId="0" borderId="58" xfId="0" applyFont="1" applyBorder="1"/>
    <xf numFmtId="0" fontId="14" fillId="0" borderId="3" xfId="0" applyFont="1" applyBorder="1" applyAlignment="1">
      <alignment horizontal="left" vertical="center"/>
    </xf>
    <xf numFmtId="0" fontId="13" fillId="0" borderId="3" xfId="0" applyFont="1" applyBorder="1" applyAlignment="1">
      <alignment horizontal="left" wrapText="1"/>
    </xf>
    <xf numFmtId="0" fontId="13" fillId="0" borderId="3" xfId="0" applyFont="1" applyBorder="1"/>
    <xf numFmtId="0" fontId="14" fillId="0" borderId="6" xfId="0" applyFont="1" applyBorder="1" applyAlignment="1">
      <alignment horizontal="center"/>
    </xf>
    <xf numFmtId="0" fontId="14" fillId="0" borderId="7" xfId="0" applyFont="1" applyBorder="1" applyAlignment="1">
      <alignment horizontal="left" vertical="center"/>
    </xf>
    <xf numFmtId="0" fontId="13" fillId="0" borderId="7" xfId="0" applyFont="1" applyBorder="1" applyAlignment="1">
      <alignment horizontal="left" wrapText="1"/>
    </xf>
    <xf numFmtId="0" fontId="13" fillId="0" borderId="7" xfId="0" applyFont="1" applyBorder="1"/>
    <xf numFmtId="0" fontId="28" fillId="0" borderId="7" xfId="0" applyFont="1" applyBorder="1" applyAlignment="1">
      <alignment vertical="center" wrapText="1"/>
    </xf>
    <xf numFmtId="0" fontId="12" fillId="9" borderId="8" xfId="0" applyFont="1" applyFill="1" applyBorder="1"/>
    <xf numFmtId="0" fontId="12" fillId="9" borderId="3" xfId="0" applyFont="1" applyFill="1" applyBorder="1"/>
    <xf numFmtId="0" fontId="33" fillId="9" borderId="0" xfId="6" applyFont="1" applyFill="1" applyBorder="1" applyAlignment="1">
      <alignment horizontal="right"/>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3" fontId="12" fillId="6" borderId="1" xfId="0" applyNumberFormat="1" applyFont="1" applyFill="1" applyBorder="1" applyAlignment="1">
      <alignment vertical="center" wrapText="1"/>
    </xf>
    <xf numFmtId="169" fontId="12" fillId="6" borderId="1" xfId="10" applyNumberFormat="1" applyFont="1" applyFill="1" applyBorder="1" applyAlignment="1">
      <alignment vertical="center" wrapText="1"/>
    </xf>
    <xf numFmtId="0" fontId="13" fillId="3" borderId="1" xfId="3" applyFont="1" applyFill="1" applyBorder="1" applyAlignment="1">
      <alignment horizontal="left" vertical="center" indent="2"/>
    </xf>
    <xf numFmtId="0" fontId="12" fillId="0" borderId="0" xfId="0" applyFont="1" applyAlignment="1">
      <alignment horizontal="center"/>
    </xf>
    <xf numFmtId="0" fontId="16" fillId="0" borderId="7" xfId="0" applyFont="1" applyBorder="1" applyAlignment="1">
      <alignment vertical="center"/>
    </xf>
    <xf numFmtId="0" fontId="12" fillId="0" borderId="7" xfId="0" applyFont="1" applyBorder="1" applyAlignment="1">
      <alignment vertical="center"/>
    </xf>
    <xf numFmtId="168" fontId="16" fillId="21" borderId="10" xfId="10" applyNumberFormat="1" applyFont="1" applyFill="1" applyBorder="1" applyAlignment="1">
      <alignment horizontal="right" vertical="center" wrapText="1"/>
    </xf>
    <xf numFmtId="168" fontId="16" fillId="9" borderId="3" xfId="10" applyNumberFormat="1" applyFont="1" applyFill="1" applyBorder="1" applyAlignment="1">
      <alignment horizontal="right" vertical="center" wrapText="1"/>
    </xf>
    <xf numFmtId="3" fontId="16" fillId="21" borderId="3" xfId="0" applyNumberFormat="1" applyFont="1" applyFill="1" applyBorder="1" applyAlignment="1">
      <alignment horizontal="right" vertical="center" wrapText="1"/>
    </xf>
    <xf numFmtId="3" fontId="16" fillId="9" borderId="3" xfId="0" applyNumberFormat="1" applyFont="1" applyFill="1" applyBorder="1" applyAlignment="1">
      <alignment horizontal="right" vertical="center" wrapText="1"/>
    </xf>
    <xf numFmtId="14" fontId="11" fillId="9" borderId="21" xfId="0" applyNumberFormat="1" applyFont="1" applyFill="1" applyBorder="1" applyAlignment="1">
      <alignment vertical="center" wrapText="1"/>
    </xf>
    <xf numFmtId="0" fontId="16" fillId="0" borderId="59" xfId="0" applyFont="1" applyBorder="1" applyAlignment="1">
      <alignment horizontal="center" vertical="center"/>
    </xf>
    <xf numFmtId="0" fontId="28" fillId="9" borderId="0" xfId="0" applyFont="1" applyFill="1" applyBorder="1" applyAlignment="1">
      <alignment vertical="center" wrapText="1"/>
    </xf>
    <xf numFmtId="3" fontId="12" fillId="21" borderId="0" xfId="0" applyNumberFormat="1" applyFont="1" applyFill="1" applyBorder="1" applyAlignment="1">
      <alignment horizontal="right" vertical="center" wrapText="1"/>
    </xf>
    <xf numFmtId="3" fontId="12" fillId="9" borderId="0" xfId="0" applyNumberFormat="1" applyFont="1" applyFill="1" applyBorder="1" applyAlignment="1">
      <alignment horizontal="right" vertical="center" wrapText="1"/>
    </xf>
    <xf numFmtId="0" fontId="16" fillId="9" borderId="31" xfId="0" applyFont="1" applyFill="1" applyBorder="1" applyAlignment="1">
      <alignment vertical="center" wrapText="1"/>
    </xf>
    <xf numFmtId="3" fontId="16" fillId="21" borderId="31" xfId="0" applyNumberFormat="1" applyFont="1" applyFill="1" applyBorder="1" applyAlignment="1">
      <alignment horizontal="right" vertical="center" wrapText="1"/>
    </xf>
    <xf numFmtId="3" fontId="16" fillId="9" borderId="31" xfId="0" applyNumberFormat="1" applyFont="1" applyFill="1" applyBorder="1" applyAlignment="1">
      <alignment horizontal="right" vertical="center" wrapText="1"/>
    </xf>
    <xf numFmtId="0" fontId="12" fillId="0" borderId="13" xfId="0" applyFont="1" applyBorder="1" applyAlignment="1">
      <alignment wrapText="1"/>
    </xf>
    <xf numFmtId="0" fontId="12" fillId="0" borderId="15" xfId="0" applyFont="1" applyBorder="1"/>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68" fontId="12" fillId="21" borderId="10" xfId="10" applyNumberFormat="1" applyFont="1" applyFill="1" applyBorder="1" applyAlignment="1">
      <alignment horizontal="right" vertical="center" wrapText="1"/>
    </xf>
    <xf numFmtId="168" fontId="12" fillId="9" borderId="10" xfId="10" applyNumberFormat="1" applyFont="1" applyFill="1" applyBorder="1" applyAlignment="1">
      <alignment horizontal="right" vertical="center" wrapText="1"/>
    </xf>
    <xf numFmtId="0" fontId="12" fillId="9" borderId="0" xfId="0" applyFont="1" applyFill="1" applyAlignment="1">
      <alignment horizontal="center" vertical="center" wrapText="1"/>
    </xf>
    <xf numFmtId="0" fontId="14" fillId="29"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12" fillId="29" borderId="1" xfId="0" applyFont="1" applyFill="1" applyBorder="1" applyAlignment="1">
      <alignment horizontal="center" vertical="center" wrapText="1"/>
    </xf>
    <xf numFmtId="0" fontId="13" fillId="0" borderId="1" xfId="0" quotePrefix="1" applyFont="1" applyBorder="1" applyAlignment="1">
      <alignment horizontal="left" vertical="center" wrapText="1"/>
    </xf>
    <xf numFmtId="0" fontId="12" fillId="9" borderId="0" xfId="0" applyFont="1" applyFill="1" applyAlignment="1">
      <alignment horizontal="justify" vertical="center" wrapText="1"/>
    </xf>
    <xf numFmtId="0" fontId="13" fillId="0" borderId="1" xfId="0" quotePrefix="1" applyFont="1" applyBorder="1" applyAlignment="1">
      <alignment horizontal="justify" vertical="center" wrapText="1"/>
    </xf>
    <xf numFmtId="0" fontId="13" fillId="5" borderId="1" xfId="0" applyFont="1" applyFill="1" applyBorder="1" applyAlignment="1">
      <alignment horizontal="justify" vertical="center" wrapText="1"/>
    </xf>
    <xf numFmtId="0" fontId="13" fillId="29" borderId="1" xfId="0" applyFont="1" applyFill="1" applyBorder="1" applyAlignment="1">
      <alignment horizontal="center" vertical="center"/>
    </xf>
    <xf numFmtId="0" fontId="13" fillId="29" borderId="1" xfId="0" applyFont="1" applyFill="1" applyBorder="1" applyAlignment="1">
      <alignment horizontal="center" vertical="center" wrapText="1"/>
    </xf>
    <xf numFmtId="0" fontId="13" fillId="0" borderId="1" xfId="0" applyFont="1" applyBorder="1" applyAlignment="1">
      <alignment horizontal="left" vertical="center" wrapText="1" indent="3"/>
    </xf>
    <xf numFmtId="0" fontId="13" fillId="29" borderId="1" xfId="0" applyFont="1" applyFill="1" applyBorder="1" applyAlignment="1">
      <alignment horizontal="justify" vertical="center" wrapText="1"/>
    </xf>
    <xf numFmtId="0" fontId="16" fillId="29" borderId="1" xfId="0" applyFont="1" applyFill="1" applyBorder="1" applyAlignment="1">
      <alignment horizontal="center" vertical="center" wrapText="1"/>
    </xf>
    <xf numFmtId="0" fontId="12" fillId="0" borderId="1" xfId="0" applyFont="1" applyBorder="1" applyAlignment="1">
      <alignment horizontal="left" vertical="center" wrapText="1" indent="3"/>
    </xf>
    <xf numFmtId="0" fontId="12" fillId="0" borderId="1" xfId="0" applyFont="1" applyBorder="1" applyAlignment="1">
      <alignment horizontal="left" vertical="center" wrapText="1" indent="4"/>
    </xf>
    <xf numFmtId="0" fontId="58" fillId="0" borderId="0" xfId="0" applyFont="1"/>
    <xf numFmtId="1" fontId="13" fillId="0" borderId="7" xfId="10" applyNumberFormat="1" applyFont="1" applyBorder="1" applyAlignment="1">
      <alignment vertical="center"/>
    </xf>
    <xf numFmtId="1" fontId="14" fillId="0" borderId="7" xfId="10" applyNumberFormat="1" applyFont="1" applyBorder="1" applyAlignment="1">
      <alignment vertical="center"/>
    </xf>
    <xf numFmtId="1" fontId="17" fillId="0" borderId="1" xfId="10" applyNumberFormat="1" applyFont="1" applyBorder="1" applyAlignment="1">
      <alignment vertical="center" wrapText="1"/>
    </xf>
    <xf numFmtId="1" fontId="13" fillId="30" borderId="21" xfId="7" applyNumberFormat="1" applyFont="1" applyFill="1" applyBorder="1" applyAlignment="1">
      <alignment horizontal="center" vertical="center" wrapText="1"/>
    </xf>
    <xf numFmtId="3" fontId="13" fillId="30" borderId="21" xfId="0" applyNumberFormat="1" applyFont="1" applyFill="1" applyBorder="1" applyAlignment="1">
      <alignment horizontal="center" vertical="center" wrapText="1"/>
    </xf>
    <xf numFmtId="170" fontId="13" fillId="30" borderId="21" xfId="7"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vertical="center" wrapText="1"/>
    </xf>
    <xf numFmtId="0" fontId="13" fillId="0" borderId="13" xfId="0" applyFont="1" applyBorder="1" applyAlignment="1">
      <alignment horizontal="center" vertical="center" wrapText="1"/>
    </xf>
    <xf numFmtId="0" fontId="13" fillId="29" borderId="1" xfId="0" applyFont="1" applyFill="1" applyBorder="1" applyAlignment="1">
      <alignment horizontal="left" vertical="center" wrapText="1"/>
    </xf>
    <xf numFmtId="0" fontId="12" fillId="9" borderId="14" xfId="0" applyFont="1" applyFill="1" applyBorder="1"/>
    <xf numFmtId="14" fontId="11" fillId="9" borderId="0" xfId="11" applyNumberFormat="1" applyFont="1" applyFill="1" applyAlignment="1">
      <alignment horizontal="center" vertical="center" wrapText="1"/>
    </xf>
    <xf numFmtId="0" fontId="12" fillId="9" borderId="8" xfId="0" applyFont="1" applyFill="1" applyBorder="1" applyAlignment="1">
      <alignment horizontal="center" vertical="center"/>
    </xf>
    <xf numFmtId="0" fontId="13" fillId="9" borderId="1" xfId="0" applyFont="1" applyFill="1" applyBorder="1" applyAlignment="1">
      <alignment horizontal="left" vertical="top" wrapText="1"/>
    </xf>
    <xf numFmtId="169" fontId="12" fillId="9" borderId="1" xfId="10" applyNumberFormat="1" applyFont="1" applyFill="1" applyBorder="1" applyAlignment="1">
      <alignment horizontal="center" vertical="center"/>
    </xf>
    <xf numFmtId="3" fontId="12" fillId="0" borderId="8" xfId="0" applyNumberFormat="1" applyFont="1" applyFill="1" applyBorder="1" applyAlignment="1">
      <alignment wrapText="1"/>
    </xf>
    <xf numFmtId="3" fontId="12" fillId="0" borderId="1" xfId="0" applyNumberFormat="1" applyFont="1" applyFill="1" applyBorder="1" applyAlignment="1">
      <alignment wrapText="1"/>
    </xf>
    <xf numFmtId="0" fontId="12" fillId="0" borderId="1" xfId="0" applyFont="1" applyFill="1" applyBorder="1" applyAlignment="1">
      <alignment wrapText="1"/>
    </xf>
    <xf numFmtId="3" fontId="16" fillId="0" borderId="8" xfId="0" applyNumberFormat="1" applyFont="1" applyFill="1" applyBorder="1" applyAlignment="1">
      <alignment wrapText="1"/>
    </xf>
    <xf numFmtId="3" fontId="16" fillId="0" borderId="1" xfId="0" applyNumberFormat="1" applyFont="1" applyFill="1" applyBorder="1" applyAlignment="1">
      <alignment wrapText="1"/>
    </xf>
    <xf numFmtId="0" fontId="16" fillId="0" borderId="1" xfId="0" applyFont="1" applyFill="1" applyBorder="1" applyAlignment="1">
      <alignment wrapText="1"/>
    </xf>
    <xf numFmtId="3" fontId="47" fillId="0" borderId="8" xfId="0" applyNumberFormat="1" applyFont="1" applyFill="1" applyBorder="1" applyAlignment="1">
      <alignment wrapText="1"/>
    </xf>
    <xf numFmtId="3" fontId="47" fillId="0" borderId="1" xfId="0" applyNumberFormat="1" applyFont="1" applyFill="1" applyBorder="1" applyAlignment="1">
      <alignment wrapText="1"/>
    </xf>
    <xf numFmtId="4" fontId="47" fillId="0" borderId="1" xfId="0" applyNumberFormat="1" applyFont="1" applyFill="1" applyBorder="1" applyAlignment="1">
      <alignment wrapText="1"/>
    </xf>
    <xf numFmtId="4" fontId="16" fillId="0" borderId="1" xfId="0" applyNumberFormat="1" applyFont="1" applyFill="1" applyBorder="1" applyAlignment="1">
      <alignment wrapText="1"/>
    </xf>
    <xf numFmtId="3" fontId="13" fillId="27" borderId="1" xfId="5" applyNumberFormat="1" applyFont="1" applyFill="1" applyAlignment="1">
      <alignment horizontal="right" vertical="center"/>
      <protection locked="0"/>
    </xf>
    <xf numFmtId="3" fontId="13" fillId="0" borderId="1" xfId="5" applyNumberFormat="1" applyFont="1" applyFill="1" applyAlignment="1">
      <alignment horizontal="right" vertical="center"/>
      <protection locked="0"/>
    </xf>
    <xf numFmtId="169" fontId="13" fillId="9" borderId="1" xfId="10" applyNumberFormat="1" applyFont="1" applyFill="1" applyBorder="1"/>
    <xf numFmtId="169" fontId="29" fillId="9" borderId="1" xfId="10" applyNumberFormat="1" applyFont="1" applyFill="1" applyBorder="1"/>
    <xf numFmtId="169" fontId="19" fillId="9" borderId="1" xfId="10" applyNumberFormat="1" applyFont="1" applyFill="1" applyBorder="1" applyAlignment="1">
      <alignment vertical="center"/>
    </xf>
    <xf numFmtId="169" fontId="19" fillId="9" borderId="1" xfId="10" applyNumberFormat="1" applyFont="1" applyFill="1" applyBorder="1"/>
    <xf numFmtId="177" fontId="12" fillId="0" borderId="1" xfId="17" applyNumberFormat="1" applyFont="1" applyFill="1" applyBorder="1" applyAlignment="1">
      <alignment horizontal="right"/>
    </xf>
    <xf numFmtId="177" fontId="12" fillId="9" borderId="1" xfId="17" applyNumberFormat="1" applyFont="1" applyFill="1" applyBorder="1" applyAlignment="1">
      <alignment horizontal="right"/>
    </xf>
    <xf numFmtId="177" fontId="12" fillId="9" borderId="14" xfId="15" applyNumberFormat="1" applyFont="1" applyFill="1" applyBorder="1" applyAlignment="1">
      <alignment horizontal="right" vertical="center"/>
    </xf>
    <xf numFmtId="177" fontId="13" fillId="9" borderId="14" xfId="15" applyNumberFormat="1" applyFont="1" applyFill="1" applyBorder="1" applyAlignment="1">
      <alignment vertical="center"/>
    </xf>
    <xf numFmtId="177" fontId="12" fillId="9" borderId="1" xfId="0" applyNumberFormat="1" applyFont="1" applyFill="1" applyBorder="1" applyAlignment="1">
      <alignment horizontal="right" vertical="center"/>
    </xf>
    <xf numFmtId="177" fontId="13" fillId="9" borderId="1" xfId="0" applyNumberFormat="1" applyFont="1" applyFill="1" applyBorder="1" applyAlignment="1">
      <alignment vertical="center"/>
    </xf>
    <xf numFmtId="0" fontId="17" fillId="26" borderId="14" xfId="0" applyFont="1" applyFill="1" applyBorder="1" applyAlignment="1">
      <alignment vertical="center" wrapText="1"/>
    </xf>
    <xf numFmtId="0" fontId="17" fillId="26" borderId="14" xfId="0" applyFont="1" applyFill="1" applyBorder="1" applyAlignment="1">
      <alignment horizontal="center" vertical="center" wrapText="1"/>
    </xf>
    <xf numFmtId="169" fontId="13" fillId="9" borderId="1" xfId="10" applyNumberFormat="1" applyFont="1" applyFill="1" applyBorder="1" applyAlignment="1">
      <alignment horizontal="left" vertical="center" indent="2"/>
    </xf>
    <xf numFmtId="169" fontId="13" fillId="9" borderId="1" xfId="10" applyNumberFormat="1" applyFont="1" applyFill="1" applyBorder="1" applyAlignment="1">
      <alignment horizontal="left" vertical="center" wrapText="1" indent="2"/>
    </xf>
    <xf numFmtId="169" fontId="14" fillId="7" borderId="1" xfId="10" applyNumberFormat="1" applyFont="1" applyFill="1" applyBorder="1" applyAlignment="1">
      <alignment vertical="center"/>
    </xf>
    <xf numFmtId="0" fontId="13" fillId="0" borderId="0" xfId="0" applyFont="1" applyAlignment="1">
      <alignment horizontal="left" vertical="top" wrapText="1"/>
    </xf>
    <xf numFmtId="0" fontId="12" fillId="9" borderId="18"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4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4" fillId="0" borderId="9" xfId="4" applyFont="1" applyFill="1" applyBorder="1" applyAlignment="1">
      <alignment horizontal="center" vertical="top"/>
    </xf>
    <xf numFmtId="0" fontId="14" fillId="0" borderId="11" xfId="4" applyFont="1" applyFill="1" applyBorder="1" applyAlignment="1">
      <alignment horizontal="center" vertical="top"/>
    </xf>
    <xf numFmtId="0" fontId="14" fillId="0" borderId="12" xfId="4" applyFont="1" applyFill="1" applyBorder="1" applyAlignment="1">
      <alignment horizontal="center" vertical="top"/>
    </xf>
    <xf numFmtId="0" fontId="14" fillId="0" borderId="6" xfId="4" applyFont="1" applyFill="1" applyBorder="1" applyAlignment="1">
      <alignment horizontal="center" vertical="top"/>
    </xf>
    <xf numFmtId="0" fontId="14" fillId="0" borderId="7" xfId="3" applyFont="1" applyBorder="1" applyAlignment="1">
      <alignment horizontal="center" vertical="top" wrapText="1"/>
    </xf>
    <xf numFmtId="0" fontId="14" fillId="0" borderId="8" xfId="3" applyFont="1" applyBorder="1" applyAlignment="1">
      <alignment horizontal="center" vertical="top" wrapText="1"/>
    </xf>
    <xf numFmtId="0" fontId="10" fillId="20" borderId="0" xfId="11" applyFont="1" applyFill="1" applyAlignment="1">
      <alignment horizontal="left" wrapText="1"/>
    </xf>
    <xf numFmtId="0" fontId="10" fillId="9" borderId="0" xfId="12" applyFont="1" applyFill="1" applyAlignment="1">
      <alignment horizontal="center" wrapText="1"/>
    </xf>
    <xf numFmtId="0" fontId="38" fillId="9" borderId="0" xfId="12" applyFont="1" applyFill="1" applyAlignment="1">
      <alignment horizontal="left" vertical="top" wrapText="1"/>
    </xf>
    <xf numFmtId="0" fontId="36" fillId="9" borderId="0" xfId="12" applyFont="1" applyFill="1" applyAlignment="1">
      <alignment horizontal="left" vertical="top" wrapText="1"/>
    </xf>
    <xf numFmtId="0" fontId="35" fillId="9" borderId="21" xfId="0" applyFont="1" applyFill="1" applyBorder="1" applyAlignment="1">
      <alignment horizontal="left" vertical="center" wrapText="1"/>
    </xf>
    <xf numFmtId="0" fontId="12" fillId="9" borderId="0" xfId="11" applyFont="1" applyFill="1" applyAlignment="1">
      <alignment horizontal="right"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6" fillId="9" borderId="31" xfId="0" applyFont="1" applyFill="1" applyBorder="1" applyAlignment="1">
      <alignment horizontal="left"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29" fillId="3" borderId="7" xfId="3" applyFont="1" applyFill="1" applyBorder="1" applyAlignment="1">
      <alignment horizontal="left" vertical="center"/>
    </xf>
    <xf numFmtId="0" fontId="29" fillId="3" borderId="3" xfId="3" applyFont="1" applyFill="1" applyBorder="1" applyAlignment="1">
      <alignment horizontal="left" vertical="center"/>
    </xf>
    <xf numFmtId="0" fontId="29" fillId="3" borderId="8" xfId="3" applyFont="1" applyFill="1" applyBorder="1" applyAlignment="1">
      <alignment horizontal="left" vertical="center"/>
    </xf>
    <xf numFmtId="0" fontId="29" fillId="3" borderId="7" xfId="3" applyFont="1" applyFill="1" applyBorder="1" applyAlignment="1">
      <alignment horizontal="left" vertical="center" wrapText="1"/>
    </xf>
    <xf numFmtId="0" fontId="29" fillId="3" borderId="3" xfId="3" applyFont="1" applyFill="1" applyBorder="1" applyAlignment="1">
      <alignment horizontal="left" vertical="center" wrapText="1"/>
    </xf>
    <xf numFmtId="0" fontId="29" fillId="3" borderId="8" xfId="3" applyFont="1" applyFill="1" applyBorder="1" applyAlignment="1">
      <alignment horizontal="left" vertical="center" wrapText="1"/>
    </xf>
    <xf numFmtId="0" fontId="12" fillId="6" borderId="6"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14" fontId="45" fillId="9" borderId="0" xfId="0" applyNumberFormat="1" applyFont="1" applyFill="1" applyBorder="1" applyAlignment="1">
      <alignment horizontal="left" vertical="center" wrapText="1"/>
    </xf>
    <xf numFmtId="14" fontId="45" fillId="9" borderId="4" xfId="0" applyNumberFormat="1"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12" xfId="3" applyFont="1" applyBorder="1" applyAlignment="1">
      <alignment horizontal="center" vertical="center"/>
    </xf>
    <xf numFmtId="0" fontId="13" fillId="0" borderId="6" xfId="3" applyFont="1" applyBorder="1" applyAlignment="1">
      <alignment horizontal="center" vertical="center"/>
    </xf>
    <xf numFmtId="0" fontId="14" fillId="16" borderId="1" xfId="9" applyFont="1" applyFill="1" applyBorder="1" applyAlignment="1">
      <alignment horizontal="center" vertical="center" wrapText="1"/>
    </xf>
    <xf numFmtId="0" fontId="12" fillId="0" borderId="1" xfId="0" applyFont="1" applyBorder="1" applyAlignment="1">
      <alignment horizontal="center" vertical="center" wrapText="1"/>
    </xf>
    <xf numFmtId="14" fontId="45" fillId="9" borderId="11" xfId="0" applyNumberFormat="1" applyFont="1" applyFill="1" applyBorder="1" applyAlignment="1">
      <alignment horizontal="center" vertical="center" wrapText="1"/>
    </xf>
    <xf numFmtId="14" fontId="45" fillId="9" borderId="4" xfId="0" applyNumberFormat="1" applyFont="1" applyFill="1" applyBorder="1" applyAlignment="1">
      <alignment horizontal="center" vertical="center" wrapText="1"/>
    </xf>
    <xf numFmtId="14" fontId="45" fillId="9" borderId="6" xfId="0" applyNumberFormat="1"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0" xfId="0" applyFont="1" applyAlignment="1">
      <alignment horizontal="left"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8" fillId="9" borderId="13"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14" fontId="45" fillId="9" borderId="5" xfId="0" applyNumberFormat="1" applyFont="1" applyFill="1" applyBorder="1" applyAlignment="1">
      <alignment horizontal="left" vertical="center" wrapText="1"/>
    </xf>
    <xf numFmtId="14" fontId="45" fillId="9" borderId="6" xfId="0" applyNumberFormat="1" applyFont="1" applyFill="1" applyBorder="1" applyAlignment="1">
      <alignment horizontal="left" vertical="center" wrapText="1"/>
    </xf>
    <xf numFmtId="0" fontId="45" fillId="9" borderId="6" xfId="0" applyFont="1" applyFill="1" applyBorder="1" applyAlignment="1">
      <alignment horizontal="left" vertical="center" wrapText="1"/>
    </xf>
    <xf numFmtId="14" fontId="45" fillId="9" borderId="5" xfId="0" applyNumberFormat="1" applyFont="1" applyFill="1" applyBorder="1" applyAlignment="1">
      <alignment horizontal="center" vertical="center" wrapText="1"/>
    </xf>
    <xf numFmtId="0" fontId="45" fillId="9" borderId="6"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6" fillId="9" borderId="36" xfId="0" applyFont="1" applyFill="1" applyBorder="1" applyAlignment="1">
      <alignment horizontal="center" vertical="center" wrapText="1"/>
    </xf>
    <xf numFmtId="0" fontId="16" fillId="9" borderId="37" xfId="0" applyFont="1" applyFill="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35" xfId="0" applyFont="1" applyFill="1" applyBorder="1" applyAlignment="1">
      <alignment horizontal="center" vertical="center" wrapText="1"/>
    </xf>
    <xf numFmtId="14" fontId="45" fillId="9" borderId="0" xfId="0" applyNumberFormat="1" applyFont="1" applyFill="1" applyBorder="1" applyAlignment="1">
      <alignment horizontal="center" vertical="center" wrapText="1"/>
    </xf>
    <xf numFmtId="0" fontId="45" fillId="9" borderId="0" xfId="0"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14" fontId="45" fillId="9" borderId="7" xfId="0" applyNumberFormat="1" applyFont="1" applyFill="1" applyBorder="1" applyAlignment="1">
      <alignment horizontal="center" vertical="center" wrapText="1"/>
    </xf>
    <xf numFmtId="0" fontId="45" fillId="9" borderId="8" xfId="0" applyFont="1" applyFill="1" applyBorder="1" applyAlignment="1">
      <alignment horizontal="center" vertical="center" wrapText="1"/>
    </xf>
    <xf numFmtId="14" fontId="45" fillId="9" borderId="3" xfId="0" applyNumberFormat="1" applyFont="1" applyFill="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0" fontId="13" fillId="0" borderId="49" xfId="0" applyFont="1" applyBorder="1" applyAlignment="1">
      <alignment horizontal="center"/>
    </xf>
    <xf numFmtId="0" fontId="12" fillId="9" borderId="22"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3" fillId="0" borderId="10" xfId="0" applyFont="1" applyBorder="1" applyAlignment="1">
      <alignment horizontal="center"/>
    </xf>
    <xf numFmtId="0" fontId="13" fillId="0" borderId="8" xfId="0" applyFont="1" applyBorder="1" applyAlignment="1">
      <alignment horizontal="center"/>
    </xf>
    <xf numFmtId="0" fontId="13" fillId="0" borderId="5" xfId="0" applyFont="1" applyBorder="1" applyAlignment="1">
      <alignment horizontal="center"/>
    </xf>
    <xf numFmtId="0" fontId="12" fillId="9" borderId="24" xfId="0" applyFont="1" applyFill="1" applyBorder="1" applyAlignment="1">
      <alignment horizontal="center" vertical="center" wrapText="1"/>
    </xf>
    <xf numFmtId="0" fontId="12" fillId="9" borderId="43" xfId="0" applyFont="1" applyFill="1" applyBorder="1" applyAlignment="1">
      <alignment horizontal="center" vertical="center" wrapText="1"/>
    </xf>
    <xf numFmtId="169" fontId="12" fillId="9" borderId="22" xfId="10" applyNumberFormat="1" applyFont="1" applyFill="1" applyBorder="1" applyAlignment="1">
      <alignment horizontal="center" vertical="center" wrapText="1"/>
    </xf>
    <xf numFmtId="169" fontId="12" fillId="9" borderId="31" xfId="10" applyNumberFormat="1" applyFont="1" applyFill="1" applyBorder="1" applyAlignment="1">
      <alignment horizontal="center" vertical="center" wrapText="1"/>
    </xf>
    <xf numFmtId="0" fontId="13" fillId="0" borderId="52"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xf>
    <xf numFmtId="0" fontId="13" fillId="0" borderId="51" xfId="0" applyFont="1" applyBorder="1" applyAlignment="1">
      <alignment horizontal="center"/>
    </xf>
    <xf numFmtId="169" fontId="12" fillId="9" borderId="33" xfId="10" applyNumberFormat="1" applyFont="1" applyFill="1" applyBorder="1" applyAlignment="1">
      <alignment horizontal="center" vertical="center" wrapText="1"/>
    </xf>
    <xf numFmtId="169" fontId="12" fillId="9" borderId="26" xfId="10" applyNumberFormat="1"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3" fillId="0" borderId="53" xfId="0" applyFont="1" applyBorder="1" applyAlignment="1">
      <alignment horizontal="center" vertical="center"/>
    </xf>
    <xf numFmtId="0" fontId="13" fillId="0" borderId="0" xfId="0" applyFont="1" applyBorder="1" applyAlignment="1">
      <alignment horizontal="center" vertical="center"/>
    </xf>
    <xf numFmtId="0" fontId="13" fillId="0" borderId="54" xfId="0" applyFont="1" applyBorder="1" applyAlignment="1">
      <alignment horizontal="center" vertical="center"/>
    </xf>
    <xf numFmtId="169" fontId="12" fillId="9" borderId="0" xfId="10" applyNumberFormat="1" applyFont="1" applyFill="1" applyBorder="1" applyAlignment="1">
      <alignment horizontal="center" vertical="center" wrapText="1"/>
    </xf>
    <xf numFmtId="169" fontId="12" fillId="9" borderId="21" xfId="10" applyNumberFormat="1" applyFont="1" applyFill="1" applyBorder="1" applyAlignment="1">
      <alignment horizontal="center" vertical="center" wrapText="1"/>
    </xf>
    <xf numFmtId="0" fontId="13" fillId="0" borderId="48" xfId="0" applyFont="1" applyBorder="1" applyAlignment="1">
      <alignment horizontal="center"/>
    </xf>
    <xf numFmtId="169" fontId="12" fillId="9" borderId="25" xfId="10" applyNumberFormat="1" applyFont="1" applyFill="1" applyBorder="1" applyAlignment="1">
      <alignment horizontal="center" vertical="center" wrapText="1"/>
    </xf>
    <xf numFmtId="169" fontId="12" fillId="9" borderId="43" xfId="10" applyNumberFormat="1" applyFont="1" applyFill="1" applyBorder="1" applyAlignment="1">
      <alignment horizontal="center" vertical="center" wrapText="1"/>
    </xf>
    <xf numFmtId="0" fontId="12" fillId="0" borderId="0" xfId="0" applyFont="1" applyAlignment="1">
      <alignment horizontal="center"/>
    </xf>
    <xf numFmtId="169" fontId="16" fillId="9" borderId="21" xfId="10" applyNumberFormat="1" applyFont="1" applyFill="1" applyBorder="1" applyAlignment="1">
      <alignment horizontal="center" vertical="center" wrapText="1"/>
    </xf>
    <xf numFmtId="0" fontId="14" fillId="0" borderId="11" xfId="0" applyFont="1" applyBorder="1" applyAlignment="1">
      <alignment horizontal="center"/>
    </xf>
    <xf numFmtId="0" fontId="14" fillId="0" borderId="1" xfId="0" applyFont="1" applyBorder="1" applyAlignment="1">
      <alignment horizontal="center"/>
    </xf>
    <xf numFmtId="0" fontId="14" fillId="0" borderId="5" xfId="0" applyFont="1" applyBorder="1" applyAlignment="1">
      <alignment horizontal="center"/>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41" fillId="0" borderId="9" xfId="11" applyFont="1" applyBorder="1" applyAlignment="1" applyProtection="1">
      <alignment horizontal="left" vertical="top" wrapText="1"/>
      <protection locked="0"/>
    </xf>
    <xf numFmtId="0" fontId="41" fillId="0" borderId="10" xfId="11" applyFont="1" applyBorder="1" applyAlignment="1" applyProtection="1">
      <alignment horizontal="left" vertical="top" wrapText="1"/>
      <protection locked="0"/>
    </xf>
    <xf numFmtId="0" fontId="41" fillId="0" borderId="11" xfId="11" applyFont="1" applyBorder="1" applyAlignment="1" applyProtection="1">
      <alignment horizontal="left" vertical="top" wrapText="1"/>
      <protection locked="0"/>
    </xf>
    <xf numFmtId="0" fontId="41" fillId="0" borderId="2" xfId="11" applyFont="1" applyBorder="1" applyAlignment="1" applyProtection="1">
      <alignment horizontal="left" vertical="top" wrapText="1"/>
      <protection locked="0"/>
    </xf>
    <xf numFmtId="0" fontId="41" fillId="0" borderId="0" xfId="11" applyFont="1" applyAlignment="1" applyProtection="1">
      <alignment horizontal="left" vertical="top" wrapText="1"/>
      <protection locked="0"/>
    </xf>
    <xf numFmtId="0" fontId="41" fillId="0" borderId="4" xfId="11" applyFont="1" applyBorder="1" applyAlignment="1" applyProtection="1">
      <alignment horizontal="left" vertical="top" wrapText="1"/>
      <protection locked="0"/>
    </xf>
    <xf numFmtId="0" fontId="41" fillId="0" borderId="12" xfId="11" applyFont="1" applyBorder="1" applyAlignment="1" applyProtection="1">
      <alignment horizontal="left" vertical="top" wrapText="1"/>
      <protection locked="0"/>
    </xf>
    <xf numFmtId="0" fontId="41" fillId="0" borderId="5" xfId="11" applyFont="1" applyBorder="1" applyAlignment="1" applyProtection="1">
      <alignment horizontal="left" vertical="top" wrapText="1"/>
      <protection locked="0"/>
    </xf>
    <xf numFmtId="0" fontId="41" fillId="0" borderId="6" xfId="11" applyFont="1" applyBorder="1" applyAlignment="1" applyProtection="1">
      <alignment horizontal="left" vertical="top" wrapText="1"/>
      <protection locked="0"/>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49" fontId="30" fillId="0" borderId="7" xfId="0" applyNumberFormat="1" applyFont="1" applyBorder="1" applyAlignment="1">
      <alignment horizontal="center" vertical="center"/>
    </xf>
    <xf numFmtId="49" fontId="30" fillId="0" borderId="8" xfId="0" applyNumberFormat="1" applyFont="1" applyBorder="1" applyAlignment="1">
      <alignment horizontal="center" vertical="center"/>
    </xf>
    <xf numFmtId="0" fontId="55" fillId="9" borderId="9" xfId="11" applyFont="1" applyFill="1" applyBorder="1" applyAlignment="1" applyProtection="1">
      <alignment horizontal="left" vertical="top" wrapText="1"/>
      <protection locked="0"/>
    </xf>
    <xf numFmtId="0" fontId="55" fillId="9" borderId="10" xfId="11" applyFont="1" applyFill="1" applyBorder="1" applyAlignment="1" applyProtection="1">
      <alignment horizontal="left" vertical="top" wrapText="1"/>
      <protection locked="0"/>
    </xf>
    <xf numFmtId="0" fontId="55" fillId="9" borderId="11" xfId="11" applyFont="1" applyFill="1" applyBorder="1" applyAlignment="1" applyProtection="1">
      <alignment horizontal="left" vertical="top" wrapText="1"/>
      <protection locked="0"/>
    </xf>
    <xf numFmtId="0" fontId="55" fillId="9" borderId="2" xfId="11" applyFont="1" applyFill="1" applyBorder="1" applyAlignment="1" applyProtection="1">
      <alignment horizontal="left" vertical="top" wrapText="1"/>
      <protection locked="0"/>
    </xf>
    <xf numFmtId="0" fontId="55" fillId="9" borderId="0" xfId="11" applyFont="1" applyFill="1" applyAlignment="1" applyProtection="1">
      <alignment horizontal="left" vertical="top" wrapText="1"/>
      <protection locked="0"/>
    </xf>
    <xf numFmtId="0" fontId="55" fillId="9" borderId="4" xfId="11" applyFont="1" applyFill="1" applyBorder="1" applyAlignment="1" applyProtection="1">
      <alignment horizontal="left" vertical="top" wrapText="1"/>
      <protection locked="0"/>
    </xf>
    <xf numFmtId="0" fontId="55" fillId="9" borderId="12" xfId="11" applyFont="1" applyFill="1" applyBorder="1" applyAlignment="1" applyProtection="1">
      <alignment horizontal="left" vertical="top" wrapText="1"/>
      <protection locked="0"/>
    </xf>
    <xf numFmtId="0" fontId="55" fillId="9" borderId="5" xfId="11" applyFont="1" applyFill="1" applyBorder="1" applyAlignment="1" applyProtection="1">
      <alignment horizontal="left" vertical="top" wrapText="1"/>
      <protection locked="0"/>
    </xf>
    <xf numFmtId="0" fontId="55" fillId="9" borderId="6" xfId="11" applyFont="1" applyFill="1" applyBorder="1" applyAlignment="1" applyProtection="1">
      <alignment horizontal="left" vertical="top" wrapText="1"/>
      <protection locked="0"/>
    </xf>
    <xf numFmtId="179" fontId="11" fillId="9" borderId="21" xfId="0" applyNumberFormat="1" applyFont="1" applyFill="1" applyBorder="1" applyAlignment="1">
      <alignment horizontal="center" vertical="center" wrapText="1"/>
    </xf>
    <xf numFmtId="167" fontId="11" fillId="9" borderId="21" xfId="0" applyNumberFormat="1" applyFont="1" applyFill="1" applyBorder="1" applyAlignment="1">
      <alignment horizontal="center" vertical="center" wrapText="1"/>
    </xf>
    <xf numFmtId="0" fontId="56" fillId="0" borderId="9"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1" xfId="0" applyFont="1" applyBorder="1" applyAlignment="1" applyProtection="1">
      <alignment horizontal="left" vertical="top" wrapText="1"/>
      <protection locked="0"/>
    </xf>
    <xf numFmtId="0" fontId="56" fillId="0" borderId="2"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4" xfId="0" applyFont="1" applyBorder="1" applyAlignment="1" applyProtection="1">
      <alignment horizontal="left" vertical="top" wrapText="1"/>
      <protection locked="0"/>
    </xf>
    <xf numFmtId="0" fontId="56" fillId="0" borderId="12" xfId="0" applyFont="1" applyBorder="1" applyAlignment="1" applyProtection="1">
      <alignment horizontal="left" vertical="top" wrapText="1"/>
      <protection locked="0"/>
    </xf>
    <xf numFmtId="0" fontId="56" fillId="0" borderId="5" xfId="0" applyFont="1" applyBorder="1" applyAlignment="1" applyProtection="1">
      <alignment horizontal="left" vertical="top" wrapText="1"/>
      <protection locked="0"/>
    </xf>
    <xf numFmtId="0" fontId="56" fillId="0" borderId="6" xfId="0" applyFont="1" applyBorder="1" applyAlignment="1" applyProtection="1">
      <alignment horizontal="left" vertical="top" wrapText="1"/>
      <protection locked="0"/>
    </xf>
    <xf numFmtId="0" fontId="16" fillId="7" borderId="23"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40" fillId="0" borderId="9" xfId="11" applyFont="1" applyBorder="1" applyAlignment="1" applyProtection="1">
      <alignment horizontal="left" vertical="top" wrapText="1"/>
      <protection locked="0"/>
    </xf>
    <xf numFmtId="0" fontId="40" fillId="0" borderId="10" xfId="11" applyFont="1" applyBorder="1" applyAlignment="1" applyProtection="1">
      <alignment horizontal="left" vertical="top" wrapText="1"/>
      <protection locked="0"/>
    </xf>
    <xf numFmtId="0" fontId="40" fillId="0" borderId="11" xfId="11" applyFont="1" applyBorder="1" applyAlignment="1" applyProtection="1">
      <alignment horizontal="left" vertical="top" wrapText="1"/>
      <protection locked="0"/>
    </xf>
    <xf numFmtId="0" fontId="40" fillId="0" borderId="2" xfId="11" applyFont="1" applyBorder="1" applyAlignment="1" applyProtection="1">
      <alignment horizontal="left" vertical="top" wrapText="1"/>
      <protection locked="0"/>
    </xf>
    <xf numFmtId="0" fontId="40" fillId="0" borderId="0" xfId="11" applyFont="1" applyBorder="1" applyAlignment="1" applyProtection="1">
      <alignment horizontal="left" vertical="top" wrapText="1"/>
      <protection locked="0"/>
    </xf>
    <xf numFmtId="0" fontId="40" fillId="0" borderId="4" xfId="11" applyFont="1" applyBorder="1" applyAlignment="1" applyProtection="1">
      <alignment horizontal="left" vertical="top" wrapText="1"/>
      <protection locked="0"/>
    </xf>
    <xf numFmtId="0" fontId="40" fillId="0" borderId="12" xfId="11" applyFont="1" applyBorder="1" applyAlignment="1" applyProtection="1">
      <alignment horizontal="left" vertical="top" wrapText="1"/>
      <protection locked="0"/>
    </xf>
    <xf numFmtId="0" fontId="40" fillId="0" borderId="5" xfId="11" applyFont="1" applyBorder="1" applyAlignment="1" applyProtection="1">
      <alignment horizontal="left" vertical="top" wrapText="1"/>
      <protection locked="0"/>
    </xf>
    <xf numFmtId="0" fontId="40" fillId="0" borderId="6" xfId="11" applyFont="1" applyBorder="1" applyAlignment="1" applyProtection="1">
      <alignment horizontal="left" vertical="top" wrapText="1"/>
      <protection locked="0"/>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2" fillId="5" borderId="16" xfId="0" applyFont="1" applyFill="1" applyBorder="1" applyAlignment="1">
      <alignment vertical="center" wrapText="1"/>
    </xf>
    <xf numFmtId="0" fontId="17" fillId="5" borderId="16" xfId="0" applyFont="1" applyFill="1" applyBorder="1" applyAlignment="1">
      <alignment horizontal="center" vertical="center"/>
    </xf>
    <xf numFmtId="0" fontId="12" fillId="6" borderId="1" xfId="0" applyFont="1" applyFill="1" applyBorder="1" applyAlignment="1">
      <alignment vertical="center" wrapText="1"/>
    </xf>
    <xf numFmtId="0" fontId="17" fillId="6" borderId="1" xfId="0" applyFont="1" applyFill="1" applyBorder="1" applyAlignment="1">
      <alignment horizontal="center" vertical="center" wrapText="1"/>
    </xf>
    <xf numFmtId="0" fontId="12" fillId="5" borderId="7" xfId="0" applyFont="1" applyFill="1" applyBorder="1" applyAlignment="1">
      <alignment horizontal="left"/>
    </xf>
    <xf numFmtId="0" fontId="12" fillId="5" borderId="3" xfId="0" applyFont="1" applyFill="1" applyBorder="1" applyAlignment="1">
      <alignment horizontal="left"/>
    </xf>
    <xf numFmtId="0" fontId="12" fillId="5" borderId="8" xfId="0" applyFont="1" applyFill="1" applyBorder="1" applyAlignment="1">
      <alignment horizontal="left"/>
    </xf>
    <xf numFmtId="0" fontId="22" fillId="6" borderId="1" xfId="0" applyFont="1" applyFill="1" applyBorder="1" applyAlignment="1">
      <alignment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8" fillId="6" borderId="12"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3" fontId="12" fillId="6" borderId="12" xfId="0" applyNumberFormat="1" applyFont="1" applyFill="1" applyBorder="1" applyAlignment="1">
      <alignment vertical="center" wrapText="1"/>
    </xf>
    <xf numFmtId="3" fontId="12" fillId="6" borderId="9" xfId="0" applyNumberFormat="1" applyFont="1" applyFill="1" applyBorder="1" applyAlignment="1">
      <alignment vertical="center" wrapText="1"/>
    </xf>
    <xf numFmtId="3" fontId="12" fillId="6" borderId="13" xfId="0" applyNumberFormat="1" applyFont="1" applyFill="1" applyBorder="1" applyAlignment="1">
      <alignment horizontal="right" vertical="center" wrapText="1"/>
    </xf>
    <xf numFmtId="3" fontId="12" fillId="6" borderId="14" xfId="0" applyNumberFormat="1" applyFont="1" applyFill="1" applyBorder="1" applyAlignment="1">
      <alignment horizontal="right" vertical="center" wrapText="1"/>
    </xf>
    <xf numFmtId="169" fontId="12" fillId="6" borderId="13" xfId="10" applyNumberFormat="1" applyFont="1" applyFill="1" applyBorder="1" applyAlignment="1">
      <alignment horizontal="center" vertical="center" wrapText="1"/>
    </xf>
    <xf numFmtId="169" fontId="12" fillId="6" borderId="14" xfId="10" applyNumberFormat="1" applyFont="1" applyFill="1" applyBorder="1" applyAlignment="1">
      <alignment horizontal="center" vertical="center" wrapText="1"/>
    </xf>
    <xf numFmtId="0" fontId="17" fillId="11" borderId="7"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7" fillId="11" borderId="1" xfId="0" applyFont="1" applyFill="1" applyBorder="1" applyAlignment="1">
      <alignment vertical="center" wrapText="1"/>
    </xf>
    <xf numFmtId="0" fontId="27" fillId="5" borderId="16" xfId="0" applyFont="1" applyFill="1" applyBorder="1" applyAlignment="1">
      <alignment vertical="center" wrapText="1"/>
    </xf>
    <xf numFmtId="0" fontId="17" fillId="6" borderId="1" xfId="0" applyFont="1" applyFill="1" applyBorder="1" applyAlignment="1">
      <alignment vertical="center" wrapText="1"/>
    </xf>
    <xf numFmtId="49" fontId="30" fillId="0" borderId="3" xfId="0" applyNumberFormat="1" applyFont="1" applyBorder="1" applyAlignment="1">
      <alignment horizontal="center" vertical="center"/>
    </xf>
    <xf numFmtId="0" fontId="16" fillId="0" borderId="4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quotePrefix="1" applyFont="1" applyBorder="1" applyAlignment="1">
      <alignment horizontal="left" vertical="center" wrapText="1"/>
    </xf>
    <xf numFmtId="0" fontId="13" fillId="9" borderId="57" xfId="0" applyFont="1" applyFill="1" applyBorder="1" applyAlignment="1">
      <alignment horizontal="left" vertical="top" wrapText="1"/>
    </xf>
    <xf numFmtId="0" fontId="13" fillId="9" borderId="60" xfId="0" applyFont="1" applyFill="1" applyBorder="1" applyAlignment="1">
      <alignment horizontal="left" vertical="top" wrapText="1"/>
    </xf>
    <xf numFmtId="0" fontId="13" fillId="9" borderId="61" xfId="0" applyFont="1" applyFill="1" applyBorder="1" applyAlignment="1">
      <alignment horizontal="left" vertical="top" wrapText="1"/>
    </xf>
    <xf numFmtId="0" fontId="13" fillId="9" borderId="17" xfId="0" applyFont="1" applyFill="1" applyBorder="1" applyAlignment="1">
      <alignment horizontal="left" vertical="top" wrapText="1"/>
    </xf>
    <xf numFmtId="0" fontId="13" fillId="9" borderId="0" xfId="0" applyFont="1" applyFill="1" applyBorder="1" applyAlignment="1">
      <alignment horizontal="left" vertical="top" wrapText="1"/>
    </xf>
    <xf numFmtId="0" fontId="13" fillId="9" borderId="62" xfId="0" applyFont="1" applyFill="1" applyBorder="1" applyAlignment="1">
      <alignment horizontal="left" vertical="top" wrapText="1"/>
    </xf>
    <xf numFmtId="0" fontId="13" fillId="9" borderId="63" xfId="0" applyFont="1" applyFill="1" applyBorder="1" applyAlignment="1">
      <alignment horizontal="left" vertical="top" wrapText="1"/>
    </xf>
    <xf numFmtId="0" fontId="13" fillId="9" borderId="64" xfId="0" applyFont="1" applyFill="1" applyBorder="1" applyAlignment="1">
      <alignment horizontal="left" vertical="top" wrapText="1"/>
    </xf>
    <xf numFmtId="0" fontId="13" fillId="9" borderId="65" xfId="0" applyFont="1" applyFill="1" applyBorder="1" applyAlignment="1">
      <alignment horizontal="left" vertical="top"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169" fontId="13" fillId="9" borderId="13"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11" xfId="0" applyFont="1" applyFill="1" applyBorder="1" applyAlignment="1">
      <alignment horizontal="center" vertical="center" wrapText="1"/>
    </xf>
    <xf numFmtId="169" fontId="14" fillId="9" borderId="9" xfId="10" applyNumberFormat="1" applyFont="1" applyFill="1" applyBorder="1" applyAlignment="1">
      <alignment horizontal="center" vertical="center" wrapText="1"/>
    </xf>
    <xf numFmtId="169" fontId="14" fillId="9" borderId="10" xfId="10" applyNumberFormat="1" applyFont="1" applyFill="1" applyBorder="1" applyAlignment="1">
      <alignment horizontal="center" vertical="center" wrapText="1"/>
    </xf>
    <xf numFmtId="169" fontId="14" fillId="9" borderId="11" xfId="10" applyNumberFormat="1" applyFont="1" applyFill="1" applyBorder="1" applyAlignment="1">
      <alignment horizontal="center" vertical="center" wrapText="1"/>
    </xf>
    <xf numFmtId="169" fontId="14" fillId="0" borderId="9" xfId="10" applyNumberFormat="1" applyFont="1" applyBorder="1" applyAlignment="1">
      <alignment horizontal="center" vertical="center" wrapText="1"/>
    </xf>
    <xf numFmtId="169" fontId="14" fillId="0" borderId="11" xfId="10" applyNumberFormat="1" applyFont="1" applyBorder="1" applyAlignment="1">
      <alignment horizontal="center" vertical="center" wrapText="1"/>
    </xf>
    <xf numFmtId="169" fontId="13" fillId="0" borderId="13" xfId="10" applyNumberFormat="1" applyFont="1" applyBorder="1" applyAlignment="1">
      <alignment horizontal="center" vertical="center" wrapText="1"/>
    </xf>
    <xf numFmtId="169" fontId="13" fillId="0" borderId="14" xfId="10" applyNumberFormat="1" applyFont="1" applyBorder="1" applyAlignment="1">
      <alignment horizontal="center" vertical="center" wrapText="1"/>
    </xf>
    <xf numFmtId="0" fontId="13" fillId="9" borderId="0" xfId="0" applyFont="1" applyFill="1" applyAlignment="1">
      <alignment horizontal="left" vertical="top" wrapText="1"/>
    </xf>
    <xf numFmtId="0" fontId="14" fillId="9" borderId="3"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2" fillId="9" borderId="11" xfId="0" applyFont="1" applyFill="1" applyBorder="1" applyAlignment="1">
      <alignment horizontal="left" vertical="top" wrapText="1"/>
    </xf>
    <xf numFmtId="0" fontId="12" fillId="9" borderId="4" xfId="0" applyFont="1" applyFill="1" applyBorder="1" applyAlignment="1">
      <alignment horizontal="left" vertical="top"/>
    </xf>
    <xf numFmtId="0" fontId="12" fillId="9" borderId="6" xfId="0" applyFont="1" applyFill="1" applyBorder="1" applyAlignment="1">
      <alignment horizontal="left" vertical="top"/>
    </xf>
    <xf numFmtId="0" fontId="13" fillId="26" borderId="13" xfId="0" applyFont="1" applyFill="1" applyBorder="1" applyAlignment="1">
      <alignment horizontal="center" vertical="center" wrapText="1"/>
    </xf>
    <xf numFmtId="0" fontId="13" fillId="26" borderId="15" xfId="0" applyFont="1" applyFill="1" applyBorder="1" applyAlignment="1">
      <alignment horizontal="center" vertical="center" wrapText="1"/>
    </xf>
    <xf numFmtId="0" fontId="13" fillId="26" borderId="13" xfId="0" applyFont="1" applyFill="1" applyBorder="1" applyAlignment="1">
      <alignment horizontal="center" vertical="center"/>
    </xf>
    <xf numFmtId="0" fontId="13" fillId="26" borderId="15" xfId="0" applyFont="1" applyFill="1" applyBorder="1" applyAlignment="1">
      <alignment horizontal="center" vertical="center"/>
    </xf>
    <xf numFmtId="0" fontId="13" fillId="26" borderId="9" xfId="0" applyFont="1" applyFill="1" applyBorder="1" applyAlignment="1">
      <alignment horizontal="center" vertical="center" wrapText="1"/>
    </xf>
    <xf numFmtId="0" fontId="13" fillId="26" borderId="12" xfId="0" applyFont="1" applyFill="1" applyBorder="1" applyAlignment="1">
      <alignment horizontal="center" vertical="center" wrapText="1"/>
    </xf>
    <xf numFmtId="0" fontId="13" fillId="26" borderId="14" xfId="0" applyFont="1" applyFill="1" applyBorder="1" applyAlignment="1">
      <alignment horizontal="center" vertical="center" wrapText="1"/>
    </xf>
  </cellXfs>
  <cellStyles count="28">
    <cellStyle name="=C:\WINNT35\SYSTEM32\COMMAND.COM" xfId="3" xr:uid="{00000000-0005-0000-0000-000000000000}"/>
    <cellStyle name="Comma" xfId="10" builtinId="3"/>
    <cellStyle name="Comma 2" xfId="15" xr:uid="{5E235DB9-1E3F-4D78-987C-92664D233A6A}"/>
    <cellStyle name="Comma 3" xfId="17" xr:uid="{C9951EF5-C997-4340-AC0A-69414FB639D1}"/>
    <cellStyle name="Comma 3 2" xfId="20" xr:uid="{CC67E0C1-3E75-4DC7-A885-E38F423422E5}"/>
    <cellStyle name="Comma 38" xfId="23" xr:uid="{1AAB4488-AAC9-4228-B12E-359AF37E272F}"/>
    <cellStyle name="Comma 4" xfId="14" xr:uid="{2903A613-F668-46F5-BFD0-BA98C163AB12}"/>
    <cellStyle name="Comma 4 2" xfId="16" xr:uid="{3ACC5C5E-9834-49F2-BBFE-418F936887CE}"/>
    <cellStyle name="Comma 5" xfId="21"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xfId="22" xr:uid="{51188163-3AFE-49C5-B2E9-9A0FFC50D424}"/>
    <cellStyle name="Normal 10 2 8" xfId="12" xr:uid="{724A5CCF-F8D4-4E5C-A622-CD8A2A697086}"/>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5" xr:uid="{75285F66-32C1-4142-BABE-EA39B0BE2AD3}"/>
    <cellStyle name="Normal 2 2 3 3 5 6" xfId="24" xr:uid="{BABF0FE6-9569-4EF5-91F8-866EFEC58D19}"/>
    <cellStyle name="Normal 2 5 2 2" xfId="26" xr:uid="{9189EF12-9797-4516-A7A7-1A7FFF871453}"/>
    <cellStyle name="Normal 3 2 2" xfId="27" xr:uid="{68802FE2-5760-4367-B06B-BF78792632F2}"/>
    <cellStyle name="Normal 5_20130128_ITS on reporting_Annex I_CA 2" xfId="19" xr:uid="{07FBF36E-048B-496B-8DB6-0FC9FE8DC3C1}"/>
    <cellStyle name="Normal_20 OPR" xfId="13" xr:uid="{63C03AC9-321C-4C97-9F2B-344A0E6A8967}"/>
    <cellStyle name="optionalExposure" xfId="5" xr:uid="{00000000-0005-0000-0000-000006000000}"/>
    <cellStyle name="Percent" xfId="7" builtinId="5"/>
  </cellStyles>
  <dxfs count="6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A8A8A8"/>
      <color rgb="FFFF6200"/>
      <color rgb="FFFF5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8.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3.xml"/><Relationship Id="rId77"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6.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4.xml"/><Relationship Id="rId75"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7.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0.xml"/><Relationship Id="rId7" Type="http://schemas.openxmlformats.org/officeDocument/2006/relationships/worksheet" Target="worksheets/sheet7.xml"/><Relationship Id="rId71" Type="http://schemas.openxmlformats.org/officeDocument/2006/relationships/externalLink" Target="externalLinks/externalLink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58</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60</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60</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60</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51</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51</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68</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68</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81</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85</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70</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74</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6" name="TextBox 5">
          <a:extLst>
            <a:ext uri="{FF2B5EF4-FFF2-40B4-BE49-F238E27FC236}">
              <a16:creationId xmlns:a16="http://schemas.microsoft.com/office/drawing/2014/main" id="{6F40B979-C3C9-4134-936F-2690B06B770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6" name="TextBox 25">
          <a:extLst>
            <a:ext uri="{FF2B5EF4-FFF2-40B4-BE49-F238E27FC236}">
              <a16:creationId xmlns:a16="http://schemas.microsoft.com/office/drawing/2014/main" id="{EFE6FC4A-CD00-4698-A29A-58A9C9C71D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8" name="TextBox 37">
          <a:extLst>
            <a:ext uri="{FF2B5EF4-FFF2-40B4-BE49-F238E27FC236}">
              <a16:creationId xmlns:a16="http://schemas.microsoft.com/office/drawing/2014/main" id="{D68CC50E-EEC8-4494-B0D3-B004CD14CAD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 name="TextBox 48">
          <a:extLst>
            <a:ext uri="{FF2B5EF4-FFF2-40B4-BE49-F238E27FC236}">
              <a16:creationId xmlns:a16="http://schemas.microsoft.com/office/drawing/2014/main" id="{7C388212-0473-43AD-8172-B54A287F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15" name="TextBox 114">
          <a:extLst>
            <a:ext uri="{FF2B5EF4-FFF2-40B4-BE49-F238E27FC236}">
              <a16:creationId xmlns:a16="http://schemas.microsoft.com/office/drawing/2014/main" id="{EC150FF2-A632-454C-A896-4EFF52C5A5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67" name="TextBox 366">
          <a:extLst>
            <a:ext uri="{FF2B5EF4-FFF2-40B4-BE49-F238E27FC236}">
              <a16:creationId xmlns:a16="http://schemas.microsoft.com/office/drawing/2014/main" id="{E15A1A8F-1D06-448D-9F0B-43A85270B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8" name="TextBox 367">
          <a:extLst>
            <a:ext uri="{FF2B5EF4-FFF2-40B4-BE49-F238E27FC236}">
              <a16:creationId xmlns:a16="http://schemas.microsoft.com/office/drawing/2014/main" id="{B0ADA4B8-ACCC-4C9C-B34C-7CB45D7C4A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69" name="TextBox 368">
          <a:extLst>
            <a:ext uri="{FF2B5EF4-FFF2-40B4-BE49-F238E27FC236}">
              <a16:creationId xmlns:a16="http://schemas.microsoft.com/office/drawing/2014/main" id="{1983191D-C02F-443D-9B65-71458AB3D83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70" name="TextBox 369">
          <a:extLst>
            <a:ext uri="{FF2B5EF4-FFF2-40B4-BE49-F238E27FC236}">
              <a16:creationId xmlns:a16="http://schemas.microsoft.com/office/drawing/2014/main" id="{1B7404D7-F840-47DD-843D-3E68BE2138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71" name="TextBox 370">
          <a:extLst>
            <a:ext uri="{FF2B5EF4-FFF2-40B4-BE49-F238E27FC236}">
              <a16:creationId xmlns:a16="http://schemas.microsoft.com/office/drawing/2014/main" id="{0A232C7A-EFA6-4731-84EA-181E0AC3D49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72" name="TextBox 371">
          <a:extLst>
            <a:ext uri="{FF2B5EF4-FFF2-40B4-BE49-F238E27FC236}">
              <a16:creationId xmlns:a16="http://schemas.microsoft.com/office/drawing/2014/main" id="{31D1AF41-340E-466E-837F-0937CEBF2A4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73" name="TextBox 372">
          <a:extLst>
            <a:ext uri="{FF2B5EF4-FFF2-40B4-BE49-F238E27FC236}">
              <a16:creationId xmlns:a16="http://schemas.microsoft.com/office/drawing/2014/main" id="{0077076E-6110-4B9A-9376-10064EE4AF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74" name="TextBox 373">
          <a:extLst>
            <a:ext uri="{FF2B5EF4-FFF2-40B4-BE49-F238E27FC236}">
              <a16:creationId xmlns:a16="http://schemas.microsoft.com/office/drawing/2014/main" id="{F13FB15A-6339-4003-B88D-1BD82E5D4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75" name="TextBox 374">
          <a:extLst>
            <a:ext uri="{FF2B5EF4-FFF2-40B4-BE49-F238E27FC236}">
              <a16:creationId xmlns:a16="http://schemas.microsoft.com/office/drawing/2014/main" id="{12172516-32CE-4E21-A041-2FE001E1738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76" name="TextBox 375">
          <a:extLst>
            <a:ext uri="{FF2B5EF4-FFF2-40B4-BE49-F238E27FC236}">
              <a16:creationId xmlns:a16="http://schemas.microsoft.com/office/drawing/2014/main" id="{FDB440EA-0427-4B03-A8BB-EE2EF54CEC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77" name="TextBox 376">
          <a:extLst>
            <a:ext uri="{FF2B5EF4-FFF2-40B4-BE49-F238E27FC236}">
              <a16:creationId xmlns:a16="http://schemas.microsoft.com/office/drawing/2014/main" id="{F48F7239-3BB0-40EF-BF84-9E19F82DF1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78" name="TextBox 377">
          <a:extLst>
            <a:ext uri="{FF2B5EF4-FFF2-40B4-BE49-F238E27FC236}">
              <a16:creationId xmlns:a16="http://schemas.microsoft.com/office/drawing/2014/main" id="{A770FDBE-D534-4AF8-BFAD-8859ED7E2D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79" name="TextBox 378">
          <a:extLst>
            <a:ext uri="{FF2B5EF4-FFF2-40B4-BE49-F238E27FC236}">
              <a16:creationId xmlns:a16="http://schemas.microsoft.com/office/drawing/2014/main" id="{84726BBB-16F3-4921-9E26-363B969EF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80" name="TextBox 379">
          <a:extLst>
            <a:ext uri="{FF2B5EF4-FFF2-40B4-BE49-F238E27FC236}">
              <a16:creationId xmlns:a16="http://schemas.microsoft.com/office/drawing/2014/main" id="{08CD14C2-F6A1-425D-84E2-BFC7BE851F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81" name="TextBox 380">
          <a:extLst>
            <a:ext uri="{FF2B5EF4-FFF2-40B4-BE49-F238E27FC236}">
              <a16:creationId xmlns:a16="http://schemas.microsoft.com/office/drawing/2014/main" id="{A79E963C-21F5-49DE-A80B-D7CBA2D228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82" name="TextBox 381">
          <a:extLst>
            <a:ext uri="{FF2B5EF4-FFF2-40B4-BE49-F238E27FC236}">
              <a16:creationId xmlns:a16="http://schemas.microsoft.com/office/drawing/2014/main" id="{3AEE1DE0-78F6-4DE7-9873-6299EA3BB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83" name="TextBox 382">
          <a:extLst>
            <a:ext uri="{FF2B5EF4-FFF2-40B4-BE49-F238E27FC236}">
              <a16:creationId xmlns:a16="http://schemas.microsoft.com/office/drawing/2014/main" id="{E59D58EA-C4EA-4BE5-81FB-EB9D0155EF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84" name="TextBox 383">
          <a:extLst>
            <a:ext uri="{FF2B5EF4-FFF2-40B4-BE49-F238E27FC236}">
              <a16:creationId xmlns:a16="http://schemas.microsoft.com/office/drawing/2014/main" id="{691C1746-EF24-488E-84F5-35E4DED00F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85" name="TextBox 384">
          <a:extLst>
            <a:ext uri="{FF2B5EF4-FFF2-40B4-BE49-F238E27FC236}">
              <a16:creationId xmlns:a16="http://schemas.microsoft.com/office/drawing/2014/main" id="{48C46AFD-1C22-4CBE-901C-4D74931A54F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86" name="TextBox 385">
          <a:extLst>
            <a:ext uri="{FF2B5EF4-FFF2-40B4-BE49-F238E27FC236}">
              <a16:creationId xmlns:a16="http://schemas.microsoft.com/office/drawing/2014/main" id="{D42B8FFB-D006-4A50-B285-956DD9469B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87" name="TextBox 386">
          <a:extLst>
            <a:ext uri="{FF2B5EF4-FFF2-40B4-BE49-F238E27FC236}">
              <a16:creationId xmlns:a16="http://schemas.microsoft.com/office/drawing/2014/main" id="{193ED5A8-8C65-4D5D-9BB2-6B5AC49807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88" name="TextBox 387">
          <a:extLst>
            <a:ext uri="{FF2B5EF4-FFF2-40B4-BE49-F238E27FC236}">
              <a16:creationId xmlns:a16="http://schemas.microsoft.com/office/drawing/2014/main" id="{8C4BB024-43EA-41ED-9021-ABD2253C8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89" name="TextBox 388">
          <a:extLst>
            <a:ext uri="{FF2B5EF4-FFF2-40B4-BE49-F238E27FC236}">
              <a16:creationId xmlns:a16="http://schemas.microsoft.com/office/drawing/2014/main" id="{7D2458F8-CCB5-42BD-A947-6DD6B62D2BD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0" name="TextBox 389">
          <a:extLst>
            <a:ext uri="{FF2B5EF4-FFF2-40B4-BE49-F238E27FC236}">
              <a16:creationId xmlns:a16="http://schemas.microsoft.com/office/drawing/2014/main" id="{A4D77ADB-9B02-4840-A50F-853BDCD422A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1" name="TextBox 390">
          <a:extLst>
            <a:ext uri="{FF2B5EF4-FFF2-40B4-BE49-F238E27FC236}">
              <a16:creationId xmlns:a16="http://schemas.microsoft.com/office/drawing/2014/main" id="{A8ABFB11-BB0A-4CD6-AA21-524002915A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92" name="TextBox 391">
          <a:extLst>
            <a:ext uri="{FF2B5EF4-FFF2-40B4-BE49-F238E27FC236}">
              <a16:creationId xmlns:a16="http://schemas.microsoft.com/office/drawing/2014/main" id="{40F48948-A147-4CA6-BDF1-219CFF4967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3" name="TextBox 392">
          <a:extLst>
            <a:ext uri="{FF2B5EF4-FFF2-40B4-BE49-F238E27FC236}">
              <a16:creationId xmlns:a16="http://schemas.microsoft.com/office/drawing/2014/main" id="{1A16846D-E1D5-4591-927C-09D5EAE25E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4" name="TextBox 393">
          <a:extLst>
            <a:ext uri="{FF2B5EF4-FFF2-40B4-BE49-F238E27FC236}">
              <a16:creationId xmlns:a16="http://schemas.microsoft.com/office/drawing/2014/main" id="{F6030CFF-1F06-41E3-9EA9-2526D287F0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5" name="TextBox 394">
          <a:extLst>
            <a:ext uri="{FF2B5EF4-FFF2-40B4-BE49-F238E27FC236}">
              <a16:creationId xmlns:a16="http://schemas.microsoft.com/office/drawing/2014/main" id="{35C6E5DD-247E-4310-A101-0D589607C8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96" name="TextBox 395">
          <a:extLst>
            <a:ext uri="{FF2B5EF4-FFF2-40B4-BE49-F238E27FC236}">
              <a16:creationId xmlns:a16="http://schemas.microsoft.com/office/drawing/2014/main" id="{A26A6A20-02B1-4B43-89E5-6902EE8B66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7" name="TextBox 396">
          <a:extLst>
            <a:ext uri="{FF2B5EF4-FFF2-40B4-BE49-F238E27FC236}">
              <a16:creationId xmlns:a16="http://schemas.microsoft.com/office/drawing/2014/main" id="{EA20A5A8-7996-40B7-B5D2-EC2BB325D2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98" name="TextBox 397">
          <a:extLst>
            <a:ext uri="{FF2B5EF4-FFF2-40B4-BE49-F238E27FC236}">
              <a16:creationId xmlns:a16="http://schemas.microsoft.com/office/drawing/2014/main" id="{5BFCFBFE-BC62-420D-981E-6FDB4EDEE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399" name="TextBox 398">
          <a:extLst>
            <a:ext uri="{FF2B5EF4-FFF2-40B4-BE49-F238E27FC236}">
              <a16:creationId xmlns:a16="http://schemas.microsoft.com/office/drawing/2014/main" id="{EB79E25D-250A-4547-A6E6-23FC7C8962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00" name="TextBox 399">
          <a:extLst>
            <a:ext uri="{FF2B5EF4-FFF2-40B4-BE49-F238E27FC236}">
              <a16:creationId xmlns:a16="http://schemas.microsoft.com/office/drawing/2014/main" id="{8E2FF7A2-AC4A-4FD2-A5D2-555E362A02C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01" name="TextBox 400">
          <a:extLst>
            <a:ext uri="{FF2B5EF4-FFF2-40B4-BE49-F238E27FC236}">
              <a16:creationId xmlns:a16="http://schemas.microsoft.com/office/drawing/2014/main" id="{3DB2DBE8-972E-4851-8B09-A45330144D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02" name="TextBox 401">
          <a:extLst>
            <a:ext uri="{FF2B5EF4-FFF2-40B4-BE49-F238E27FC236}">
              <a16:creationId xmlns:a16="http://schemas.microsoft.com/office/drawing/2014/main" id="{7698DF1B-4227-4E4F-A228-E0DCF059611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03" name="TextBox 402">
          <a:extLst>
            <a:ext uri="{FF2B5EF4-FFF2-40B4-BE49-F238E27FC236}">
              <a16:creationId xmlns:a16="http://schemas.microsoft.com/office/drawing/2014/main" id="{45E3C768-063B-4F5F-9E96-13CFFF74E8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04" name="TextBox 403">
          <a:extLst>
            <a:ext uri="{FF2B5EF4-FFF2-40B4-BE49-F238E27FC236}">
              <a16:creationId xmlns:a16="http://schemas.microsoft.com/office/drawing/2014/main" id="{D3D8520B-2C29-4AD3-BCA8-A49A5208D8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05" name="TextBox 404">
          <a:extLst>
            <a:ext uri="{FF2B5EF4-FFF2-40B4-BE49-F238E27FC236}">
              <a16:creationId xmlns:a16="http://schemas.microsoft.com/office/drawing/2014/main" id="{A62BEA5D-7591-41B1-BC1C-AF184DF1C8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06" name="TextBox 405">
          <a:extLst>
            <a:ext uri="{FF2B5EF4-FFF2-40B4-BE49-F238E27FC236}">
              <a16:creationId xmlns:a16="http://schemas.microsoft.com/office/drawing/2014/main" id="{4B73CA6C-6636-459C-BCCF-34D7D91BB8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07" name="TextBox 406">
          <a:extLst>
            <a:ext uri="{FF2B5EF4-FFF2-40B4-BE49-F238E27FC236}">
              <a16:creationId xmlns:a16="http://schemas.microsoft.com/office/drawing/2014/main" id="{B81BC473-0076-4BE1-AD64-C96814E8C1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08" name="TextBox 407">
          <a:extLst>
            <a:ext uri="{FF2B5EF4-FFF2-40B4-BE49-F238E27FC236}">
              <a16:creationId xmlns:a16="http://schemas.microsoft.com/office/drawing/2014/main" id="{1BDB1416-FE6D-4E48-B54E-F8E6C5DA04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09" name="TextBox 408">
          <a:extLst>
            <a:ext uri="{FF2B5EF4-FFF2-40B4-BE49-F238E27FC236}">
              <a16:creationId xmlns:a16="http://schemas.microsoft.com/office/drawing/2014/main" id="{F7DC0CBF-AB14-47C1-86C3-3082122A5C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0" name="TextBox 409">
          <a:extLst>
            <a:ext uri="{FF2B5EF4-FFF2-40B4-BE49-F238E27FC236}">
              <a16:creationId xmlns:a16="http://schemas.microsoft.com/office/drawing/2014/main" id="{F1C07B7C-E2BF-4B29-8D7F-D069DFD523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1" name="TextBox 410">
          <a:extLst>
            <a:ext uri="{FF2B5EF4-FFF2-40B4-BE49-F238E27FC236}">
              <a16:creationId xmlns:a16="http://schemas.microsoft.com/office/drawing/2014/main" id="{A347BDBD-A684-4E25-9731-0129FA5CA44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12" name="TextBox 411">
          <a:extLst>
            <a:ext uri="{FF2B5EF4-FFF2-40B4-BE49-F238E27FC236}">
              <a16:creationId xmlns:a16="http://schemas.microsoft.com/office/drawing/2014/main" id="{8B90BD49-5CAC-4E90-9462-F1440EFBDD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3" name="TextBox 412">
          <a:extLst>
            <a:ext uri="{FF2B5EF4-FFF2-40B4-BE49-F238E27FC236}">
              <a16:creationId xmlns:a16="http://schemas.microsoft.com/office/drawing/2014/main" id="{000E7788-A1AA-4AA8-A011-9AA569D3165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4" name="TextBox 413">
          <a:extLst>
            <a:ext uri="{FF2B5EF4-FFF2-40B4-BE49-F238E27FC236}">
              <a16:creationId xmlns:a16="http://schemas.microsoft.com/office/drawing/2014/main" id="{E996896B-839E-4E4C-BAAC-93AB5EE6F8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15" name="TextBox 414">
          <a:extLst>
            <a:ext uri="{FF2B5EF4-FFF2-40B4-BE49-F238E27FC236}">
              <a16:creationId xmlns:a16="http://schemas.microsoft.com/office/drawing/2014/main" id="{854812AC-2CDB-4C68-A759-77AC2427DB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6" name="TextBox 415">
          <a:extLst>
            <a:ext uri="{FF2B5EF4-FFF2-40B4-BE49-F238E27FC236}">
              <a16:creationId xmlns:a16="http://schemas.microsoft.com/office/drawing/2014/main" id="{C85047AE-0809-44EE-9520-8F2C058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7" name="TextBox 416">
          <a:extLst>
            <a:ext uri="{FF2B5EF4-FFF2-40B4-BE49-F238E27FC236}">
              <a16:creationId xmlns:a16="http://schemas.microsoft.com/office/drawing/2014/main" id="{B62E65F5-2A6B-4E89-B544-EEFDAB4252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18" name="TextBox 417">
          <a:extLst>
            <a:ext uri="{FF2B5EF4-FFF2-40B4-BE49-F238E27FC236}">
              <a16:creationId xmlns:a16="http://schemas.microsoft.com/office/drawing/2014/main" id="{1E459D9D-3DC0-4123-A5B0-CF829F14C6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19" name="TextBox 418">
          <a:extLst>
            <a:ext uri="{FF2B5EF4-FFF2-40B4-BE49-F238E27FC236}">
              <a16:creationId xmlns:a16="http://schemas.microsoft.com/office/drawing/2014/main" id="{D5D756CE-B618-4FEA-83AD-89E842503C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20" name="TextBox 419">
          <a:extLst>
            <a:ext uri="{FF2B5EF4-FFF2-40B4-BE49-F238E27FC236}">
              <a16:creationId xmlns:a16="http://schemas.microsoft.com/office/drawing/2014/main" id="{091E8989-08F9-4892-A978-0302D7CD997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1" name="TextBox 420">
          <a:extLst>
            <a:ext uri="{FF2B5EF4-FFF2-40B4-BE49-F238E27FC236}">
              <a16:creationId xmlns:a16="http://schemas.microsoft.com/office/drawing/2014/main" id="{9F813FF6-EA5D-49D7-8A3C-4E63BFC2D0F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2" name="TextBox 421">
          <a:extLst>
            <a:ext uri="{FF2B5EF4-FFF2-40B4-BE49-F238E27FC236}">
              <a16:creationId xmlns:a16="http://schemas.microsoft.com/office/drawing/2014/main" id="{238C9022-3485-4E61-8580-8D89852E30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3" name="TextBox 422">
          <a:extLst>
            <a:ext uri="{FF2B5EF4-FFF2-40B4-BE49-F238E27FC236}">
              <a16:creationId xmlns:a16="http://schemas.microsoft.com/office/drawing/2014/main" id="{6BB88405-B9FB-4BC4-8EBA-3C55171D2B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4" name="TextBox 423">
          <a:extLst>
            <a:ext uri="{FF2B5EF4-FFF2-40B4-BE49-F238E27FC236}">
              <a16:creationId xmlns:a16="http://schemas.microsoft.com/office/drawing/2014/main" id="{8423A35C-641E-423F-813F-814FFC5DB9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5" name="TextBox 424">
          <a:extLst>
            <a:ext uri="{FF2B5EF4-FFF2-40B4-BE49-F238E27FC236}">
              <a16:creationId xmlns:a16="http://schemas.microsoft.com/office/drawing/2014/main" id="{5557D7FA-E441-4793-B5FE-45011E8937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6" name="TextBox 425">
          <a:extLst>
            <a:ext uri="{FF2B5EF4-FFF2-40B4-BE49-F238E27FC236}">
              <a16:creationId xmlns:a16="http://schemas.microsoft.com/office/drawing/2014/main" id="{676D063B-0220-4172-A20D-7152A87ACA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7" name="TextBox 426">
          <a:extLst>
            <a:ext uri="{FF2B5EF4-FFF2-40B4-BE49-F238E27FC236}">
              <a16:creationId xmlns:a16="http://schemas.microsoft.com/office/drawing/2014/main" id="{497C2513-AAA8-4403-A79C-D179A2EDDB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28" name="TextBox 427">
          <a:extLst>
            <a:ext uri="{FF2B5EF4-FFF2-40B4-BE49-F238E27FC236}">
              <a16:creationId xmlns:a16="http://schemas.microsoft.com/office/drawing/2014/main" id="{6ECE223F-0D4B-435A-A089-CEC6EBABD4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29" name="TextBox 428">
          <a:extLst>
            <a:ext uri="{FF2B5EF4-FFF2-40B4-BE49-F238E27FC236}">
              <a16:creationId xmlns:a16="http://schemas.microsoft.com/office/drawing/2014/main" id="{08F941D7-48A9-46B4-BEB0-B7D6B6C629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0" name="TextBox 429">
          <a:extLst>
            <a:ext uri="{FF2B5EF4-FFF2-40B4-BE49-F238E27FC236}">
              <a16:creationId xmlns:a16="http://schemas.microsoft.com/office/drawing/2014/main" id="{7A54D648-DB0E-4727-9E59-C30C1945C0A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1" name="TextBox 430">
          <a:extLst>
            <a:ext uri="{FF2B5EF4-FFF2-40B4-BE49-F238E27FC236}">
              <a16:creationId xmlns:a16="http://schemas.microsoft.com/office/drawing/2014/main" id="{2B9F2606-0B44-45F6-AEEC-4191AF43A8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2" name="TextBox 431">
          <a:extLst>
            <a:ext uri="{FF2B5EF4-FFF2-40B4-BE49-F238E27FC236}">
              <a16:creationId xmlns:a16="http://schemas.microsoft.com/office/drawing/2014/main" id="{7CAF47A6-8324-4580-B837-48E99224F1F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3" name="TextBox 432">
          <a:extLst>
            <a:ext uri="{FF2B5EF4-FFF2-40B4-BE49-F238E27FC236}">
              <a16:creationId xmlns:a16="http://schemas.microsoft.com/office/drawing/2014/main" id="{FCB6DED1-A0FD-40B9-8A25-4190A6D0034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34" name="TextBox 433">
          <a:extLst>
            <a:ext uri="{FF2B5EF4-FFF2-40B4-BE49-F238E27FC236}">
              <a16:creationId xmlns:a16="http://schemas.microsoft.com/office/drawing/2014/main" id="{76E49925-12C2-4447-B17A-0632A76A36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5" name="TextBox 434">
          <a:extLst>
            <a:ext uri="{FF2B5EF4-FFF2-40B4-BE49-F238E27FC236}">
              <a16:creationId xmlns:a16="http://schemas.microsoft.com/office/drawing/2014/main" id="{A4693284-2CCA-4B5E-BDCA-7C4918509E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6" name="TextBox 435">
          <a:extLst>
            <a:ext uri="{FF2B5EF4-FFF2-40B4-BE49-F238E27FC236}">
              <a16:creationId xmlns:a16="http://schemas.microsoft.com/office/drawing/2014/main" id="{9788CC29-AA58-422E-BC29-28EDC9EDBE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37" name="TextBox 436">
          <a:extLst>
            <a:ext uri="{FF2B5EF4-FFF2-40B4-BE49-F238E27FC236}">
              <a16:creationId xmlns:a16="http://schemas.microsoft.com/office/drawing/2014/main" id="{802FACE0-94E9-497B-B114-602A94294D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8" name="TextBox 437">
          <a:extLst>
            <a:ext uri="{FF2B5EF4-FFF2-40B4-BE49-F238E27FC236}">
              <a16:creationId xmlns:a16="http://schemas.microsoft.com/office/drawing/2014/main" id="{C2E8643B-479D-41A3-A9C7-C20769EF2F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9" name="TextBox 438">
          <a:extLst>
            <a:ext uri="{FF2B5EF4-FFF2-40B4-BE49-F238E27FC236}">
              <a16:creationId xmlns:a16="http://schemas.microsoft.com/office/drawing/2014/main" id="{CA19E680-5F7A-423A-ADB8-8C8EDD6B84E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40" name="TextBox 439">
          <a:extLst>
            <a:ext uri="{FF2B5EF4-FFF2-40B4-BE49-F238E27FC236}">
              <a16:creationId xmlns:a16="http://schemas.microsoft.com/office/drawing/2014/main" id="{5FE777A4-7D1C-45DA-8DB0-B7AEDDED4EF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1" name="TextBox 440">
          <a:extLst>
            <a:ext uri="{FF2B5EF4-FFF2-40B4-BE49-F238E27FC236}">
              <a16:creationId xmlns:a16="http://schemas.microsoft.com/office/drawing/2014/main" id="{078BF386-8F43-4E95-9FA8-917F97C752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42" name="TextBox 441">
          <a:extLst>
            <a:ext uri="{FF2B5EF4-FFF2-40B4-BE49-F238E27FC236}">
              <a16:creationId xmlns:a16="http://schemas.microsoft.com/office/drawing/2014/main" id="{421F1BF0-82A6-4AA5-ADAE-D899E15919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3" name="TextBox 442">
          <a:extLst>
            <a:ext uri="{FF2B5EF4-FFF2-40B4-BE49-F238E27FC236}">
              <a16:creationId xmlns:a16="http://schemas.microsoft.com/office/drawing/2014/main" id="{22C58228-60F5-4F1B-A1EF-AFD39849E5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4" name="TextBox 443">
          <a:extLst>
            <a:ext uri="{FF2B5EF4-FFF2-40B4-BE49-F238E27FC236}">
              <a16:creationId xmlns:a16="http://schemas.microsoft.com/office/drawing/2014/main" id="{BA46616A-34E3-44C3-8949-6590D54647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5" name="TextBox 444">
          <a:extLst>
            <a:ext uri="{FF2B5EF4-FFF2-40B4-BE49-F238E27FC236}">
              <a16:creationId xmlns:a16="http://schemas.microsoft.com/office/drawing/2014/main" id="{D3ABF76D-5571-4C33-83B3-46ABDF3F1B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6" name="TextBox 445">
          <a:extLst>
            <a:ext uri="{FF2B5EF4-FFF2-40B4-BE49-F238E27FC236}">
              <a16:creationId xmlns:a16="http://schemas.microsoft.com/office/drawing/2014/main" id="{C0049166-9BE0-4FDC-9F68-E3BFADB4EF5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7" name="TextBox 446">
          <a:extLst>
            <a:ext uri="{FF2B5EF4-FFF2-40B4-BE49-F238E27FC236}">
              <a16:creationId xmlns:a16="http://schemas.microsoft.com/office/drawing/2014/main" id="{EAF1DA15-C012-4A06-8C61-A2434DB94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8" name="TextBox 447">
          <a:extLst>
            <a:ext uri="{FF2B5EF4-FFF2-40B4-BE49-F238E27FC236}">
              <a16:creationId xmlns:a16="http://schemas.microsoft.com/office/drawing/2014/main" id="{8E48E590-F7A0-458B-B3BA-38C23C910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49" name="TextBox 448">
          <a:extLst>
            <a:ext uri="{FF2B5EF4-FFF2-40B4-BE49-F238E27FC236}">
              <a16:creationId xmlns:a16="http://schemas.microsoft.com/office/drawing/2014/main" id="{EE7ABD38-30D8-4299-97A9-F4D7A8DCB5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0" name="TextBox 449">
          <a:extLst>
            <a:ext uri="{FF2B5EF4-FFF2-40B4-BE49-F238E27FC236}">
              <a16:creationId xmlns:a16="http://schemas.microsoft.com/office/drawing/2014/main" id="{BCE3F0DB-3363-4114-B0E5-61D8EC87B8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1" name="TextBox 450">
          <a:extLst>
            <a:ext uri="{FF2B5EF4-FFF2-40B4-BE49-F238E27FC236}">
              <a16:creationId xmlns:a16="http://schemas.microsoft.com/office/drawing/2014/main" id="{2C61B27B-5CE0-4642-BE5D-1BA3B71D62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2" name="TextBox 451">
          <a:extLst>
            <a:ext uri="{FF2B5EF4-FFF2-40B4-BE49-F238E27FC236}">
              <a16:creationId xmlns:a16="http://schemas.microsoft.com/office/drawing/2014/main" id="{B476790E-2DD4-46AB-B8C0-7F761D65A0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3" name="TextBox 452">
          <a:extLst>
            <a:ext uri="{FF2B5EF4-FFF2-40B4-BE49-F238E27FC236}">
              <a16:creationId xmlns:a16="http://schemas.microsoft.com/office/drawing/2014/main" id="{CF6EC559-50F0-4CD5-AC7A-9FD14CE0989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4" name="TextBox 453">
          <a:extLst>
            <a:ext uri="{FF2B5EF4-FFF2-40B4-BE49-F238E27FC236}">
              <a16:creationId xmlns:a16="http://schemas.microsoft.com/office/drawing/2014/main" id="{64111448-C2CC-437E-A55B-8CAEF6949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5" name="TextBox 454">
          <a:extLst>
            <a:ext uri="{FF2B5EF4-FFF2-40B4-BE49-F238E27FC236}">
              <a16:creationId xmlns:a16="http://schemas.microsoft.com/office/drawing/2014/main" id="{266414F9-58C7-4AF2-B68E-E5E04A3387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6" name="TextBox 455">
          <a:extLst>
            <a:ext uri="{FF2B5EF4-FFF2-40B4-BE49-F238E27FC236}">
              <a16:creationId xmlns:a16="http://schemas.microsoft.com/office/drawing/2014/main" id="{995E4985-CD6C-4F2E-9EE3-0719157940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57" name="TextBox 456">
          <a:extLst>
            <a:ext uri="{FF2B5EF4-FFF2-40B4-BE49-F238E27FC236}">
              <a16:creationId xmlns:a16="http://schemas.microsoft.com/office/drawing/2014/main" id="{FFC0F39F-3EE4-4C95-9501-5D5716394F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8" name="TextBox 457">
          <a:extLst>
            <a:ext uri="{FF2B5EF4-FFF2-40B4-BE49-F238E27FC236}">
              <a16:creationId xmlns:a16="http://schemas.microsoft.com/office/drawing/2014/main" id="{6C2B034E-9913-421C-8634-BB133A1BAA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59" name="TextBox 458">
          <a:extLst>
            <a:ext uri="{FF2B5EF4-FFF2-40B4-BE49-F238E27FC236}">
              <a16:creationId xmlns:a16="http://schemas.microsoft.com/office/drawing/2014/main" id="{FBAE9228-6D8D-4AB0-B80A-754E28277E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60" name="TextBox 459">
          <a:extLst>
            <a:ext uri="{FF2B5EF4-FFF2-40B4-BE49-F238E27FC236}">
              <a16:creationId xmlns:a16="http://schemas.microsoft.com/office/drawing/2014/main" id="{658575B6-92D2-4E1D-9E64-EF3CAE03F9B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61" name="TextBox 460">
          <a:extLst>
            <a:ext uri="{FF2B5EF4-FFF2-40B4-BE49-F238E27FC236}">
              <a16:creationId xmlns:a16="http://schemas.microsoft.com/office/drawing/2014/main" id="{76B0E88B-3802-4F1B-8EA4-E9FF5FBA879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62" name="TextBox 461">
          <a:extLst>
            <a:ext uri="{FF2B5EF4-FFF2-40B4-BE49-F238E27FC236}">
              <a16:creationId xmlns:a16="http://schemas.microsoft.com/office/drawing/2014/main" id="{697917D4-2929-479E-A543-EDC69CB5EC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63" name="TextBox 462">
          <a:extLst>
            <a:ext uri="{FF2B5EF4-FFF2-40B4-BE49-F238E27FC236}">
              <a16:creationId xmlns:a16="http://schemas.microsoft.com/office/drawing/2014/main" id="{BF30DE72-E1D0-49D6-BD05-22AA0D927A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64" name="TextBox 463">
          <a:extLst>
            <a:ext uri="{FF2B5EF4-FFF2-40B4-BE49-F238E27FC236}">
              <a16:creationId xmlns:a16="http://schemas.microsoft.com/office/drawing/2014/main" id="{180953D3-D676-4688-A9CC-D9E7467318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65" name="TextBox 464">
          <a:extLst>
            <a:ext uri="{FF2B5EF4-FFF2-40B4-BE49-F238E27FC236}">
              <a16:creationId xmlns:a16="http://schemas.microsoft.com/office/drawing/2014/main" id="{A04660DD-C600-4D1B-94F0-006D71ED955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66" name="TextBox 465">
          <a:extLst>
            <a:ext uri="{FF2B5EF4-FFF2-40B4-BE49-F238E27FC236}">
              <a16:creationId xmlns:a16="http://schemas.microsoft.com/office/drawing/2014/main" id="{7327EBEF-86B2-4624-B33E-68C682FE2B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67" name="TextBox 466">
          <a:extLst>
            <a:ext uri="{FF2B5EF4-FFF2-40B4-BE49-F238E27FC236}">
              <a16:creationId xmlns:a16="http://schemas.microsoft.com/office/drawing/2014/main" id="{9F5C12E8-9C27-43BE-A148-1327E0CE7F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68" name="TextBox 467">
          <a:extLst>
            <a:ext uri="{FF2B5EF4-FFF2-40B4-BE49-F238E27FC236}">
              <a16:creationId xmlns:a16="http://schemas.microsoft.com/office/drawing/2014/main" id="{A17D72D7-013E-497A-83DB-789460D97B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69" name="TextBox 468">
          <a:extLst>
            <a:ext uri="{FF2B5EF4-FFF2-40B4-BE49-F238E27FC236}">
              <a16:creationId xmlns:a16="http://schemas.microsoft.com/office/drawing/2014/main" id="{83B8C228-D3DA-4FC6-85CF-18270440E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0" name="TextBox 469">
          <a:extLst>
            <a:ext uri="{FF2B5EF4-FFF2-40B4-BE49-F238E27FC236}">
              <a16:creationId xmlns:a16="http://schemas.microsoft.com/office/drawing/2014/main" id="{D229162C-E2A1-4D0F-9F92-76F66C5CA9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1" name="TextBox 470">
          <a:extLst>
            <a:ext uri="{FF2B5EF4-FFF2-40B4-BE49-F238E27FC236}">
              <a16:creationId xmlns:a16="http://schemas.microsoft.com/office/drawing/2014/main" id="{76FEB41F-7964-4668-A7EF-AB364F4EA9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2" name="TextBox 471">
          <a:extLst>
            <a:ext uri="{FF2B5EF4-FFF2-40B4-BE49-F238E27FC236}">
              <a16:creationId xmlns:a16="http://schemas.microsoft.com/office/drawing/2014/main" id="{32967F84-866E-4FFE-8C36-7A3AA22086A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3" name="TextBox 472">
          <a:extLst>
            <a:ext uri="{FF2B5EF4-FFF2-40B4-BE49-F238E27FC236}">
              <a16:creationId xmlns:a16="http://schemas.microsoft.com/office/drawing/2014/main" id="{B2FF71A8-2F3A-4BE3-A833-749C4F5DF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4" name="TextBox 473">
          <a:extLst>
            <a:ext uri="{FF2B5EF4-FFF2-40B4-BE49-F238E27FC236}">
              <a16:creationId xmlns:a16="http://schemas.microsoft.com/office/drawing/2014/main" id="{0E4C50EB-CF1C-4AFF-A800-FA7D7B390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5" name="TextBox 474">
          <a:extLst>
            <a:ext uri="{FF2B5EF4-FFF2-40B4-BE49-F238E27FC236}">
              <a16:creationId xmlns:a16="http://schemas.microsoft.com/office/drawing/2014/main" id="{23272B59-7027-4BDE-9464-D35498655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6" name="TextBox 475">
          <a:extLst>
            <a:ext uri="{FF2B5EF4-FFF2-40B4-BE49-F238E27FC236}">
              <a16:creationId xmlns:a16="http://schemas.microsoft.com/office/drawing/2014/main" id="{07BE0938-9CDE-409A-8595-4C4FB60EA6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7" name="TextBox 476">
          <a:extLst>
            <a:ext uri="{FF2B5EF4-FFF2-40B4-BE49-F238E27FC236}">
              <a16:creationId xmlns:a16="http://schemas.microsoft.com/office/drawing/2014/main" id="{5B2724E1-0006-4813-BFDD-B99D00467A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8" name="TextBox 477">
          <a:extLst>
            <a:ext uri="{FF2B5EF4-FFF2-40B4-BE49-F238E27FC236}">
              <a16:creationId xmlns:a16="http://schemas.microsoft.com/office/drawing/2014/main" id="{C9EB0B4C-A45F-4045-A944-F64CF5C098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9" name="TextBox 478">
          <a:extLst>
            <a:ext uri="{FF2B5EF4-FFF2-40B4-BE49-F238E27FC236}">
              <a16:creationId xmlns:a16="http://schemas.microsoft.com/office/drawing/2014/main" id="{75D2EE27-CCB1-480B-90AB-B422C5803E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0" name="TextBox 479">
          <a:extLst>
            <a:ext uri="{FF2B5EF4-FFF2-40B4-BE49-F238E27FC236}">
              <a16:creationId xmlns:a16="http://schemas.microsoft.com/office/drawing/2014/main" id="{46E0EE9B-EF34-44B2-A8A7-0DDBA53AE4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1" name="TextBox 480">
          <a:extLst>
            <a:ext uri="{FF2B5EF4-FFF2-40B4-BE49-F238E27FC236}">
              <a16:creationId xmlns:a16="http://schemas.microsoft.com/office/drawing/2014/main" id="{709A17C7-5570-4F91-9683-72D51C6A29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2" name="TextBox 481">
          <a:extLst>
            <a:ext uri="{FF2B5EF4-FFF2-40B4-BE49-F238E27FC236}">
              <a16:creationId xmlns:a16="http://schemas.microsoft.com/office/drawing/2014/main" id="{6CE19C41-F049-4F2B-BBC0-A4513D908D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3" name="TextBox 482">
          <a:extLst>
            <a:ext uri="{FF2B5EF4-FFF2-40B4-BE49-F238E27FC236}">
              <a16:creationId xmlns:a16="http://schemas.microsoft.com/office/drawing/2014/main" id="{3DC3D7B0-56D6-4F65-988E-228196842A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4" name="TextBox 483">
          <a:extLst>
            <a:ext uri="{FF2B5EF4-FFF2-40B4-BE49-F238E27FC236}">
              <a16:creationId xmlns:a16="http://schemas.microsoft.com/office/drawing/2014/main" id="{4A377A67-3C51-4CA6-8092-D914933D7C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5" name="TextBox 484">
          <a:extLst>
            <a:ext uri="{FF2B5EF4-FFF2-40B4-BE49-F238E27FC236}">
              <a16:creationId xmlns:a16="http://schemas.microsoft.com/office/drawing/2014/main" id="{92D1DDDE-310B-4FCE-B845-1C50DBECA9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6" name="TextBox 485">
          <a:extLst>
            <a:ext uri="{FF2B5EF4-FFF2-40B4-BE49-F238E27FC236}">
              <a16:creationId xmlns:a16="http://schemas.microsoft.com/office/drawing/2014/main" id="{8E265045-1AA9-4CD1-BF57-C5BEC863CB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87" name="TextBox 486">
          <a:extLst>
            <a:ext uri="{FF2B5EF4-FFF2-40B4-BE49-F238E27FC236}">
              <a16:creationId xmlns:a16="http://schemas.microsoft.com/office/drawing/2014/main" id="{2933F6DC-86E4-47C0-A7E3-68A669FF81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88" name="TextBox 487">
          <a:extLst>
            <a:ext uri="{FF2B5EF4-FFF2-40B4-BE49-F238E27FC236}">
              <a16:creationId xmlns:a16="http://schemas.microsoft.com/office/drawing/2014/main" id="{DF510815-81E3-4CAA-AED5-9642CF22B5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89" name="TextBox 488">
          <a:extLst>
            <a:ext uri="{FF2B5EF4-FFF2-40B4-BE49-F238E27FC236}">
              <a16:creationId xmlns:a16="http://schemas.microsoft.com/office/drawing/2014/main" id="{C0C1E2EF-E14A-4699-B1A6-0670CC1CC0E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0" name="TextBox 489">
          <a:extLst>
            <a:ext uri="{FF2B5EF4-FFF2-40B4-BE49-F238E27FC236}">
              <a16:creationId xmlns:a16="http://schemas.microsoft.com/office/drawing/2014/main" id="{1DDCCC38-6370-43D6-9582-8BDA78CD026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1" name="TextBox 490">
          <a:extLst>
            <a:ext uri="{FF2B5EF4-FFF2-40B4-BE49-F238E27FC236}">
              <a16:creationId xmlns:a16="http://schemas.microsoft.com/office/drawing/2014/main" id="{6BD2EA6C-2F08-4C5B-9296-CAB6559DFB8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2" name="TextBox 491">
          <a:extLst>
            <a:ext uri="{FF2B5EF4-FFF2-40B4-BE49-F238E27FC236}">
              <a16:creationId xmlns:a16="http://schemas.microsoft.com/office/drawing/2014/main" id="{CD392774-5D8F-4F61-86CD-AF30BEFCE60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3" name="TextBox 492">
          <a:extLst>
            <a:ext uri="{FF2B5EF4-FFF2-40B4-BE49-F238E27FC236}">
              <a16:creationId xmlns:a16="http://schemas.microsoft.com/office/drawing/2014/main" id="{CB58E270-E86A-4AFA-BD5D-ECC043EBA5C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94" name="TextBox 493">
          <a:extLst>
            <a:ext uri="{FF2B5EF4-FFF2-40B4-BE49-F238E27FC236}">
              <a16:creationId xmlns:a16="http://schemas.microsoft.com/office/drawing/2014/main" id="{BF72EC6E-A8D9-47D4-8A93-BBC0916594F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5" name="TextBox 494">
          <a:extLst>
            <a:ext uri="{FF2B5EF4-FFF2-40B4-BE49-F238E27FC236}">
              <a16:creationId xmlns:a16="http://schemas.microsoft.com/office/drawing/2014/main" id="{9DD05717-779B-47BF-9EF4-F66A60B532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6" name="TextBox 495">
          <a:extLst>
            <a:ext uri="{FF2B5EF4-FFF2-40B4-BE49-F238E27FC236}">
              <a16:creationId xmlns:a16="http://schemas.microsoft.com/office/drawing/2014/main" id="{17CDC92F-9BC0-4350-A9B5-E4FC8A5CD2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97" name="TextBox 496">
          <a:extLst>
            <a:ext uri="{FF2B5EF4-FFF2-40B4-BE49-F238E27FC236}">
              <a16:creationId xmlns:a16="http://schemas.microsoft.com/office/drawing/2014/main" id="{467428AA-1D04-42DE-AB7D-76DA7EDA20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8" name="TextBox 497">
          <a:extLst>
            <a:ext uri="{FF2B5EF4-FFF2-40B4-BE49-F238E27FC236}">
              <a16:creationId xmlns:a16="http://schemas.microsoft.com/office/drawing/2014/main" id="{E4A85549-DEDB-4831-B381-EB6623C9CD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99" name="TextBox 498">
          <a:extLst>
            <a:ext uri="{FF2B5EF4-FFF2-40B4-BE49-F238E27FC236}">
              <a16:creationId xmlns:a16="http://schemas.microsoft.com/office/drawing/2014/main" id="{463769A2-83EC-4BF7-9DC6-46D21B76959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500" name="TextBox 499">
          <a:extLst>
            <a:ext uri="{FF2B5EF4-FFF2-40B4-BE49-F238E27FC236}">
              <a16:creationId xmlns:a16="http://schemas.microsoft.com/office/drawing/2014/main" id="{90C7329A-3912-4198-9C1C-6DCF45E4C3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1" name="TextBox 500">
          <a:extLst>
            <a:ext uri="{FF2B5EF4-FFF2-40B4-BE49-F238E27FC236}">
              <a16:creationId xmlns:a16="http://schemas.microsoft.com/office/drawing/2014/main" id="{7AC199DB-9F21-49BA-B203-2B7F5B984B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502" name="TextBox 501">
          <a:extLst>
            <a:ext uri="{FF2B5EF4-FFF2-40B4-BE49-F238E27FC236}">
              <a16:creationId xmlns:a16="http://schemas.microsoft.com/office/drawing/2014/main" id="{2F06BE45-215E-4EA8-89A8-1D8807A637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3" name="TextBox 502">
          <a:extLst>
            <a:ext uri="{FF2B5EF4-FFF2-40B4-BE49-F238E27FC236}">
              <a16:creationId xmlns:a16="http://schemas.microsoft.com/office/drawing/2014/main" id="{2C682C82-1020-4DCC-B921-86F2464E17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4" name="TextBox 503">
          <a:extLst>
            <a:ext uri="{FF2B5EF4-FFF2-40B4-BE49-F238E27FC236}">
              <a16:creationId xmlns:a16="http://schemas.microsoft.com/office/drawing/2014/main" id="{C85EA097-4127-42E1-BD40-B37C2E78F4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5" name="TextBox 504">
          <a:extLst>
            <a:ext uri="{FF2B5EF4-FFF2-40B4-BE49-F238E27FC236}">
              <a16:creationId xmlns:a16="http://schemas.microsoft.com/office/drawing/2014/main" id="{DEAFF618-FD09-47EC-A893-4AD316FB8D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6" name="TextBox 505">
          <a:extLst>
            <a:ext uri="{FF2B5EF4-FFF2-40B4-BE49-F238E27FC236}">
              <a16:creationId xmlns:a16="http://schemas.microsoft.com/office/drawing/2014/main" id="{6B2C7E8C-D411-40E4-BC3B-F25392B0B1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7" name="TextBox 506">
          <a:extLst>
            <a:ext uri="{FF2B5EF4-FFF2-40B4-BE49-F238E27FC236}">
              <a16:creationId xmlns:a16="http://schemas.microsoft.com/office/drawing/2014/main" id="{5E821245-6E33-42ED-AA87-CD8D45D124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8" name="TextBox 507">
          <a:extLst>
            <a:ext uri="{FF2B5EF4-FFF2-40B4-BE49-F238E27FC236}">
              <a16:creationId xmlns:a16="http://schemas.microsoft.com/office/drawing/2014/main" id="{D67550F3-543C-4617-A4DA-A29C3516D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09" name="TextBox 508">
          <a:extLst>
            <a:ext uri="{FF2B5EF4-FFF2-40B4-BE49-F238E27FC236}">
              <a16:creationId xmlns:a16="http://schemas.microsoft.com/office/drawing/2014/main" id="{8772427B-DFE4-4ACF-BDAA-888381898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0" name="TextBox 509">
          <a:extLst>
            <a:ext uri="{FF2B5EF4-FFF2-40B4-BE49-F238E27FC236}">
              <a16:creationId xmlns:a16="http://schemas.microsoft.com/office/drawing/2014/main" id="{EBE63488-CD3A-4682-BC50-794E6F4AD6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1" name="TextBox 510">
          <a:extLst>
            <a:ext uri="{FF2B5EF4-FFF2-40B4-BE49-F238E27FC236}">
              <a16:creationId xmlns:a16="http://schemas.microsoft.com/office/drawing/2014/main" id="{E987D39C-6362-4FBF-8AC9-F572DFD47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2" name="TextBox 511">
          <a:extLst>
            <a:ext uri="{FF2B5EF4-FFF2-40B4-BE49-F238E27FC236}">
              <a16:creationId xmlns:a16="http://schemas.microsoft.com/office/drawing/2014/main" id="{8DBADCCC-6A2A-4DF9-BA8A-C6A86EF5C5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3" name="TextBox 512">
          <a:extLst>
            <a:ext uri="{FF2B5EF4-FFF2-40B4-BE49-F238E27FC236}">
              <a16:creationId xmlns:a16="http://schemas.microsoft.com/office/drawing/2014/main" id="{0EB1FF84-A6D7-46D0-8B20-9AA7F03D4E5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4" name="TextBox 513">
          <a:extLst>
            <a:ext uri="{FF2B5EF4-FFF2-40B4-BE49-F238E27FC236}">
              <a16:creationId xmlns:a16="http://schemas.microsoft.com/office/drawing/2014/main" id="{29F0F683-F524-43F4-89CC-3F38B362FD2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5" name="TextBox 514">
          <a:extLst>
            <a:ext uri="{FF2B5EF4-FFF2-40B4-BE49-F238E27FC236}">
              <a16:creationId xmlns:a16="http://schemas.microsoft.com/office/drawing/2014/main" id="{7166AED1-1477-42D8-B952-38CBE48191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6" name="TextBox 515">
          <a:extLst>
            <a:ext uri="{FF2B5EF4-FFF2-40B4-BE49-F238E27FC236}">
              <a16:creationId xmlns:a16="http://schemas.microsoft.com/office/drawing/2014/main" id="{1092B012-6C10-473A-A5EA-58F991A578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7" name="TextBox 516">
          <a:extLst>
            <a:ext uri="{FF2B5EF4-FFF2-40B4-BE49-F238E27FC236}">
              <a16:creationId xmlns:a16="http://schemas.microsoft.com/office/drawing/2014/main" id="{2933B06E-FF04-4318-8711-C11D3A1BD2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8" name="TextBox 517">
          <a:extLst>
            <a:ext uri="{FF2B5EF4-FFF2-40B4-BE49-F238E27FC236}">
              <a16:creationId xmlns:a16="http://schemas.microsoft.com/office/drawing/2014/main" id="{564B20F9-E10D-4E02-AB8C-67243697824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19" name="TextBox 518">
          <a:extLst>
            <a:ext uri="{FF2B5EF4-FFF2-40B4-BE49-F238E27FC236}">
              <a16:creationId xmlns:a16="http://schemas.microsoft.com/office/drawing/2014/main" id="{EE754875-CDDA-40F5-B504-6BEC83EF7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0" name="TextBox 519">
          <a:extLst>
            <a:ext uri="{FF2B5EF4-FFF2-40B4-BE49-F238E27FC236}">
              <a16:creationId xmlns:a16="http://schemas.microsoft.com/office/drawing/2014/main" id="{6C7A8EAA-2D92-4268-82A6-68A536DD57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1" name="TextBox 520">
          <a:extLst>
            <a:ext uri="{FF2B5EF4-FFF2-40B4-BE49-F238E27FC236}">
              <a16:creationId xmlns:a16="http://schemas.microsoft.com/office/drawing/2014/main" id="{62FF5DFC-19BE-4FC1-88F7-66FD622A7A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2" name="TextBox 521">
          <a:extLst>
            <a:ext uri="{FF2B5EF4-FFF2-40B4-BE49-F238E27FC236}">
              <a16:creationId xmlns:a16="http://schemas.microsoft.com/office/drawing/2014/main" id="{F8783352-AE97-40F2-9C0D-65F1C1D677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3" name="TextBox 522">
          <a:extLst>
            <a:ext uri="{FF2B5EF4-FFF2-40B4-BE49-F238E27FC236}">
              <a16:creationId xmlns:a16="http://schemas.microsoft.com/office/drawing/2014/main" id="{1E63D76E-D496-47A5-81C0-6D1AC51AE43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4" name="TextBox 523">
          <a:extLst>
            <a:ext uri="{FF2B5EF4-FFF2-40B4-BE49-F238E27FC236}">
              <a16:creationId xmlns:a16="http://schemas.microsoft.com/office/drawing/2014/main" id="{9FACA2E9-5087-47DE-BAE9-C99ADF0226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5" name="TextBox 524">
          <a:extLst>
            <a:ext uri="{FF2B5EF4-FFF2-40B4-BE49-F238E27FC236}">
              <a16:creationId xmlns:a16="http://schemas.microsoft.com/office/drawing/2014/main" id="{00807021-52D4-4E16-B2FB-B8F0929064C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6" name="TextBox 525">
          <a:extLst>
            <a:ext uri="{FF2B5EF4-FFF2-40B4-BE49-F238E27FC236}">
              <a16:creationId xmlns:a16="http://schemas.microsoft.com/office/drawing/2014/main" id="{7FACEE58-A6EA-4B2F-BD8D-093BEEBCA92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7" name="TextBox 526">
          <a:extLst>
            <a:ext uri="{FF2B5EF4-FFF2-40B4-BE49-F238E27FC236}">
              <a16:creationId xmlns:a16="http://schemas.microsoft.com/office/drawing/2014/main" id="{11C73ECC-8269-44F5-B132-64CCC14D5A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28" name="TextBox 527">
          <a:extLst>
            <a:ext uri="{FF2B5EF4-FFF2-40B4-BE49-F238E27FC236}">
              <a16:creationId xmlns:a16="http://schemas.microsoft.com/office/drawing/2014/main" id="{BBD7B1B7-8607-4298-A7A7-2194EC6A8D5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29" name="TextBox 528">
          <a:extLst>
            <a:ext uri="{FF2B5EF4-FFF2-40B4-BE49-F238E27FC236}">
              <a16:creationId xmlns:a16="http://schemas.microsoft.com/office/drawing/2014/main" id="{C2C51592-D507-47B1-B3DE-F2FF7C322E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30" name="TextBox 529">
          <a:extLst>
            <a:ext uri="{FF2B5EF4-FFF2-40B4-BE49-F238E27FC236}">
              <a16:creationId xmlns:a16="http://schemas.microsoft.com/office/drawing/2014/main" id="{1C9C536D-42C9-41AD-89F1-3C56DB0E893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31" name="TextBox 530">
          <a:extLst>
            <a:ext uri="{FF2B5EF4-FFF2-40B4-BE49-F238E27FC236}">
              <a16:creationId xmlns:a16="http://schemas.microsoft.com/office/drawing/2014/main" id="{2B7D01C1-A19B-4E27-815F-4308A49D7A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32" name="TextBox 531">
          <a:extLst>
            <a:ext uri="{FF2B5EF4-FFF2-40B4-BE49-F238E27FC236}">
              <a16:creationId xmlns:a16="http://schemas.microsoft.com/office/drawing/2014/main" id="{FF7B7809-F2F8-4029-AE9E-340F0EC1E5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33" name="TextBox 532">
          <a:extLst>
            <a:ext uri="{FF2B5EF4-FFF2-40B4-BE49-F238E27FC236}">
              <a16:creationId xmlns:a16="http://schemas.microsoft.com/office/drawing/2014/main" id="{AEF120B6-2FD1-4E16-BC79-71BCD6881D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34" name="TextBox 533">
          <a:extLst>
            <a:ext uri="{FF2B5EF4-FFF2-40B4-BE49-F238E27FC236}">
              <a16:creationId xmlns:a16="http://schemas.microsoft.com/office/drawing/2014/main" id="{3B83D585-EF90-4A9E-8957-DEF0D6E5ECE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35" name="TextBox 534">
          <a:extLst>
            <a:ext uri="{FF2B5EF4-FFF2-40B4-BE49-F238E27FC236}">
              <a16:creationId xmlns:a16="http://schemas.microsoft.com/office/drawing/2014/main" id="{3FBD1084-A967-48D5-95F5-022BA10FA0F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36" name="TextBox 535">
          <a:extLst>
            <a:ext uri="{FF2B5EF4-FFF2-40B4-BE49-F238E27FC236}">
              <a16:creationId xmlns:a16="http://schemas.microsoft.com/office/drawing/2014/main" id="{83D068F6-325F-48F0-A8FC-BE53C594CF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37" name="TextBox 536">
          <a:extLst>
            <a:ext uri="{FF2B5EF4-FFF2-40B4-BE49-F238E27FC236}">
              <a16:creationId xmlns:a16="http://schemas.microsoft.com/office/drawing/2014/main" id="{E6F86D14-2953-4F34-B317-440621587B4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38" name="TextBox 537">
          <a:extLst>
            <a:ext uri="{FF2B5EF4-FFF2-40B4-BE49-F238E27FC236}">
              <a16:creationId xmlns:a16="http://schemas.microsoft.com/office/drawing/2014/main" id="{46193DA2-5DD1-4549-9CCA-25565CA3D96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39" name="TextBox 538">
          <a:extLst>
            <a:ext uri="{FF2B5EF4-FFF2-40B4-BE49-F238E27FC236}">
              <a16:creationId xmlns:a16="http://schemas.microsoft.com/office/drawing/2014/main" id="{B1539434-88C9-4A25-9DB0-EA9A53369F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40" name="TextBox 539">
          <a:extLst>
            <a:ext uri="{FF2B5EF4-FFF2-40B4-BE49-F238E27FC236}">
              <a16:creationId xmlns:a16="http://schemas.microsoft.com/office/drawing/2014/main" id="{6128C078-8C68-4F39-9758-1E52621DC5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41" name="TextBox 540">
          <a:extLst>
            <a:ext uri="{FF2B5EF4-FFF2-40B4-BE49-F238E27FC236}">
              <a16:creationId xmlns:a16="http://schemas.microsoft.com/office/drawing/2014/main" id="{2CDE7CD4-F605-4532-8B32-E38A40D82B5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42" name="TextBox 541">
          <a:extLst>
            <a:ext uri="{FF2B5EF4-FFF2-40B4-BE49-F238E27FC236}">
              <a16:creationId xmlns:a16="http://schemas.microsoft.com/office/drawing/2014/main" id="{950E38F2-859B-4116-8EF0-AF9DB789E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43" name="TextBox 542">
          <a:extLst>
            <a:ext uri="{FF2B5EF4-FFF2-40B4-BE49-F238E27FC236}">
              <a16:creationId xmlns:a16="http://schemas.microsoft.com/office/drawing/2014/main" id="{1F9F1A5F-20A3-4E1A-9CDF-AE892AB4F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44" name="TextBox 543">
          <a:extLst>
            <a:ext uri="{FF2B5EF4-FFF2-40B4-BE49-F238E27FC236}">
              <a16:creationId xmlns:a16="http://schemas.microsoft.com/office/drawing/2014/main" id="{6AC68315-444E-4A59-955B-8BFDC0A355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45" name="TextBox 544">
          <a:extLst>
            <a:ext uri="{FF2B5EF4-FFF2-40B4-BE49-F238E27FC236}">
              <a16:creationId xmlns:a16="http://schemas.microsoft.com/office/drawing/2014/main" id="{D1F684A5-28A3-4B12-9B38-BF8F96818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46" name="TextBox 545">
          <a:extLst>
            <a:ext uri="{FF2B5EF4-FFF2-40B4-BE49-F238E27FC236}">
              <a16:creationId xmlns:a16="http://schemas.microsoft.com/office/drawing/2014/main" id="{15E3C706-6303-4443-A5B3-B9F5BDEB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47" name="TextBox 546">
          <a:extLst>
            <a:ext uri="{FF2B5EF4-FFF2-40B4-BE49-F238E27FC236}">
              <a16:creationId xmlns:a16="http://schemas.microsoft.com/office/drawing/2014/main" id="{73828CF9-1B26-46A8-BB21-208F70BDFEC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48" name="TextBox 547">
          <a:extLst>
            <a:ext uri="{FF2B5EF4-FFF2-40B4-BE49-F238E27FC236}">
              <a16:creationId xmlns:a16="http://schemas.microsoft.com/office/drawing/2014/main" id="{24C8EAAF-852B-4311-9B7F-27C59D1C5BD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49" name="TextBox 548">
          <a:extLst>
            <a:ext uri="{FF2B5EF4-FFF2-40B4-BE49-F238E27FC236}">
              <a16:creationId xmlns:a16="http://schemas.microsoft.com/office/drawing/2014/main" id="{D6BE3FAB-E2D4-48D1-85DF-419E33C931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0" name="TextBox 549">
          <a:extLst>
            <a:ext uri="{FF2B5EF4-FFF2-40B4-BE49-F238E27FC236}">
              <a16:creationId xmlns:a16="http://schemas.microsoft.com/office/drawing/2014/main" id="{A01497C3-9CB4-4E78-8798-C2CD32F54C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51" name="TextBox 550">
          <a:extLst>
            <a:ext uri="{FF2B5EF4-FFF2-40B4-BE49-F238E27FC236}">
              <a16:creationId xmlns:a16="http://schemas.microsoft.com/office/drawing/2014/main" id="{5688071F-F145-4DD4-B50D-CC353845BB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2" name="TextBox 551">
          <a:extLst>
            <a:ext uri="{FF2B5EF4-FFF2-40B4-BE49-F238E27FC236}">
              <a16:creationId xmlns:a16="http://schemas.microsoft.com/office/drawing/2014/main" id="{96842356-FFD1-4617-882E-B7FB75643BA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3" name="TextBox 552">
          <a:extLst>
            <a:ext uri="{FF2B5EF4-FFF2-40B4-BE49-F238E27FC236}">
              <a16:creationId xmlns:a16="http://schemas.microsoft.com/office/drawing/2014/main" id="{FAE552EA-EEF8-4C81-B93E-0232A26D6F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54" name="TextBox 553">
          <a:extLst>
            <a:ext uri="{FF2B5EF4-FFF2-40B4-BE49-F238E27FC236}">
              <a16:creationId xmlns:a16="http://schemas.microsoft.com/office/drawing/2014/main" id="{3AC3093A-5C00-439C-A445-171F6B906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5" name="TextBox 554">
          <a:extLst>
            <a:ext uri="{FF2B5EF4-FFF2-40B4-BE49-F238E27FC236}">
              <a16:creationId xmlns:a16="http://schemas.microsoft.com/office/drawing/2014/main" id="{9596BCD5-A63F-4AD1-BE56-ECFAADAF3B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6" name="TextBox 555">
          <a:extLst>
            <a:ext uri="{FF2B5EF4-FFF2-40B4-BE49-F238E27FC236}">
              <a16:creationId xmlns:a16="http://schemas.microsoft.com/office/drawing/2014/main" id="{C697F078-E8CD-4030-8947-2CAAC0721C6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7" name="TextBox 556">
          <a:extLst>
            <a:ext uri="{FF2B5EF4-FFF2-40B4-BE49-F238E27FC236}">
              <a16:creationId xmlns:a16="http://schemas.microsoft.com/office/drawing/2014/main" id="{35A6CAED-7CB1-476C-B51B-15908E3A928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58" name="TextBox 557">
          <a:extLst>
            <a:ext uri="{FF2B5EF4-FFF2-40B4-BE49-F238E27FC236}">
              <a16:creationId xmlns:a16="http://schemas.microsoft.com/office/drawing/2014/main" id="{0561C273-27E8-4301-A63B-0CA8716D97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59" name="TextBox 558">
          <a:extLst>
            <a:ext uri="{FF2B5EF4-FFF2-40B4-BE49-F238E27FC236}">
              <a16:creationId xmlns:a16="http://schemas.microsoft.com/office/drawing/2014/main" id="{D1FC7000-F13D-42BF-8939-E74788C1CD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0" name="TextBox 559">
          <a:extLst>
            <a:ext uri="{FF2B5EF4-FFF2-40B4-BE49-F238E27FC236}">
              <a16:creationId xmlns:a16="http://schemas.microsoft.com/office/drawing/2014/main" id="{178A6666-EA2E-4C9C-8295-8BC70CF28F6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1" name="TextBox 560">
          <a:extLst>
            <a:ext uri="{FF2B5EF4-FFF2-40B4-BE49-F238E27FC236}">
              <a16:creationId xmlns:a16="http://schemas.microsoft.com/office/drawing/2014/main" id="{4A8195C5-5A3E-4C90-B5FF-B54CEF6978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2" name="TextBox 561">
          <a:extLst>
            <a:ext uri="{FF2B5EF4-FFF2-40B4-BE49-F238E27FC236}">
              <a16:creationId xmlns:a16="http://schemas.microsoft.com/office/drawing/2014/main" id="{5AF6E49E-22E6-405E-9E50-8240E7A3F4B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3" name="TextBox 562">
          <a:extLst>
            <a:ext uri="{FF2B5EF4-FFF2-40B4-BE49-F238E27FC236}">
              <a16:creationId xmlns:a16="http://schemas.microsoft.com/office/drawing/2014/main" id="{E2BEAEFB-0A2F-4926-AAFA-14D6842B0E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4" name="TextBox 563">
          <a:extLst>
            <a:ext uri="{FF2B5EF4-FFF2-40B4-BE49-F238E27FC236}">
              <a16:creationId xmlns:a16="http://schemas.microsoft.com/office/drawing/2014/main" id="{D7E4D079-1620-4378-8565-A2407D771D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5" name="TextBox 564">
          <a:extLst>
            <a:ext uri="{FF2B5EF4-FFF2-40B4-BE49-F238E27FC236}">
              <a16:creationId xmlns:a16="http://schemas.microsoft.com/office/drawing/2014/main" id="{48920285-3B47-4113-BDB3-B89D5375A3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66" name="TextBox 565">
          <a:extLst>
            <a:ext uri="{FF2B5EF4-FFF2-40B4-BE49-F238E27FC236}">
              <a16:creationId xmlns:a16="http://schemas.microsoft.com/office/drawing/2014/main" id="{C6C7F408-D9D4-4B87-9310-FF0754EE6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67" name="TextBox 566">
          <a:extLst>
            <a:ext uri="{FF2B5EF4-FFF2-40B4-BE49-F238E27FC236}">
              <a16:creationId xmlns:a16="http://schemas.microsoft.com/office/drawing/2014/main" id="{68971F6F-FD90-46AC-99BF-AE9491C623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68" name="TextBox 567">
          <a:extLst>
            <a:ext uri="{FF2B5EF4-FFF2-40B4-BE49-F238E27FC236}">
              <a16:creationId xmlns:a16="http://schemas.microsoft.com/office/drawing/2014/main" id="{4DAD79C1-D64D-4042-A148-FE3329C8BF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69" name="TextBox 568">
          <a:extLst>
            <a:ext uri="{FF2B5EF4-FFF2-40B4-BE49-F238E27FC236}">
              <a16:creationId xmlns:a16="http://schemas.microsoft.com/office/drawing/2014/main" id="{C0E339AB-3F62-45DC-93AD-119D248556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0" name="TextBox 569">
          <a:extLst>
            <a:ext uri="{FF2B5EF4-FFF2-40B4-BE49-F238E27FC236}">
              <a16:creationId xmlns:a16="http://schemas.microsoft.com/office/drawing/2014/main" id="{E39CCE66-6E0E-4863-B860-B9A65870D0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1" name="TextBox 570">
          <a:extLst>
            <a:ext uri="{FF2B5EF4-FFF2-40B4-BE49-F238E27FC236}">
              <a16:creationId xmlns:a16="http://schemas.microsoft.com/office/drawing/2014/main" id="{22769751-A8EB-4C04-84B9-C68837F94F0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2" name="TextBox 571">
          <a:extLst>
            <a:ext uri="{FF2B5EF4-FFF2-40B4-BE49-F238E27FC236}">
              <a16:creationId xmlns:a16="http://schemas.microsoft.com/office/drawing/2014/main" id="{8A0F523D-C957-4025-9EDD-4D2DC829A2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3" name="TextBox 572">
          <a:extLst>
            <a:ext uri="{FF2B5EF4-FFF2-40B4-BE49-F238E27FC236}">
              <a16:creationId xmlns:a16="http://schemas.microsoft.com/office/drawing/2014/main" id="{B3738E3F-5696-4377-9E3D-BC3CD5D9CAA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74" name="TextBox 573">
          <a:extLst>
            <a:ext uri="{FF2B5EF4-FFF2-40B4-BE49-F238E27FC236}">
              <a16:creationId xmlns:a16="http://schemas.microsoft.com/office/drawing/2014/main" id="{218E7088-1261-445D-90F5-1C3153BEBB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5" name="TextBox 574">
          <a:extLst>
            <a:ext uri="{FF2B5EF4-FFF2-40B4-BE49-F238E27FC236}">
              <a16:creationId xmlns:a16="http://schemas.microsoft.com/office/drawing/2014/main" id="{AB96341F-5EEE-459E-A71E-FE197794E0A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6" name="TextBox 575">
          <a:extLst>
            <a:ext uri="{FF2B5EF4-FFF2-40B4-BE49-F238E27FC236}">
              <a16:creationId xmlns:a16="http://schemas.microsoft.com/office/drawing/2014/main" id="{C702FEA9-529F-4A3B-BF93-94090F5F3B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77" name="TextBox 576">
          <a:extLst>
            <a:ext uri="{FF2B5EF4-FFF2-40B4-BE49-F238E27FC236}">
              <a16:creationId xmlns:a16="http://schemas.microsoft.com/office/drawing/2014/main" id="{16AF7AC7-71FA-45B9-9104-AE51B77644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8" name="TextBox 577">
          <a:extLst>
            <a:ext uri="{FF2B5EF4-FFF2-40B4-BE49-F238E27FC236}">
              <a16:creationId xmlns:a16="http://schemas.microsoft.com/office/drawing/2014/main" id="{9244A6C6-B904-489A-AC70-7C12F7021F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79" name="TextBox 578">
          <a:extLst>
            <a:ext uri="{FF2B5EF4-FFF2-40B4-BE49-F238E27FC236}">
              <a16:creationId xmlns:a16="http://schemas.microsoft.com/office/drawing/2014/main" id="{97B2F847-4ECD-4BB5-B46F-6847AF2F59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80" name="TextBox 579">
          <a:extLst>
            <a:ext uri="{FF2B5EF4-FFF2-40B4-BE49-F238E27FC236}">
              <a16:creationId xmlns:a16="http://schemas.microsoft.com/office/drawing/2014/main" id="{883A8E02-D682-4779-AB05-EA6D6A86B6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1" name="TextBox 580">
          <a:extLst>
            <a:ext uri="{FF2B5EF4-FFF2-40B4-BE49-F238E27FC236}">
              <a16:creationId xmlns:a16="http://schemas.microsoft.com/office/drawing/2014/main" id="{D9197860-B219-471F-A197-2564BAF842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82" name="TextBox 581">
          <a:extLst>
            <a:ext uri="{FF2B5EF4-FFF2-40B4-BE49-F238E27FC236}">
              <a16:creationId xmlns:a16="http://schemas.microsoft.com/office/drawing/2014/main" id="{7100E5D9-C9B0-4151-9051-2EE6456E9D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3" name="TextBox 582">
          <a:extLst>
            <a:ext uri="{FF2B5EF4-FFF2-40B4-BE49-F238E27FC236}">
              <a16:creationId xmlns:a16="http://schemas.microsoft.com/office/drawing/2014/main" id="{E0CAD7E2-7B0D-481C-AEE9-6E85A5DF3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4" name="TextBox 583">
          <a:extLst>
            <a:ext uri="{FF2B5EF4-FFF2-40B4-BE49-F238E27FC236}">
              <a16:creationId xmlns:a16="http://schemas.microsoft.com/office/drawing/2014/main" id="{63251D30-45A4-4132-BC35-7F1E0D0AA2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5" name="TextBox 584">
          <a:extLst>
            <a:ext uri="{FF2B5EF4-FFF2-40B4-BE49-F238E27FC236}">
              <a16:creationId xmlns:a16="http://schemas.microsoft.com/office/drawing/2014/main" id="{01909FF7-97AD-4428-88E8-9D374112E2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6" name="TextBox 585">
          <a:extLst>
            <a:ext uri="{FF2B5EF4-FFF2-40B4-BE49-F238E27FC236}">
              <a16:creationId xmlns:a16="http://schemas.microsoft.com/office/drawing/2014/main" id="{D19D8E36-ADBF-47F5-AE5C-5906F87C47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7" name="TextBox 586">
          <a:extLst>
            <a:ext uri="{FF2B5EF4-FFF2-40B4-BE49-F238E27FC236}">
              <a16:creationId xmlns:a16="http://schemas.microsoft.com/office/drawing/2014/main" id="{C91EB1A2-0D22-492F-86DB-EAC0A555878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8" name="TextBox 587">
          <a:extLst>
            <a:ext uri="{FF2B5EF4-FFF2-40B4-BE49-F238E27FC236}">
              <a16:creationId xmlns:a16="http://schemas.microsoft.com/office/drawing/2014/main" id="{898B6802-5380-471F-9682-6BDC893342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89" name="TextBox 588">
          <a:extLst>
            <a:ext uri="{FF2B5EF4-FFF2-40B4-BE49-F238E27FC236}">
              <a16:creationId xmlns:a16="http://schemas.microsoft.com/office/drawing/2014/main" id="{24C23240-E02B-4E12-A89F-9CD453EDF0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90" name="TextBox 589">
          <a:extLst>
            <a:ext uri="{FF2B5EF4-FFF2-40B4-BE49-F238E27FC236}">
              <a16:creationId xmlns:a16="http://schemas.microsoft.com/office/drawing/2014/main" id="{7432AA0C-F53B-4AB9-99C6-19FACF8A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1" name="TextBox 590">
          <a:extLst>
            <a:ext uri="{FF2B5EF4-FFF2-40B4-BE49-F238E27FC236}">
              <a16:creationId xmlns:a16="http://schemas.microsoft.com/office/drawing/2014/main" id="{5923DFF2-0D6D-4901-86B3-C62E9544FD5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2" name="TextBox 591">
          <a:extLst>
            <a:ext uri="{FF2B5EF4-FFF2-40B4-BE49-F238E27FC236}">
              <a16:creationId xmlns:a16="http://schemas.microsoft.com/office/drawing/2014/main" id="{D2C015F0-8E55-41FC-A5A5-B4F46FA0567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3" name="TextBox 592">
          <a:extLst>
            <a:ext uri="{FF2B5EF4-FFF2-40B4-BE49-F238E27FC236}">
              <a16:creationId xmlns:a16="http://schemas.microsoft.com/office/drawing/2014/main" id="{AEFFD0F9-ABB5-481A-901C-6280BF5561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4" name="TextBox 593">
          <a:extLst>
            <a:ext uri="{FF2B5EF4-FFF2-40B4-BE49-F238E27FC236}">
              <a16:creationId xmlns:a16="http://schemas.microsoft.com/office/drawing/2014/main" id="{CE67E6F7-B8BD-4C0E-972F-279D148812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5" name="TextBox 594">
          <a:extLst>
            <a:ext uri="{FF2B5EF4-FFF2-40B4-BE49-F238E27FC236}">
              <a16:creationId xmlns:a16="http://schemas.microsoft.com/office/drawing/2014/main" id="{1D1F43CA-3DC9-4D5A-A826-D97260A40F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96" name="TextBox 595">
          <a:extLst>
            <a:ext uri="{FF2B5EF4-FFF2-40B4-BE49-F238E27FC236}">
              <a16:creationId xmlns:a16="http://schemas.microsoft.com/office/drawing/2014/main" id="{BBCB5BC6-382B-4CA9-B5C8-8DA49BF58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7" name="TextBox 596">
          <a:extLst>
            <a:ext uri="{FF2B5EF4-FFF2-40B4-BE49-F238E27FC236}">
              <a16:creationId xmlns:a16="http://schemas.microsoft.com/office/drawing/2014/main" id="{2A849E22-6737-49CF-9178-D967ABE5D2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598" name="TextBox 597">
          <a:extLst>
            <a:ext uri="{FF2B5EF4-FFF2-40B4-BE49-F238E27FC236}">
              <a16:creationId xmlns:a16="http://schemas.microsoft.com/office/drawing/2014/main" id="{A7468581-E81A-4EBE-93F1-AC43F493A2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599" name="TextBox 598">
          <a:extLst>
            <a:ext uri="{FF2B5EF4-FFF2-40B4-BE49-F238E27FC236}">
              <a16:creationId xmlns:a16="http://schemas.microsoft.com/office/drawing/2014/main" id="{AE1E8D1D-DD0D-471C-A153-6C7290324F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00" name="TextBox 599">
          <a:extLst>
            <a:ext uri="{FF2B5EF4-FFF2-40B4-BE49-F238E27FC236}">
              <a16:creationId xmlns:a16="http://schemas.microsoft.com/office/drawing/2014/main" id="{401C8373-5738-48DC-BBB6-674629124B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01" name="TextBox 600">
          <a:extLst>
            <a:ext uri="{FF2B5EF4-FFF2-40B4-BE49-F238E27FC236}">
              <a16:creationId xmlns:a16="http://schemas.microsoft.com/office/drawing/2014/main" id="{75B8A44C-7CDF-4418-BBD1-4B3766BDE00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02" name="TextBox 601">
          <a:extLst>
            <a:ext uri="{FF2B5EF4-FFF2-40B4-BE49-F238E27FC236}">
              <a16:creationId xmlns:a16="http://schemas.microsoft.com/office/drawing/2014/main" id="{F2277A70-F5B9-42A0-866D-E9D9B70E13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03" name="TextBox 602">
          <a:extLst>
            <a:ext uri="{FF2B5EF4-FFF2-40B4-BE49-F238E27FC236}">
              <a16:creationId xmlns:a16="http://schemas.microsoft.com/office/drawing/2014/main" id="{BEF106F6-118F-4D36-8D05-79A52C9350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04" name="TextBox 603">
          <a:extLst>
            <a:ext uri="{FF2B5EF4-FFF2-40B4-BE49-F238E27FC236}">
              <a16:creationId xmlns:a16="http://schemas.microsoft.com/office/drawing/2014/main" id="{D160FCC7-74D3-40A2-904B-DB0099C25A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05" name="TextBox 604">
          <a:extLst>
            <a:ext uri="{FF2B5EF4-FFF2-40B4-BE49-F238E27FC236}">
              <a16:creationId xmlns:a16="http://schemas.microsoft.com/office/drawing/2014/main" id="{5D65215E-4815-482F-BBD9-57AE714EA4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06" name="TextBox 605">
          <a:extLst>
            <a:ext uri="{FF2B5EF4-FFF2-40B4-BE49-F238E27FC236}">
              <a16:creationId xmlns:a16="http://schemas.microsoft.com/office/drawing/2014/main" id="{D12FD2A3-67EA-4FBC-9B05-492D1C9C2C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07" name="TextBox 606">
          <a:extLst>
            <a:ext uri="{FF2B5EF4-FFF2-40B4-BE49-F238E27FC236}">
              <a16:creationId xmlns:a16="http://schemas.microsoft.com/office/drawing/2014/main" id="{EA85F733-6181-4095-8D5E-209568BA7C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08" name="TextBox 607">
          <a:extLst>
            <a:ext uri="{FF2B5EF4-FFF2-40B4-BE49-F238E27FC236}">
              <a16:creationId xmlns:a16="http://schemas.microsoft.com/office/drawing/2014/main" id="{F3DC255F-8A63-4D48-AACD-F2633FA2B5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09" name="TextBox 608">
          <a:extLst>
            <a:ext uri="{FF2B5EF4-FFF2-40B4-BE49-F238E27FC236}">
              <a16:creationId xmlns:a16="http://schemas.microsoft.com/office/drawing/2014/main" id="{6D76F24B-E724-4DFF-8F30-E672F6D995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10" name="TextBox 609">
          <a:extLst>
            <a:ext uri="{FF2B5EF4-FFF2-40B4-BE49-F238E27FC236}">
              <a16:creationId xmlns:a16="http://schemas.microsoft.com/office/drawing/2014/main" id="{41D6C92D-C909-4DB0-BA8B-65D3756543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11" name="TextBox 610">
          <a:extLst>
            <a:ext uri="{FF2B5EF4-FFF2-40B4-BE49-F238E27FC236}">
              <a16:creationId xmlns:a16="http://schemas.microsoft.com/office/drawing/2014/main" id="{AC27C3B5-883A-4EC0-AD34-238DEDF8E8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2" name="TextBox 611">
          <a:extLst>
            <a:ext uri="{FF2B5EF4-FFF2-40B4-BE49-F238E27FC236}">
              <a16:creationId xmlns:a16="http://schemas.microsoft.com/office/drawing/2014/main" id="{777456CD-7461-4817-84C0-EC459E76B2A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3" name="TextBox 612">
          <a:extLst>
            <a:ext uri="{FF2B5EF4-FFF2-40B4-BE49-F238E27FC236}">
              <a16:creationId xmlns:a16="http://schemas.microsoft.com/office/drawing/2014/main" id="{369EEC4F-A70E-48B5-AAAB-1D85FE5BF5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4" name="TextBox 613">
          <a:extLst>
            <a:ext uri="{FF2B5EF4-FFF2-40B4-BE49-F238E27FC236}">
              <a16:creationId xmlns:a16="http://schemas.microsoft.com/office/drawing/2014/main" id="{DEE8D6E9-3A3F-4750-97B5-3142B7EF66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5" name="TextBox 614">
          <a:extLst>
            <a:ext uri="{FF2B5EF4-FFF2-40B4-BE49-F238E27FC236}">
              <a16:creationId xmlns:a16="http://schemas.microsoft.com/office/drawing/2014/main" id="{019AB064-A3DF-49D5-B6F7-0715B7239A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6" name="TextBox 615">
          <a:extLst>
            <a:ext uri="{FF2B5EF4-FFF2-40B4-BE49-F238E27FC236}">
              <a16:creationId xmlns:a16="http://schemas.microsoft.com/office/drawing/2014/main" id="{3812FE97-E0C1-4FBF-AF4F-3807AA43A0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7" name="TextBox 616">
          <a:extLst>
            <a:ext uri="{FF2B5EF4-FFF2-40B4-BE49-F238E27FC236}">
              <a16:creationId xmlns:a16="http://schemas.microsoft.com/office/drawing/2014/main" id="{6C7023EB-4EB4-403A-94E5-394FD28A1F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18" name="TextBox 617">
          <a:extLst>
            <a:ext uri="{FF2B5EF4-FFF2-40B4-BE49-F238E27FC236}">
              <a16:creationId xmlns:a16="http://schemas.microsoft.com/office/drawing/2014/main" id="{912374F7-831D-4764-835F-2F390705E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19" name="TextBox 618">
          <a:extLst>
            <a:ext uri="{FF2B5EF4-FFF2-40B4-BE49-F238E27FC236}">
              <a16:creationId xmlns:a16="http://schemas.microsoft.com/office/drawing/2014/main" id="{2778C3D4-3315-47DC-92FD-CF8A63ADA6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20" name="TextBox 619">
          <a:extLst>
            <a:ext uri="{FF2B5EF4-FFF2-40B4-BE49-F238E27FC236}">
              <a16:creationId xmlns:a16="http://schemas.microsoft.com/office/drawing/2014/main" id="{30E7E62A-C67E-48EB-8244-400212D6C36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21" name="TextBox 620">
          <a:extLst>
            <a:ext uri="{FF2B5EF4-FFF2-40B4-BE49-F238E27FC236}">
              <a16:creationId xmlns:a16="http://schemas.microsoft.com/office/drawing/2014/main" id="{BBED5621-AAD4-4ED9-B909-0012D4727B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22" name="TextBox 621">
          <a:extLst>
            <a:ext uri="{FF2B5EF4-FFF2-40B4-BE49-F238E27FC236}">
              <a16:creationId xmlns:a16="http://schemas.microsoft.com/office/drawing/2014/main" id="{364DB008-641A-4DA7-B017-F7EEBDD607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23" name="TextBox 622">
          <a:extLst>
            <a:ext uri="{FF2B5EF4-FFF2-40B4-BE49-F238E27FC236}">
              <a16:creationId xmlns:a16="http://schemas.microsoft.com/office/drawing/2014/main" id="{775B6D19-BFE8-4837-B5A2-44A5338A0E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24" name="TextBox 623">
          <a:extLst>
            <a:ext uri="{FF2B5EF4-FFF2-40B4-BE49-F238E27FC236}">
              <a16:creationId xmlns:a16="http://schemas.microsoft.com/office/drawing/2014/main" id="{7DED533A-80C2-4F57-A6CF-C5F3450E34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25" name="TextBox 624">
          <a:extLst>
            <a:ext uri="{FF2B5EF4-FFF2-40B4-BE49-F238E27FC236}">
              <a16:creationId xmlns:a16="http://schemas.microsoft.com/office/drawing/2014/main" id="{128C0E76-61DA-401F-B5D9-54AF77AF2B7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26" name="TextBox 625">
          <a:extLst>
            <a:ext uri="{FF2B5EF4-FFF2-40B4-BE49-F238E27FC236}">
              <a16:creationId xmlns:a16="http://schemas.microsoft.com/office/drawing/2014/main" id="{69423B5B-AF32-497A-8FE5-596D903C0E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27" name="TextBox 626">
          <a:extLst>
            <a:ext uri="{FF2B5EF4-FFF2-40B4-BE49-F238E27FC236}">
              <a16:creationId xmlns:a16="http://schemas.microsoft.com/office/drawing/2014/main" id="{5AC2AA21-DFBE-44E4-A5A0-34DACD198F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28" name="TextBox 627">
          <a:extLst>
            <a:ext uri="{FF2B5EF4-FFF2-40B4-BE49-F238E27FC236}">
              <a16:creationId xmlns:a16="http://schemas.microsoft.com/office/drawing/2014/main" id="{9D7617FD-DE37-4697-8041-EC6ABC81B4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29" name="TextBox 628">
          <a:extLst>
            <a:ext uri="{FF2B5EF4-FFF2-40B4-BE49-F238E27FC236}">
              <a16:creationId xmlns:a16="http://schemas.microsoft.com/office/drawing/2014/main" id="{C722509D-EC36-42EE-BFF9-23CB74BCE1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0" name="TextBox 629">
          <a:extLst>
            <a:ext uri="{FF2B5EF4-FFF2-40B4-BE49-F238E27FC236}">
              <a16:creationId xmlns:a16="http://schemas.microsoft.com/office/drawing/2014/main" id="{08D3A843-587A-41B0-8DA3-66D34C7779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1" name="TextBox 630">
          <a:extLst>
            <a:ext uri="{FF2B5EF4-FFF2-40B4-BE49-F238E27FC236}">
              <a16:creationId xmlns:a16="http://schemas.microsoft.com/office/drawing/2014/main" id="{AE615A7E-F754-4C37-BD3E-769CB259B4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2" name="TextBox 631">
          <a:extLst>
            <a:ext uri="{FF2B5EF4-FFF2-40B4-BE49-F238E27FC236}">
              <a16:creationId xmlns:a16="http://schemas.microsoft.com/office/drawing/2014/main" id="{5A6BD785-6E46-4CD4-831F-790257274A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3" name="TextBox 632">
          <a:extLst>
            <a:ext uri="{FF2B5EF4-FFF2-40B4-BE49-F238E27FC236}">
              <a16:creationId xmlns:a16="http://schemas.microsoft.com/office/drawing/2014/main" id="{C68CD3E3-94DC-4A02-B954-A9023100685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4" name="TextBox 633">
          <a:extLst>
            <a:ext uri="{FF2B5EF4-FFF2-40B4-BE49-F238E27FC236}">
              <a16:creationId xmlns:a16="http://schemas.microsoft.com/office/drawing/2014/main" id="{CE06C7EE-ACE0-43FF-B128-9B17883C2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5" name="TextBox 634">
          <a:extLst>
            <a:ext uri="{FF2B5EF4-FFF2-40B4-BE49-F238E27FC236}">
              <a16:creationId xmlns:a16="http://schemas.microsoft.com/office/drawing/2014/main" id="{A6F90FD3-58F3-47EB-9C80-D0181EBAD2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6" name="TextBox 635">
          <a:extLst>
            <a:ext uri="{FF2B5EF4-FFF2-40B4-BE49-F238E27FC236}">
              <a16:creationId xmlns:a16="http://schemas.microsoft.com/office/drawing/2014/main" id="{FE7823C6-4105-4F26-AC47-3365A38D0C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7" name="TextBox 636">
          <a:extLst>
            <a:ext uri="{FF2B5EF4-FFF2-40B4-BE49-F238E27FC236}">
              <a16:creationId xmlns:a16="http://schemas.microsoft.com/office/drawing/2014/main" id="{0E6922E7-E87F-4FF5-8EEB-25F4487651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8" name="TextBox 637">
          <a:extLst>
            <a:ext uri="{FF2B5EF4-FFF2-40B4-BE49-F238E27FC236}">
              <a16:creationId xmlns:a16="http://schemas.microsoft.com/office/drawing/2014/main" id="{5EECD480-CCC0-4041-AE6E-2FEE03DDD7B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39" name="TextBox 638">
          <a:extLst>
            <a:ext uri="{FF2B5EF4-FFF2-40B4-BE49-F238E27FC236}">
              <a16:creationId xmlns:a16="http://schemas.microsoft.com/office/drawing/2014/main" id="{6757CF6F-4DDD-4DBD-91C5-5C363F6B60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0" name="TextBox 639">
          <a:extLst>
            <a:ext uri="{FF2B5EF4-FFF2-40B4-BE49-F238E27FC236}">
              <a16:creationId xmlns:a16="http://schemas.microsoft.com/office/drawing/2014/main" id="{911FA819-8E84-40C6-BA75-0AA03BFEBA4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1" name="TextBox 640">
          <a:extLst>
            <a:ext uri="{FF2B5EF4-FFF2-40B4-BE49-F238E27FC236}">
              <a16:creationId xmlns:a16="http://schemas.microsoft.com/office/drawing/2014/main" id="{6E0BBB6B-C9F2-41A1-A0D1-CEB6DCB52C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2" name="TextBox 641">
          <a:extLst>
            <a:ext uri="{FF2B5EF4-FFF2-40B4-BE49-F238E27FC236}">
              <a16:creationId xmlns:a16="http://schemas.microsoft.com/office/drawing/2014/main" id="{5A3DAE31-81C1-4A4A-8EB8-005733D44F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3" name="TextBox 642">
          <a:extLst>
            <a:ext uri="{FF2B5EF4-FFF2-40B4-BE49-F238E27FC236}">
              <a16:creationId xmlns:a16="http://schemas.microsoft.com/office/drawing/2014/main" id="{DF76C3B1-29FF-4451-9B5A-2122CBACC7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4" name="TextBox 643">
          <a:extLst>
            <a:ext uri="{FF2B5EF4-FFF2-40B4-BE49-F238E27FC236}">
              <a16:creationId xmlns:a16="http://schemas.microsoft.com/office/drawing/2014/main" id="{C06E9816-8849-4BED-B1E6-498DA1A43B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5" name="TextBox 644">
          <a:extLst>
            <a:ext uri="{FF2B5EF4-FFF2-40B4-BE49-F238E27FC236}">
              <a16:creationId xmlns:a16="http://schemas.microsoft.com/office/drawing/2014/main" id="{EDB6F589-31E7-484D-9599-37F289AEC9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6" name="TextBox 645">
          <a:extLst>
            <a:ext uri="{FF2B5EF4-FFF2-40B4-BE49-F238E27FC236}">
              <a16:creationId xmlns:a16="http://schemas.microsoft.com/office/drawing/2014/main" id="{91FFE3D8-E6FC-444B-97DC-402EAA0CEB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7" name="TextBox 646">
          <a:extLst>
            <a:ext uri="{FF2B5EF4-FFF2-40B4-BE49-F238E27FC236}">
              <a16:creationId xmlns:a16="http://schemas.microsoft.com/office/drawing/2014/main" id="{85FA1747-0395-4D05-A7CB-233AB4D79E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48" name="TextBox 647">
          <a:extLst>
            <a:ext uri="{FF2B5EF4-FFF2-40B4-BE49-F238E27FC236}">
              <a16:creationId xmlns:a16="http://schemas.microsoft.com/office/drawing/2014/main" id="{FB45031B-1F4B-4CA4-8BB2-4D7736067E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49" name="TextBox 648">
          <a:extLst>
            <a:ext uri="{FF2B5EF4-FFF2-40B4-BE49-F238E27FC236}">
              <a16:creationId xmlns:a16="http://schemas.microsoft.com/office/drawing/2014/main" id="{5724B497-0C8E-4F5A-A97E-ABA0DF8B54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0" name="TextBox 649">
          <a:extLst>
            <a:ext uri="{FF2B5EF4-FFF2-40B4-BE49-F238E27FC236}">
              <a16:creationId xmlns:a16="http://schemas.microsoft.com/office/drawing/2014/main" id="{3EA4050C-FD2B-4827-8782-8AD9AAA2988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1" name="TextBox 650">
          <a:extLst>
            <a:ext uri="{FF2B5EF4-FFF2-40B4-BE49-F238E27FC236}">
              <a16:creationId xmlns:a16="http://schemas.microsoft.com/office/drawing/2014/main" id="{D8994FFF-A4D8-4904-BEB4-93F302ECD0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2" name="TextBox 651">
          <a:extLst>
            <a:ext uri="{FF2B5EF4-FFF2-40B4-BE49-F238E27FC236}">
              <a16:creationId xmlns:a16="http://schemas.microsoft.com/office/drawing/2014/main" id="{428ECF9B-9C60-44CA-AB2A-1E806F123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3" name="TextBox 652">
          <a:extLst>
            <a:ext uri="{FF2B5EF4-FFF2-40B4-BE49-F238E27FC236}">
              <a16:creationId xmlns:a16="http://schemas.microsoft.com/office/drawing/2014/main" id="{8FC3FEE8-36C2-4A03-BF96-F92BAC2A510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4" name="TextBox 653">
          <a:extLst>
            <a:ext uri="{FF2B5EF4-FFF2-40B4-BE49-F238E27FC236}">
              <a16:creationId xmlns:a16="http://schemas.microsoft.com/office/drawing/2014/main" id="{357F399A-743B-45B5-9416-B037F327B80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5" name="TextBox 654">
          <a:extLst>
            <a:ext uri="{FF2B5EF4-FFF2-40B4-BE49-F238E27FC236}">
              <a16:creationId xmlns:a16="http://schemas.microsoft.com/office/drawing/2014/main" id="{DDE14B85-74C0-4373-991B-28F91B7301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56" name="TextBox 655">
          <a:extLst>
            <a:ext uri="{FF2B5EF4-FFF2-40B4-BE49-F238E27FC236}">
              <a16:creationId xmlns:a16="http://schemas.microsoft.com/office/drawing/2014/main" id="{BFDFEA08-7049-4452-AD10-359A350E97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7" name="TextBox 656">
          <a:extLst>
            <a:ext uri="{FF2B5EF4-FFF2-40B4-BE49-F238E27FC236}">
              <a16:creationId xmlns:a16="http://schemas.microsoft.com/office/drawing/2014/main" id="{EC320B7D-4CD1-4C50-8783-AE6653D2B7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58" name="TextBox 657">
          <a:extLst>
            <a:ext uri="{FF2B5EF4-FFF2-40B4-BE49-F238E27FC236}">
              <a16:creationId xmlns:a16="http://schemas.microsoft.com/office/drawing/2014/main" id="{70FF7018-9BC6-4748-AD4A-1508A9A867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59" name="TextBox 658">
          <a:extLst>
            <a:ext uri="{FF2B5EF4-FFF2-40B4-BE49-F238E27FC236}">
              <a16:creationId xmlns:a16="http://schemas.microsoft.com/office/drawing/2014/main" id="{5B29207F-4BBF-4280-BBAD-5E4097C18D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60" name="TextBox 659">
          <a:extLst>
            <a:ext uri="{FF2B5EF4-FFF2-40B4-BE49-F238E27FC236}">
              <a16:creationId xmlns:a16="http://schemas.microsoft.com/office/drawing/2014/main" id="{DF2F89FA-BCDA-4792-8829-EF019318D8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61" name="TextBox 660">
          <a:extLst>
            <a:ext uri="{FF2B5EF4-FFF2-40B4-BE49-F238E27FC236}">
              <a16:creationId xmlns:a16="http://schemas.microsoft.com/office/drawing/2014/main" id="{FB9522B7-717D-41A3-80B2-8F39F88F07F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62" name="TextBox 661">
          <a:extLst>
            <a:ext uri="{FF2B5EF4-FFF2-40B4-BE49-F238E27FC236}">
              <a16:creationId xmlns:a16="http://schemas.microsoft.com/office/drawing/2014/main" id="{810A9A70-30E0-48CD-A26B-E96BFFB317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63" name="TextBox 662">
          <a:extLst>
            <a:ext uri="{FF2B5EF4-FFF2-40B4-BE49-F238E27FC236}">
              <a16:creationId xmlns:a16="http://schemas.microsoft.com/office/drawing/2014/main" id="{FEE7C4A9-7CFD-4DC1-8155-D7733182EE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664" name="TextBox 663">
          <a:extLst>
            <a:ext uri="{FF2B5EF4-FFF2-40B4-BE49-F238E27FC236}">
              <a16:creationId xmlns:a16="http://schemas.microsoft.com/office/drawing/2014/main" id="{8E8731F0-B387-4DB9-BA64-66AAA48258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65" name="TextBox 664">
          <a:extLst>
            <a:ext uri="{FF2B5EF4-FFF2-40B4-BE49-F238E27FC236}">
              <a16:creationId xmlns:a16="http://schemas.microsoft.com/office/drawing/2014/main" id="{A0EE7D46-9CCE-4046-BCE8-D818AFD20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66" name="TextBox 665">
          <a:extLst>
            <a:ext uri="{FF2B5EF4-FFF2-40B4-BE49-F238E27FC236}">
              <a16:creationId xmlns:a16="http://schemas.microsoft.com/office/drawing/2014/main" id="{F098D3B3-A15A-4A2E-97D4-649B711975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67" name="TextBox 666">
          <a:extLst>
            <a:ext uri="{FF2B5EF4-FFF2-40B4-BE49-F238E27FC236}">
              <a16:creationId xmlns:a16="http://schemas.microsoft.com/office/drawing/2014/main" id="{3B6AA2B6-C1DE-4F06-A092-EC2CF9B426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68" name="TextBox 667">
          <a:extLst>
            <a:ext uri="{FF2B5EF4-FFF2-40B4-BE49-F238E27FC236}">
              <a16:creationId xmlns:a16="http://schemas.microsoft.com/office/drawing/2014/main" id="{C90B0E93-CB59-4644-B0E7-DD02970812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69" name="TextBox 668">
          <a:extLst>
            <a:ext uri="{FF2B5EF4-FFF2-40B4-BE49-F238E27FC236}">
              <a16:creationId xmlns:a16="http://schemas.microsoft.com/office/drawing/2014/main" id="{8E3F0736-0FE3-46C4-8982-9E593F298CF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0" name="TextBox 669">
          <a:extLst>
            <a:ext uri="{FF2B5EF4-FFF2-40B4-BE49-F238E27FC236}">
              <a16:creationId xmlns:a16="http://schemas.microsoft.com/office/drawing/2014/main" id="{D6C5A4E3-8BD2-4758-ADDF-50A975C99B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1" name="TextBox 670">
          <a:extLst>
            <a:ext uri="{FF2B5EF4-FFF2-40B4-BE49-F238E27FC236}">
              <a16:creationId xmlns:a16="http://schemas.microsoft.com/office/drawing/2014/main" id="{DD250166-C511-4067-99B9-CD9EB72F79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2" name="TextBox 671">
          <a:extLst>
            <a:ext uri="{FF2B5EF4-FFF2-40B4-BE49-F238E27FC236}">
              <a16:creationId xmlns:a16="http://schemas.microsoft.com/office/drawing/2014/main" id="{E914D4DE-178F-4777-A2C0-3C68778D4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3" name="TextBox 672">
          <a:extLst>
            <a:ext uri="{FF2B5EF4-FFF2-40B4-BE49-F238E27FC236}">
              <a16:creationId xmlns:a16="http://schemas.microsoft.com/office/drawing/2014/main" id="{808489D2-C1D2-40E3-88E5-1766CE6DC9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4" name="TextBox 673">
          <a:extLst>
            <a:ext uri="{FF2B5EF4-FFF2-40B4-BE49-F238E27FC236}">
              <a16:creationId xmlns:a16="http://schemas.microsoft.com/office/drawing/2014/main" id="{3A8A091A-1FDA-4B9E-88CE-A301B25792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5" name="TextBox 674">
          <a:extLst>
            <a:ext uri="{FF2B5EF4-FFF2-40B4-BE49-F238E27FC236}">
              <a16:creationId xmlns:a16="http://schemas.microsoft.com/office/drawing/2014/main" id="{57B82BEF-EE0E-464B-B71B-4B8E24F209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6" name="TextBox 675">
          <a:extLst>
            <a:ext uri="{FF2B5EF4-FFF2-40B4-BE49-F238E27FC236}">
              <a16:creationId xmlns:a16="http://schemas.microsoft.com/office/drawing/2014/main" id="{90F6ABD4-EC58-4491-83DD-407833B179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7" name="TextBox 676">
          <a:extLst>
            <a:ext uri="{FF2B5EF4-FFF2-40B4-BE49-F238E27FC236}">
              <a16:creationId xmlns:a16="http://schemas.microsoft.com/office/drawing/2014/main" id="{FE8DC85A-5A49-4933-86ED-C1F1F8EE9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8" name="TextBox 677">
          <a:extLst>
            <a:ext uri="{FF2B5EF4-FFF2-40B4-BE49-F238E27FC236}">
              <a16:creationId xmlns:a16="http://schemas.microsoft.com/office/drawing/2014/main" id="{57D6B169-48A9-4345-B036-B1A7FDB6E4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79" name="TextBox 678">
          <a:extLst>
            <a:ext uri="{FF2B5EF4-FFF2-40B4-BE49-F238E27FC236}">
              <a16:creationId xmlns:a16="http://schemas.microsoft.com/office/drawing/2014/main" id="{EE607AE1-7C35-4E84-8895-2F8B6DD61F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0" name="TextBox 679">
          <a:extLst>
            <a:ext uri="{FF2B5EF4-FFF2-40B4-BE49-F238E27FC236}">
              <a16:creationId xmlns:a16="http://schemas.microsoft.com/office/drawing/2014/main" id="{F3E19B09-172F-410F-8B03-E90110DCEF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1" name="TextBox 680">
          <a:extLst>
            <a:ext uri="{FF2B5EF4-FFF2-40B4-BE49-F238E27FC236}">
              <a16:creationId xmlns:a16="http://schemas.microsoft.com/office/drawing/2014/main" id="{A7FC8032-3228-4FAB-9C98-4D1A9F57F17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2" name="TextBox 681">
          <a:extLst>
            <a:ext uri="{FF2B5EF4-FFF2-40B4-BE49-F238E27FC236}">
              <a16:creationId xmlns:a16="http://schemas.microsoft.com/office/drawing/2014/main" id="{83FC8C1F-1905-407F-AE41-F6078C5439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3" name="TextBox 682">
          <a:extLst>
            <a:ext uri="{FF2B5EF4-FFF2-40B4-BE49-F238E27FC236}">
              <a16:creationId xmlns:a16="http://schemas.microsoft.com/office/drawing/2014/main" id="{697D62D3-AEE9-4AE1-8391-F49A055787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4" name="TextBox 683">
          <a:extLst>
            <a:ext uri="{FF2B5EF4-FFF2-40B4-BE49-F238E27FC236}">
              <a16:creationId xmlns:a16="http://schemas.microsoft.com/office/drawing/2014/main" id="{3E97D8BB-1D02-497C-8B4A-1B17D2CF9A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5" name="TextBox 684">
          <a:extLst>
            <a:ext uri="{FF2B5EF4-FFF2-40B4-BE49-F238E27FC236}">
              <a16:creationId xmlns:a16="http://schemas.microsoft.com/office/drawing/2014/main" id="{13A018D2-371D-48FB-B2E2-7A13535A46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6" name="TextBox 685">
          <a:extLst>
            <a:ext uri="{FF2B5EF4-FFF2-40B4-BE49-F238E27FC236}">
              <a16:creationId xmlns:a16="http://schemas.microsoft.com/office/drawing/2014/main" id="{EDD1F942-84FD-4884-8140-BD84AF55A5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7" name="TextBox 686">
          <a:extLst>
            <a:ext uri="{FF2B5EF4-FFF2-40B4-BE49-F238E27FC236}">
              <a16:creationId xmlns:a16="http://schemas.microsoft.com/office/drawing/2014/main" id="{1DD9B692-7714-48BD-8899-2993CDEF77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8" name="TextBox 687">
          <a:extLst>
            <a:ext uri="{FF2B5EF4-FFF2-40B4-BE49-F238E27FC236}">
              <a16:creationId xmlns:a16="http://schemas.microsoft.com/office/drawing/2014/main" id="{C5C398EC-4AAD-4DC0-B4BF-E66772B83B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89" name="TextBox 688">
          <a:extLst>
            <a:ext uri="{FF2B5EF4-FFF2-40B4-BE49-F238E27FC236}">
              <a16:creationId xmlns:a16="http://schemas.microsoft.com/office/drawing/2014/main" id="{2C6BB15E-3A87-412C-B0AF-E410090632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0" name="TextBox 689">
          <a:extLst>
            <a:ext uri="{FF2B5EF4-FFF2-40B4-BE49-F238E27FC236}">
              <a16:creationId xmlns:a16="http://schemas.microsoft.com/office/drawing/2014/main" id="{068B3539-C9E9-42EF-9A32-75C2FACB0B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1" name="TextBox 690">
          <a:extLst>
            <a:ext uri="{FF2B5EF4-FFF2-40B4-BE49-F238E27FC236}">
              <a16:creationId xmlns:a16="http://schemas.microsoft.com/office/drawing/2014/main" id="{D102CA08-FD37-490A-AB17-A0F4936571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2" name="TextBox 691">
          <a:extLst>
            <a:ext uri="{FF2B5EF4-FFF2-40B4-BE49-F238E27FC236}">
              <a16:creationId xmlns:a16="http://schemas.microsoft.com/office/drawing/2014/main" id="{33BECC82-5B14-436F-95C5-36F076C1080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3" name="TextBox 692">
          <a:extLst>
            <a:ext uri="{FF2B5EF4-FFF2-40B4-BE49-F238E27FC236}">
              <a16:creationId xmlns:a16="http://schemas.microsoft.com/office/drawing/2014/main" id="{02C29F27-1E1B-4F47-8A04-4361C77015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4" name="TextBox 693">
          <a:extLst>
            <a:ext uri="{FF2B5EF4-FFF2-40B4-BE49-F238E27FC236}">
              <a16:creationId xmlns:a16="http://schemas.microsoft.com/office/drawing/2014/main" id="{9F7BC5E0-4B28-421A-B175-435384EA35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5" name="TextBox 694">
          <a:extLst>
            <a:ext uri="{FF2B5EF4-FFF2-40B4-BE49-F238E27FC236}">
              <a16:creationId xmlns:a16="http://schemas.microsoft.com/office/drawing/2014/main" id="{808EA78C-58F1-46BB-8220-660DA78576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6" name="TextBox 695">
          <a:extLst>
            <a:ext uri="{FF2B5EF4-FFF2-40B4-BE49-F238E27FC236}">
              <a16:creationId xmlns:a16="http://schemas.microsoft.com/office/drawing/2014/main" id="{1B1F4879-39EB-409C-8833-579F15700F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7" name="TextBox 696">
          <a:extLst>
            <a:ext uri="{FF2B5EF4-FFF2-40B4-BE49-F238E27FC236}">
              <a16:creationId xmlns:a16="http://schemas.microsoft.com/office/drawing/2014/main" id="{14012F00-5238-4319-B67C-AFBB90665C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8" name="TextBox 697">
          <a:extLst>
            <a:ext uri="{FF2B5EF4-FFF2-40B4-BE49-F238E27FC236}">
              <a16:creationId xmlns:a16="http://schemas.microsoft.com/office/drawing/2014/main" id="{6DB3019E-5DBF-484E-9C48-0A7F7A1A5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699" name="TextBox 698">
          <a:extLst>
            <a:ext uri="{FF2B5EF4-FFF2-40B4-BE49-F238E27FC236}">
              <a16:creationId xmlns:a16="http://schemas.microsoft.com/office/drawing/2014/main" id="{E354E58F-012A-46EE-A872-FE1E22C706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0" name="TextBox 699">
          <a:extLst>
            <a:ext uri="{FF2B5EF4-FFF2-40B4-BE49-F238E27FC236}">
              <a16:creationId xmlns:a16="http://schemas.microsoft.com/office/drawing/2014/main" id="{ABD50CB6-83CF-4234-A2E3-FA55A28152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1" name="TextBox 700">
          <a:extLst>
            <a:ext uri="{FF2B5EF4-FFF2-40B4-BE49-F238E27FC236}">
              <a16:creationId xmlns:a16="http://schemas.microsoft.com/office/drawing/2014/main" id="{E336B355-822B-4DF8-8AA9-037EFD615C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2" name="TextBox 701">
          <a:extLst>
            <a:ext uri="{FF2B5EF4-FFF2-40B4-BE49-F238E27FC236}">
              <a16:creationId xmlns:a16="http://schemas.microsoft.com/office/drawing/2014/main" id="{D0EF22D9-2702-405D-93FB-ECD7F0298A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3" name="TextBox 702">
          <a:extLst>
            <a:ext uri="{FF2B5EF4-FFF2-40B4-BE49-F238E27FC236}">
              <a16:creationId xmlns:a16="http://schemas.microsoft.com/office/drawing/2014/main" id="{AABC3509-7DEB-4D83-944F-9FF46381B6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4" name="TextBox 703">
          <a:extLst>
            <a:ext uri="{FF2B5EF4-FFF2-40B4-BE49-F238E27FC236}">
              <a16:creationId xmlns:a16="http://schemas.microsoft.com/office/drawing/2014/main" id="{15D71862-6491-470A-B113-C6880B0CEB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5" name="TextBox 704">
          <a:extLst>
            <a:ext uri="{FF2B5EF4-FFF2-40B4-BE49-F238E27FC236}">
              <a16:creationId xmlns:a16="http://schemas.microsoft.com/office/drawing/2014/main" id="{B80F8090-4265-42A7-8169-241EC6558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6" name="TextBox 705">
          <a:extLst>
            <a:ext uri="{FF2B5EF4-FFF2-40B4-BE49-F238E27FC236}">
              <a16:creationId xmlns:a16="http://schemas.microsoft.com/office/drawing/2014/main" id="{7C32A28A-3A7E-4952-B4EF-748193C6C6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7" name="TextBox 706">
          <a:extLst>
            <a:ext uri="{FF2B5EF4-FFF2-40B4-BE49-F238E27FC236}">
              <a16:creationId xmlns:a16="http://schemas.microsoft.com/office/drawing/2014/main" id="{8974EC61-ED4F-4014-8E49-256FBACB49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8" name="TextBox 707">
          <a:extLst>
            <a:ext uri="{FF2B5EF4-FFF2-40B4-BE49-F238E27FC236}">
              <a16:creationId xmlns:a16="http://schemas.microsoft.com/office/drawing/2014/main" id="{9F3B45EC-523D-4521-94D2-1B9D5CB88A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09" name="TextBox 708">
          <a:extLst>
            <a:ext uri="{FF2B5EF4-FFF2-40B4-BE49-F238E27FC236}">
              <a16:creationId xmlns:a16="http://schemas.microsoft.com/office/drawing/2014/main" id="{C28EBF78-BDDA-4BAF-ABE9-214E8134EF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0" name="TextBox 709">
          <a:extLst>
            <a:ext uri="{FF2B5EF4-FFF2-40B4-BE49-F238E27FC236}">
              <a16:creationId xmlns:a16="http://schemas.microsoft.com/office/drawing/2014/main" id="{ADCA8408-D3F4-4625-8E0C-608F3EFCBD1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1" name="TextBox 710">
          <a:extLst>
            <a:ext uri="{FF2B5EF4-FFF2-40B4-BE49-F238E27FC236}">
              <a16:creationId xmlns:a16="http://schemas.microsoft.com/office/drawing/2014/main" id="{34064ED6-A828-49D4-BDCA-FAEFD7806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2" name="TextBox 711">
          <a:extLst>
            <a:ext uri="{FF2B5EF4-FFF2-40B4-BE49-F238E27FC236}">
              <a16:creationId xmlns:a16="http://schemas.microsoft.com/office/drawing/2014/main" id="{1C77A2FC-797B-49BD-8E8A-39E6202315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3" name="TextBox 712">
          <a:extLst>
            <a:ext uri="{FF2B5EF4-FFF2-40B4-BE49-F238E27FC236}">
              <a16:creationId xmlns:a16="http://schemas.microsoft.com/office/drawing/2014/main" id="{0F09502E-AAF5-4B0A-8908-E363278CF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4" name="TextBox 713">
          <a:extLst>
            <a:ext uri="{FF2B5EF4-FFF2-40B4-BE49-F238E27FC236}">
              <a16:creationId xmlns:a16="http://schemas.microsoft.com/office/drawing/2014/main" id="{F2A2B3F6-BABB-4F7A-AB71-3ECB3DF154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5" name="TextBox 714">
          <a:extLst>
            <a:ext uri="{FF2B5EF4-FFF2-40B4-BE49-F238E27FC236}">
              <a16:creationId xmlns:a16="http://schemas.microsoft.com/office/drawing/2014/main" id="{92D3FCCD-A44C-4AA8-9EBE-041C80AF6C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6" name="TextBox 715">
          <a:extLst>
            <a:ext uri="{FF2B5EF4-FFF2-40B4-BE49-F238E27FC236}">
              <a16:creationId xmlns:a16="http://schemas.microsoft.com/office/drawing/2014/main" id="{B096D319-8F9D-403B-8ED5-55856986DF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7" name="TextBox 716">
          <a:extLst>
            <a:ext uri="{FF2B5EF4-FFF2-40B4-BE49-F238E27FC236}">
              <a16:creationId xmlns:a16="http://schemas.microsoft.com/office/drawing/2014/main" id="{D5A44E64-A641-4C5B-996D-F43D3C72C2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8" name="TextBox 717">
          <a:extLst>
            <a:ext uri="{FF2B5EF4-FFF2-40B4-BE49-F238E27FC236}">
              <a16:creationId xmlns:a16="http://schemas.microsoft.com/office/drawing/2014/main" id="{54E29F36-F1F3-438F-848C-4E1308A17EF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19" name="TextBox 718">
          <a:extLst>
            <a:ext uri="{FF2B5EF4-FFF2-40B4-BE49-F238E27FC236}">
              <a16:creationId xmlns:a16="http://schemas.microsoft.com/office/drawing/2014/main" id="{3C6DAE47-3B6F-48BE-AA87-6CD0E1AD9E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0" name="TextBox 719">
          <a:extLst>
            <a:ext uri="{FF2B5EF4-FFF2-40B4-BE49-F238E27FC236}">
              <a16:creationId xmlns:a16="http://schemas.microsoft.com/office/drawing/2014/main" id="{3F778E2F-7FF4-446C-9FC0-E9B043971B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1" name="TextBox 720">
          <a:extLst>
            <a:ext uri="{FF2B5EF4-FFF2-40B4-BE49-F238E27FC236}">
              <a16:creationId xmlns:a16="http://schemas.microsoft.com/office/drawing/2014/main" id="{32EE1FF5-ED93-4F3F-B06B-E44D078390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2" name="TextBox 721">
          <a:extLst>
            <a:ext uri="{FF2B5EF4-FFF2-40B4-BE49-F238E27FC236}">
              <a16:creationId xmlns:a16="http://schemas.microsoft.com/office/drawing/2014/main" id="{2964E64C-D409-41FE-AED0-A99CDF4DBE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3" name="TextBox 722">
          <a:extLst>
            <a:ext uri="{FF2B5EF4-FFF2-40B4-BE49-F238E27FC236}">
              <a16:creationId xmlns:a16="http://schemas.microsoft.com/office/drawing/2014/main" id="{4C3B28EC-3B3E-4EB3-AA1D-C04727898E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4" name="TextBox 723">
          <a:extLst>
            <a:ext uri="{FF2B5EF4-FFF2-40B4-BE49-F238E27FC236}">
              <a16:creationId xmlns:a16="http://schemas.microsoft.com/office/drawing/2014/main" id="{A51DD168-8A05-4608-A7FE-9F8ADEC43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5" name="TextBox 724">
          <a:extLst>
            <a:ext uri="{FF2B5EF4-FFF2-40B4-BE49-F238E27FC236}">
              <a16:creationId xmlns:a16="http://schemas.microsoft.com/office/drawing/2014/main" id="{4AAF1A7D-8D90-4E82-8848-284E1806C5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6" name="TextBox 725">
          <a:extLst>
            <a:ext uri="{FF2B5EF4-FFF2-40B4-BE49-F238E27FC236}">
              <a16:creationId xmlns:a16="http://schemas.microsoft.com/office/drawing/2014/main" id="{8E74412A-D1CB-4AB3-9F16-00C01EBDD8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7" name="TextBox 726">
          <a:extLst>
            <a:ext uri="{FF2B5EF4-FFF2-40B4-BE49-F238E27FC236}">
              <a16:creationId xmlns:a16="http://schemas.microsoft.com/office/drawing/2014/main" id="{C4D72FCA-CAFD-422E-B15A-750B484D3B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8" name="TextBox 727">
          <a:extLst>
            <a:ext uri="{FF2B5EF4-FFF2-40B4-BE49-F238E27FC236}">
              <a16:creationId xmlns:a16="http://schemas.microsoft.com/office/drawing/2014/main" id="{966BFE2F-22F6-4408-A020-395F0C9492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29" name="TextBox 728">
          <a:extLst>
            <a:ext uri="{FF2B5EF4-FFF2-40B4-BE49-F238E27FC236}">
              <a16:creationId xmlns:a16="http://schemas.microsoft.com/office/drawing/2014/main" id="{2D3A848E-1258-43E8-9ACE-31F626C4BE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0" name="TextBox 729">
          <a:extLst>
            <a:ext uri="{FF2B5EF4-FFF2-40B4-BE49-F238E27FC236}">
              <a16:creationId xmlns:a16="http://schemas.microsoft.com/office/drawing/2014/main" id="{4C9283D3-2713-4DFA-8397-F46E3D2340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1" name="TextBox 730">
          <a:extLst>
            <a:ext uri="{FF2B5EF4-FFF2-40B4-BE49-F238E27FC236}">
              <a16:creationId xmlns:a16="http://schemas.microsoft.com/office/drawing/2014/main" id="{1C9754E7-61FE-49C2-A62C-2CB36F79EB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2" name="TextBox 731">
          <a:extLst>
            <a:ext uri="{FF2B5EF4-FFF2-40B4-BE49-F238E27FC236}">
              <a16:creationId xmlns:a16="http://schemas.microsoft.com/office/drawing/2014/main" id="{07AFDD1A-2A3D-4417-8F82-B1D25E47D1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3" name="TextBox 732">
          <a:extLst>
            <a:ext uri="{FF2B5EF4-FFF2-40B4-BE49-F238E27FC236}">
              <a16:creationId xmlns:a16="http://schemas.microsoft.com/office/drawing/2014/main" id="{E3A7461B-488A-4E46-A1A2-49DC0A348B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4" name="TextBox 733">
          <a:extLst>
            <a:ext uri="{FF2B5EF4-FFF2-40B4-BE49-F238E27FC236}">
              <a16:creationId xmlns:a16="http://schemas.microsoft.com/office/drawing/2014/main" id="{7409721E-DA02-4C1A-B2FE-CF8CF60D66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5" name="TextBox 734">
          <a:extLst>
            <a:ext uri="{FF2B5EF4-FFF2-40B4-BE49-F238E27FC236}">
              <a16:creationId xmlns:a16="http://schemas.microsoft.com/office/drawing/2014/main" id="{C71F027D-A3E6-4723-8A2A-1088B967E0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6" name="TextBox 735">
          <a:extLst>
            <a:ext uri="{FF2B5EF4-FFF2-40B4-BE49-F238E27FC236}">
              <a16:creationId xmlns:a16="http://schemas.microsoft.com/office/drawing/2014/main" id="{C9E232CF-5A0D-406C-833A-32A0816776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7" name="TextBox 736">
          <a:extLst>
            <a:ext uri="{FF2B5EF4-FFF2-40B4-BE49-F238E27FC236}">
              <a16:creationId xmlns:a16="http://schemas.microsoft.com/office/drawing/2014/main" id="{E9337795-6CCD-4EAB-9657-DC3420D099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8" name="TextBox 737">
          <a:extLst>
            <a:ext uri="{FF2B5EF4-FFF2-40B4-BE49-F238E27FC236}">
              <a16:creationId xmlns:a16="http://schemas.microsoft.com/office/drawing/2014/main" id="{318DB19C-2868-406A-86F0-DE94DEF550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39" name="TextBox 738">
          <a:extLst>
            <a:ext uri="{FF2B5EF4-FFF2-40B4-BE49-F238E27FC236}">
              <a16:creationId xmlns:a16="http://schemas.microsoft.com/office/drawing/2014/main" id="{94C1D85C-9D1C-488C-BC8A-4E6C237F3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0" name="TextBox 739">
          <a:extLst>
            <a:ext uri="{FF2B5EF4-FFF2-40B4-BE49-F238E27FC236}">
              <a16:creationId xmlns:a16="http://schemas.microsoft.com/office/drawing/2014/main" id="{04632E39-355F-4061-82E6-CE1EDA2D37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1" name="TextBox 740">
          <a:extLst>
            <a:ext uri="{FF2B5EF4-FFF2-40B4-BE49-F238E27FC236}">
              <a16:creationId xmlns:a16="http://schemas.microsoft.com/office/drawing/2014/main" id="{066F33D5-F393-4A4A-8662-1884E82330B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2" name="TextBox 741">
          <a:extLst>
            <a:ext uri="{FF2B5EF4-FFF2-40B4-BE49-F238E27FC236}">
              <a16:creationId xmlns:a16="http://schemas.microsoft.com/office/drawing/2014/main" id="{27F82E74-E8F3-4C32-8443-31FC443CE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3" name="TextBox 742">
          <a:extLst>
            <a:ext uri="{FF2B5EF4-FFF2-40B4-BE49-F238E27FC236}">
              <a16:creationId xmlns:a16="http://schemas.microsoft.com/office/drawing/2014/main" id="{D4B21042-4F73-452F-8833-1A6F635F6F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4" name="TextBox 743">
          <a:extLst>
            <a:ext uri="{FF2B5EF4-FFF2-40B4-BE49-F238E27FC236}">
              <a16:creationId xmlns:a16="http://schemas.microsoft.com/office/drawing/2014/main" id="{98BFED36-6DDB-44E2-A30F-63300A37B9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5" name="TextBox 744">
          <a:extLst>
            <a:ext uri="{FF2B5EF4-FFF2-40B4-BE49-F238E27FC236}">
              <a16:creationId xmlns:a16="http://schemas.microsoft.com/office/drawing/2014/main" id="{AB266E8E-7BF7-4D06-9DBC-B58FD529C7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6" name="TextBox 745">
          <a:extLst>
            <a:ext uri="{FF2B5EF4-FFF2-40B4-BE49-F238E27FC236}">
              <a16:creationId xmlns:a16="http://schemas.microsoft.com/office/drawing/2014/main" id="{00EAA2CA-551F-4DC8-BFC2-B85C659291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7" name="TextBox 746">
          <a:extLst>
            <a:ext uri="{FF2B5EF4-FFF2-40B4-BE49-F238E27FC236}">
              <a16:creationId xmlns:a16="http://schemas.microsoft.com/office/drawing/2014/main" id="{D89224CD-1596-4528-A93B-F78E27BAE34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8" name="TextBox 747">
          <a:extLst>
            <a:ext uri="{FF2B5EF4-FFF2-40B4-BE49-F238E27FC236}">
              <a16:creationId xmlns:a16="http://schemas.microsoft.com/office/drawing/2014/main" id="{8D4710B5-DB00-41EF-B5B7-9C773CB338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49" name="TextBox 748">
          <a:extLst>
            <a:ext uri="{FF2B5EF4-FFF2-40B4-BE49-F238E27FC236}">
              <a16:creationId xmlns:a16="http://schemas.microsoft.com/office/drawing/2014/main" id="{FB0AC222-B694-454B-85EF-FB65AE22D1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0" name="TextBox 749">
          <a:extLst>
            <a:ext uri="{FF2B5EF4-FFF2-40B4-BE49-F238E27FC236}">
              <a16:creationId xmlns:a16="http://schemas.microsoft.com/office/drawing/2014/main" id="{0F0432C3-391F-4F0E-B707-6A6149BB17E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1" name="TextBox 750">
          <a:extLst>
            <a:ext uri="{FF2B5EF4-FFF2-40B4-BE49-F238E27FC236}">
              <a16:creationId xmlns:a16="http://schemas.microsoft.com/office/drawing/2014/main" id="{F8F4774D-3259-46CC-BD33-DAE95472934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2" name="TextBox 751">
          <a:extLst>
            <a:ext uri="{FF2B5EF4-FFF2-40B4-BE49-F238E27FC236}">
              <a16:creationId xmlns:a16="http://schemas.microsoft.com/office/drawing/2014/main" id="{EE605C8F-41E4-418B-98C3-2F5904FE40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3" name="TextBox 752">
          <a:extLst>
            <a:ext uri="{FF2B5EF4-FFF2-40B4-BE49-F238E27FC236}">
              <a16:creationId xmlns:a16="http://schemas.microsoft.com/office/drawing/2014/main" id="{2D2F1D67-6FFB-46BB-BD16-F06DFD5210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4" name="TextBox 753">
          <a:extLst>
            <a:ext uri="{FF2B5EF4-FFF2-40B4-BE49-F238E27FC236}">
              <a16:creationId xmlns:a16="http://schemas.microsoft.com/office/drawing/2014/main" id="{80AD9F20-727A-46B4-978A-76FF0CE5EE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5" name="TextBox 754">
          <a:extLst>
            <a:ext uri="{FF2B5EF4-FFF2-40B4-BE49-F238E27FC236}">
              <a16:creationId xmlns:a16="http://schemas.microsoft.com/office/drawing/2014/main" id="{577A4FCB-6FBE-45A9-AFB7-D3A6B1F08F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6" name="TextBox 755">
          <a:extLst>
            <a:ext uri="{FF2B5EF4-FFF2-40B4-BE49-F238E27FC236}">
              <a16:creationId xmlns:a16="http://schemas.microsoft.com/office/drawing/2014/main" id="{11981E30-4E84-47C2-AD78-F6200ACF3A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7" name="TextBox 756">
          <a:extLst>
            <a:ext uri="{FF2B5EF4-FFF2-40B4-BE49-F238E27FC236}">
              <a16:creationId xmlns:a16="http://schemas.microsoft.com/office/drawing/2014/main" id="{BC99AFA3-2A23-413A-A87B-93135F8E7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8" name="TextBox 757">
          <a:extLst>
            <a:ext uri="{FF2B5EF4-FFF2-40B4-BE49-F238E27FC236}">
              <a16:creationId xmlns:a16="http://schemas.microsoft.com/office/drawing/2014/main" id="{BCCFCE11-8AC7-4299-BBDA-1CC04DE848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59" name="TextBox 758">
          <a:extLst>
            <a:ext uri="{FF2B5EF4-FFF2-40B4-BE49-F238E27FC236}">
              <a16:creationId xmlns:a16="http://schemas.microsoft.com/office/drawing/2014/main" id="{02B5D93B-A6E5-4C91-A8F3-1D00BAEA210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0" name="TextBox 759">
          <a:extLst>
            <a:ext uri="{FF2B5EF4-FFF2-40B4-BE49-F238E27FC236}">
              <a16:creationId xmlns:a16="http://schemas.microsoft.com/office/drawing/2014/main" id="{76B83F4D-F8AA-445F-8500-A545E406982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1" name="TextBox 760">
          <a:extLst>
            <a:ext uri="{FF2B5EF4-FFF2-40B4-BE49-F238E27FC236}">
              <a16:creationId xmlns:a16="http://schemas.microsoft.com/office/drawing/2014/main" id="{2BBA99AD-7F5D-4134-8373-4A78D1FDBD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2" name="TextBox 761">
          <a:extLst>
            <a:ext uri="{FF2B5EF4-FFF2-40B4-BE49-F238E27FC236}">
              <a16:creationId xmlns:a16="http://schemas.microsoft.com/office/drawing/2014/main" id="{421353EF-CC32-4554-ADCF-1B7DFB32DF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63" name="TextBox 762">
          <a:extLst>
            <a:ext uri="{FF2B5EF4-FFF2-40B4-BE49-F238E27FC236}">
              <a16:creationId xmlns:a16="http://schemas.microsoft.com/office/drawing/2014/main" id="{AD71203E-88BC-4E2A-B7B8-DBB232D082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4" name="TextBox 763">
          <a:extLst>
            <a:ext uri="{FF2B5EF4-FFF2-40B4-BE49-F238E27FC236}">
              <a16:creationId xmlns:a16="http://schemas.microsoft.com/office/drawing/2014/main" id="{3CAD9EE1-472F-4CCD-BC65-7781940957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5" name="TextBox 764">
          <a:extLst>
            <a:ext uri="{FF2B5EF4-FFF2-40B4-BE49-F238E27FC236}">
              <a16:creationId xmlns:a16="http://schemas.microsoft.com/office/drawing/2014/main" id="{18544DAC-E6E7-42D5-9D20-91278E1F25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66" name="TextBox 765">
          <a:extLst>
            <a:ext uri="{FF2B5EF4-FFF2-40B4-BE49-F238E27FC236}">
              <a16:creationId xmlns:a16="http://schemas.microsoft.com/office/drawing/2014/main" id="{3DF3F5C9-0530-46EB-AFD2-09A4388AD6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7" name="TextBox 766">
          <a:extLst>
            <a:ext uri="{FF2B5EF4-FFF2-40B4-BE49-F238E27FC236}">
              <a16:creationId xmlns:a16="http://schemas.microsoft.com/office/drawing/2014/main" id="{27410734-1E2A-4549-ACEA-A8B6E27069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8" name="TextBox 767">
          <a:extLst>
            <a:ext uri="{FF2B5EF4-FFF2-40B4-BE49-F238E27FC236}">
              <a16:creationId xmlns:a16="http://schemas.microsoft.com/office/drawing/2014/main" id="{2FA664F3-B97D-4F4B-9FA3-7A6DD41BD9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69" name="TextBox 768">
          <a:extLst>
            <a:ext uri="{FF2B5EF4-FFF2-40B4-BE49-F238E27FC236}">
              <a16:creationId xmlns:a16="http://schemas.microsoft.com/office/drawing/2014/main" id="{076A5A20-1610-4860-BA8C-3800545E5E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0" name="TextBox 769">
          <a:extLst>
            <a:ext uri="{FF2B5EF4-FFF2-40B4-BE49-F238E27FC236}">
              <a16:creationId xmlns:a16="http://schemas.microsoft.com/office/drawing/2014/main" id="{4ECE1AE3-D903-4D26-85BE-E4FEAE9A3A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71" name="TextBox 770">
          <a:extLst>
            <a:ext uri="{FF2B5EF4-FFF2-40B4-BE49-F238E27FC236}">
              <a16:creationId xmlns:a16="http://schemas.microsoft.com/office/drawing/2014/main" id="{CBE0F722-91A9-45DC-A61C-3A31BFC902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2" name="TextBox 771">
          <a:extLst>
            <a:ext uri="{FF2B5EF4-FFF2-40B4-BE49-F238E27FC236}">
              <a16:creationId xmlns:a16="http://schemas.microsoft.com/office/drawing/2014/main" id="{87E61AD2-202D-4CBF-B3A0-B14E2DC28E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3" name="TextBox 772">
          <a:extLst>
            <a:ext uri="{FF2B5EF4-FFF2-40B4-BE49-F238E27FC236}">
              <a16:creationId xmlns:a16="http://schemas.microsoft.com/office/drawing/2014/main" id="{D7B07C03-5EDF-4A00-8C32-F62F9466F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4" name="TextBox 773">
          <a:extLst>
            <a:ext uri="{FF2B5EF4-FFF2-40B4-BE49-F238E27FC236}">
              <a16:creationId xmlns:a16="http://schemas.microsoft.com/office/drawing/2014/main" id="{B145EA31-0811-4932-91EB-D8828021D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5" name="TextBox 774">
          <a:extLst>
            <a:ext uri="{FF2B5EF4-FFF2-40B4-BE49-F238E27FC236}">
              <a16:creationId xmlns:a16="http://schemas.microsoft.com/office/drawing/2014/main" id="{8D7FEE78-E242-4227-823C-2F1A0C3A0FC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6" name="TextBox 775">
          <a:extLst>
            <a:ext uri="{FF2B5EF4-FFF2-40B4-BE49-F238E27FC236}">
              <a16:creationId xmlns:a16="http://schemas.microsoft.com/office/drawing/2014/main" id="{9461F74B-217C-4D17-BAEC-AE6113CE4D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7" name="TextBox 776">
          <a:extLst>
            <a:ext uri="{FF2B5EF4-FFF2-40B4-BE49-F238E27FC236}">
              <a16:creationId xmlns:a16="http://schemas.microsoft.com/office/drawing/2014/main" id="{3799E1A1-1F7B-4DD7-9E29-B2FF5AB239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8" name="TextBox 777">
          <a:extLst>
            <a:ext uri="{FF2B5EF4-FFF2-40B4-BE49-F238E27FC236}">
              <a16:creationId xmlns:a16="http://schemas.microsoft.com/office/drawing/2014/main" id="{9FE417EB-6205-4298-B859-BA99C021EA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79" name="TextBox 778">
          <a:extLst>
            <a:ext uri="{FF2B5EF4-FFF2-40B4-BE49-F238E27FC236}">
              <a16:creationId xmlns:a16="http://schemas.microsoft.com/office/drawing/2014/main" id="{F1F7FCB4-5FC8-4090-AF0C-E224AD2AA42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0" name="TextBox 779">
          <a:extLst>
            <a:ext uri="{FF2B5EF4-FFF2-40B4-BE49-F238E27FC236}">
              <a16:creationId xmlns:a16="http://schemas.microsoft.com/office/drawing/2014/main" id="{F66100FB-FA81-40BB-B7C6-5DAB852ED3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1" name="TextBox 780">
          <a:extLst>
            <a:ext uri="{FF2B5EF4-FFF2-40B4-BE49-F238E27FC236}">
              <a16:creationId xmlns:a16="http://schemas.microsoft.com/office/drawing/2014/main" id="{21A65936-7552-4615-AAD5-2AEF64DC4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2" name="TextBox 781">
          <a:extLst>
            <a:ext uri="{FF2B5EF4-FFF2-40B4-BE49-F238E27FC236}">
              <a16:creationId xmlns:a16="http://schemas.microsoft.com/office/drawing/2014/main" id="{20B86A6E-B7D2-43DB-906B-AF56B6B300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3" name="TextBox 782">
          <a:extLst>
            <a:ext uri="{FF2B5EF4-FFF2-40B4-BE49-F238E27FC236}">
              <a16:creationId xmlns:a16="http://schemas.microsoft.com/office/drawing/2014/main" id="{5A78FA15-FA0F-4854-A7EC-C5CECB9858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4" name="TextBox 783">
          <a:extLst>
            <a:ext uri="{FF2B5EF4-FFF2-40B4-BE49-F238E27FC236}">
              <a16:creationId xmlns:a16="http://schemas.microsoft.com/office/drawing/2014/main" id="{21E425CB-DB6D-470F-8124-5BE3C713A8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85" name="TextBox 784">
          <a:extLst>
            <a:ext uri="{FF2B5EF4-FFF2-40B4-BE49-F238E27FC236}">
              <a16:creationId xmlns:a16="http://schemas.microsoft.com/office/drawing/2014/main" id="{59BE952B-9AC6-4DC0-8727-DC3A161E83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6" name="TextBox 785">
          <a:extLst>
            <a:ext uri="{FF2B5EF4-FFF2-40B4-BE49-F238E27FC236}">
              <a16:creationId xmlns:a16="http://schemas.microsoft.com/office/drawing/2014/main" id="{9FC15053-07D2-4F01-B505-941C913731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7" name="TextBox 786">
          <a:extLst>
            <a:ext uri="{FF2B5EF4-FFF2-40B4-BE49-F238E27FC236}">
              <a16:creationId xmlns:a16="http://schemas.microsoft.com/office/drawing/2014/main" id="{FA400424-4EBB-4B78-8AF2-E98528331D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88" name="TextBox 787">
          <a:extLst>
            <a:ext uri="{FF2B5EF4-FFF2-40B4-BE49-F238E27FC236}">
              <a16:creationId xmlns:a16="http://schemas.microsoft.com/office/drawing/2014/main" id="{1851976B-752F-4E28-B28F-13DF3CC333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89" name="TextBox 788">
          <a:extLst>
            <a:ext uri="{FF2B5EF4-FFF2-40B4-BE49-F238E27FC236}">
              <a16:creationId xmlns:a16="http://schemas.microsoft.com/office/drawing/2014/main" id="{D7502261-9D95-472D-A079-A5227A3A15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90" name="TextBox 789">
          <a:extLst>
            <a:ext uri="{FF2B5EF4-FFF2-40B4-BE49-F238E27FC236}">
              <a16:creationId xmlns:a16="http://schemas.microsoft.com/office/drawing/2014/main" id="{AF248DD8-9D6B-4712-B991-94839C8A94C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91" name="TextBox 790">
          <a:extLst>
            <a:ext uri="{FF2B5EF4-FFF2-40B4-BE49-F238E27FC236}">
              <a16:creationId xmlns:a16="http://schemas.microsoft.com/office/drawing/2014/main" id="{DB33FAED-1E17-4109-BA24-253E63BB76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2" name="TextBox 791">
          <a:extLst>
            <a:ext uri="{FF2B5EF4-FFF2-40B4-BE49-F238E27FC236}">
              <a16:creationId xmlns:a16="http://schemas.microsoft.com/office/drawing/2014/main" id="{423D139B-B9AA-4475-BC36-C2B08B5D6C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793" name="TextBox 792">
          <a:extLst>
            <a:ext uri="{FF2B5EF4-FFF2-40B4-BE49-F238E27FC236}">
              <a16:creationId xmlns:a16="http://schemas.microsoft.com/office/drawing/2014/main" id="{EF4ABD0E-910F-4A73-A386-381FDED98C5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4" name="TextBox 793">
          <a:extLst>
            <a:ext uri="{FF2B5EF4-FFF2-40B4-BE49-F238E27FC236}">
              <a16:creationId xmlns:a16="http://schemas.microsoft.com/office/drawing/2014/main" id="{EC671CD1-0A6C-4FDB-90A8-26EC0B6785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5" name="TextBox 794">
          <a:extLst>
            <a:ext uri="{FF2B5EF4-FFF2-40B4-BE49-F238E27FC236}">
              <a16:creationId xmlns:a16="http://schemas.microsoft.com/office/drawing/2014/main" id="{7D0DBAF5-C67F-49F6-86B7-2E7BF62AF6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6" name="TextBox 795">
          <a:extLst>
            <a:ext uri="{FF2B5EF4-FFF2-40B4-BE49-F238E27FC236}">
              <a16:creationId xmlns:a16="http://schemas.microsoft.com/office/drawing/2014/main" id="{6DD9C092-6158-4FC4-96BD-CA90711E76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7" name="TextBox 796">
          <a:extLst>
            <a:ext uri="{FF2B5EF4-FFF2-40B4-BE49-F238E27FC236}">
              <a16:creationId xmlns:a16="http://schemas.microsoft.com/office/drawing/2014/main" id="{72B46709-DBFC-4D0A-959D-CD6828A6B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8" name="TextBox 797">
          <a:extLst>
            <a:ext uri="{FF2B5EF4-FFF2-40B4-BE49-F238E27FC236}">
              <a16:creationId xmlns:a16="http://schemas.microsoft.com/office/drawing/2014/main" id="{CFEE0CA1-805D-4D8A-8B88-855B44C72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799" name="TextBox 798">
          <a:extLst>
            <a:ext uri="{FF2B5EF4-FFF2-40B4-BE49-F238E27FC236}">
              <a16:creationId xmlns:a16="http://schemas.microsoft.com/office/drawing/2014/main" id="{58AC4689-37A6-456F-AF7B-0F629BEA55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00" name="TextBox 799">
          <a:extLst>
            <a:ext uri="{FF2B5EF4-FFF2-40B4-BE49-F238E27FC236}">
              <a16:creationId xmlns:a16="http://schemas.microsoft.com/office/drawing/2014/main" id="{2ECF152B-525C-4C97-BC00-E0032C3B4A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1" name="TextBox 800">
          <a:extLst>
            <a:ext uri="{FF2B5EF4-FFF2-40B4-BE49-F238E27FC236}">
              <a16:creationId xmlns:a16="http://schemas.microsoft.com/office/drawing/2014/main" id="{6F7BD889-4746-488E-814B-45981232F9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2" name="TextBox 801">
          <a:extLst>
            <a:ext uri="{FF2B5EF4-FFF2-40B4-BE49-F238E27FC236}">
              <a16:creationId xmlns:a16="http://schemas.microsoft.com/office/drawing/2014/main" id="{122E486D-8521-41F7-B2B9-BAF4509FED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3" name="TextBox 802">
          <a:extLst>
            <a:ext uri="{FF2B5EF4-FFF2-40B4-BE49-F238E27FC236}">
              <a16:creationId xmlns:a16="http://schemas.microsoft.com/office/drawing/2014/main" id="{E241D92F-9630-42E0-981D-968B0F0C713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4" name="TextBox 803">
          <a:extLst>
            <a:ext uri="{FF2B5EF4-FFF2-40B4-BE49-F238E27FC236}">
              <a16:creationId xmlns:a16="http://schemas.microsoft.com/office/drawing/2014/main" id="{421CB75E-A3C5-4F39-BF5F-9D55AE7AB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5" name="TextBox 804">
          <a:extLst>
            <a:ext uri="{FF2B5EF4-FFF2-40B4-BE49-F238E27FC236}">
              <a16:creationId xmlns:a16="http://schemas.microsoft.com/office/drawing/2014/main" id="{F73DE7BA-AC25-42EB-A2BE-1CB7B4C58C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6" name="TextBox 805">
          <a:extLst>
            <a:ext uri="{FF2B5EF4-FFF2-40B4-BE49-F238E27FC236}">
              <a16:creationId xmlns:a16="http://schemas.microsoft.com/office/drawing/2014/main" id="{3F83EF2C-4CA2-4042-98F6-6D067C1E35E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7" name="TextBox 806">
          <a:extLst>
            <a:ext uri="{FF2B5EF4-FFF2-40B4-BE49-F238E27FC236}">
              <a16:creationId xmlns:a16="http://schemas.microsoft.com/office/drawing/2014/main" id="{8F9D9745-BA9A-46BC-B0BD-81B1676D622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08" name="TextBox 807">
          <a:extLst>
            <a:ext uri="{FF2B5EF4-FFF2-40B4-BE49-F238E27FC236}">
              <a16:creationId xmlns:a16="http://schemas.microsoft.com/office/drawing/2014/main" id="{AE2F3C1E-61A8-4875-9EC7-D28F440FB4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09" name="TextBox 808">
          <a:extLst>
            <a:ext uri="{FF2B5EF4-FFF2-40B4-BE49-F238E27FC236}">
              <a16:creationId xmlns:a16="http://schemas.microsoft.com/office/drawing/2014/main" id="{773444CB-9B5B-4F42-97CA-1056467BAC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10" name="TextBox 809">
          <a:extLst>
            <a:ext uri="{FF2B5EF4-FFF2-40B4-BE49-F238E27FC236}">
              <a16:creationId xmlns:a16="http://schemas.microsoft.com/office/drawing/2014/main" id="{D07AA171-0F5B-43EC-B9D0-48D3C77C82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11" name="TextBox 810">
          <a:extLst>
            <a:ext uri="{FF2B5EF4-FFF2-40B4-BE49-F238E27FC236}">
              <a16:creationId xmlns:a16="http://schemas.microsoft.com/office/drawing/2014/main" id="{5122D7F2-B19E-4030-B225-F226D85138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12" name="TextBox 811">
          <a:extLst>
            <a:ext uri="{FF2B5EF4-FFF2-40B4-BE49-F238E27FC236}">
              <a16:creationId xmlns:a16="http://schemas.microsoft.com/office/drawing/2014/main" id="{A278FD23-7093-480E-9DD6-5CBAD55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13" name="TextBox 812">
          <a:extLst>
            <a:ext uri="{FF2B5EF4-FFF2-40B4-BE49-F238E27FC236}">
              <a16:creationId xmlns:a16="http://schemas.microsoft.com/office/drawing/2014/main" id="{CB5522B5-1E87-4B8D-82A8-AFCDE5AF7E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14" name="TextBox 813">
          <a:extLst>
            <a:ext uri="{FF2B5EF4-FFF2-40B4-BE49-F238E27FC236}">
              <a16:creationId xmlns:a16="http://schemas.microsoft.com/office/drawing/2014/main" id="{DEA4F88F-E620-4029-9767-70BA73CC20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15" name="TextBox 814">
          <a:extLst>
            <a:ext uri="{FF2B5EF4-FFF2-40B4-BE49-F238E27FC236}">
              <a16:creationId xmlns:a16="http://schemas.microsoft.com/office/drawing/2014/main" id="{2A0F5E90-29E3-4C26-B370-68A625B8CF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16" name="TextBox 815">
          <a:extLst>
            <a:ext uri="{FF2B5EF4-FFF2-40B4-BE49-F238E27FC236}">
              <a16:creationId xmlns:a16="http://schemas.microsoft.com/office/drawing/2014/main" id="{AAAE9ABA-29F3-4FF1-9F2D-D312958AF7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17" name="TextBox 816">
          <a:extLst>
            <a:ext uri="{FF2B5EF4-FFF2-40B4-BE49-F238E27FC236}">
              <a16:creationId xmlns:a16="http://schemas.microsoft.com/office/drawing/2014/main" id="{7D29B10F-0DC0-46CE-8357-6BEFC7DB8F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18" name="TextBox 817">
          <a:extLst>
            <a:ext uri="{FF2B5EF4-FFF2-40B4-BE49-F238E27FC236}">
              <a16:creationId xmlns:a16="http://schemas.microsoft.com/office/drawing/2014/main" id="{2DE616A6-2B94-4AB3-B7D9-C6D4BF5EA0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19" name="TextBox 818">
          <a:extLst>
            <a:ext uri="{FF2B5EF4-FFF2-40B4-BE49-F238E27FC236}">
              <a16:creationId xmlns:a16="http://schemas.microsoft.com/office/drawing/2014/main" id="{10BD0C4B-B494-4F99-B7C3-DA861FFC9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20" name="TextBox 819">
          <a:extLst>
            <a:ext uri="{FF2B5EF4-FFF2-40B4-BE49-F238E27FC236}">
              <a16:creationId xmlns:a16="http://schemas.microsoft.com/office/drawing/2014/main" id="{9C633099-488A-4970-B86B-DEE8110768D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21" name="TextBox 820">
          <a:extLst>
            <a:ext uri="{FF2B5EF4-FFF2-40B4-BE49-F238E27FC236}">
              <a16:creationId xmlns:a16="http://schemas.microsoft.com/office/drawing/2014/main" id="{A7E4975B-93A7-49B3-A396-115AFC4DB2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22" name="TextBox 821">
          <a:extLst>
            <a:ext uri="{FF2B5EF4-FFF2-40B4-BE49-F238E27FC236}">
              <a16:creationId xmlns:a16="http://schemas.microsoft.com/office/drawing/2014/main" id="{1B0690E2-F1AF-4BE8-ABDE-A8F64B18FA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23" name="TextBox 822">
          <a:extLst>
            <a:ext uri="{FF2B5EF4-FFF2-40B4-BE49-F238E27FC236}">
              <a16:creationId xmlns:a16="http://schemas.microsoft.com/office/drawing/2014/main" id="{5F0F4311-65A9-47F9-9E94-051D07BC9F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24" name="TextBox 823">
          <a:extLst>
            <a:ext uri="{FF2B5EF4-FFF2-40B4-BE49-F238E27FC236}">
              <a16:creationId xmlns:a16="http://schemas.microsoft.com/office/drawing/2014/main" id="{849413BB-698B-408A-9D5E-C26E0F3694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25" name="TextBox 824">
          <a:extLst>
            <a:ext uri="{FF2B5EF4-FFF2-40B4-BE49-F238E27FC236}">
              <a16:creationId xmlns:a16="http://schemas.microsoft.com/office/drawing/2014/main" id="{57B519FC-655C-4877-9DD2-D2175CF894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26" name="TextBox 825">
          <a:extLst>
            <a:ext uri="{FF2B5EF4-FFF2-40B4-BE49-F238E27FC236}">
              <a16:creationId xmlns:a16="http://schemas.microsoft.com/office/drawing/2014/main" id="{37FE6306-6890-4DE5-B086-94FBE524C6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27" name="TextBox 826">
          <a:extLst>
            <a:ext uri="{FF2B5EF4-FFF2-40B4-BE49-F238E27FC236}">
              <a16:creationId xmlns:a16="http://schemas.microsoft.com/office/drawing/2014/main" id="{A1A55B64-784D-44E3-AC44-BB72FF1241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28" name="TextBox 827">
          <a:extLst>
            <a:ext uri="{FF2B5EF4-FFF2-40B4-BE49-F238E27FC236}">
              <a16:creationId xmlns:a16="http://schemas.microsoft.com/office/drawing/2014/main" id="{899CB0C8-5705-406F-AC15-4EBEB435486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29" name="TextBox 828">
          <a:extLst>
            <a:ext uri="{FF2B5EF4-FFF2-40B4-BE49-F238E27FC236}">
              <a16:creationId xmlns:a16="http://schemas.microsoft.com/office/drawing/2014/main" id="{8007AF39-2550-4E0B-BE01-B6F758E950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30" name="TextBox 829">
          <a:extLst>
            <a:ext uri="{FF2B5EF4-FFF2-40B4-BE49-F238E27FC236}">
              <a16:creationId xmlns:a16="http://schemas.microsoft.com/office/drawing/2014/main" id="{DC030F48-C3E6-4414-B0E0-A2A3ED9519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31" name="TextBox 830">
          <a:extLst>
            <a:ext uri="{FF2B5EF4-FFF2-40B4-BE49-F238E27FC236}">
              <a16:creationId xmlns:a16="http://schemas.microsoft.com/office/drawing/2014/main" id="{E38117D4-79E6-4CA3-9491-5CD443FA90B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32" name="TextBox 831">
          <a:extLst>
            <a:ext uri="{FF2B5EF4-FFF2-40B4-BE49-F238E27FC236}">
              <a16:creationId xmlns:a16="http://schemas.microsoft.com/office/drawing/2014/main" id="{6C82621B-2153-4E9C-9D18-851512F0F2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33" name="TextBox 832">
          <a:extLst>
            <a:ext uri="{FF2B5EF4-FFF2-40B4-BE49-F238E27FC236}">
              <a16:creationId xmlns:a16="http://schemas.microsoft.com/office/drawing/2014/main" id="{16A61005-1167-4808-A7F7-9218B11433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34" name="TextBox 833">
          <a:extLst>
            <a:ext uri="{FF2B5EF4-FFF2-40B4-BE49-F238E27FC236}">
              <a16:creationId xmlns:a16="http://schemas.microsoft.com/office/drawing/2014/main" id="{D6A04B7E-73F0-4FE5-A0B9-3B07CC84D2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35" name="TextBox 834">
          <a:extLst>
            <a:ext uri="{FF2B5EF4-FFF2-40B4-BE49-F238E27FC236}">
              <a16:creationId xmlns:a16="http://schemas.microsoft.com/office/drawing/2014/main" id="{A5A91DE2-080A-4A70-9B92-9309601E6D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36" name="TextBox 835">
          <a:extLst>
            <a:ext uri="{FF2B5EF4-FFF2-40B4-BE49-F238E27FC236}">
              <a16:creationId xmlns:a16="http://schemas.microsoft.com/office/drawing/2014/main" id="{D5AF7B04-B017-4618-BA45-1E4FAB9A00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37" name="TextBox 836">
          <a:extLst>
            <a:ext uri="{FF2B5EF4-FFF2-40B4-BE49-F238E27FC236}">
              <a16:creationId xmlns:a16="http://schemas.microsoft.com/office/drawing/2014/main" id="{C7C2B5CF-4557-43EA-A9E8-699DE73090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38" name="TextBox 837">
          <a:extLst>
            <a:ext uri="{FF2B5EF4-FFF2-40B4-BE49-F238E27FC236}">
              <a16:creationId xmlns:a16="http://schemas.microsoft.com/office/drawing/2014/main" id="{9B0F5A94-5002-4C31-B7EA-D2D320FE92B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39" name="TextBox 838">
          <a:extLst>
            <a:ext uri="{FF2B5EF4-FFF2-40B4-BE49-F238E27FC236}">
              <a16:creationId xmlns:a16="http://schemas.microsoft.com/office/drawing/2014/main" id="{FE63BF58-3726-4E12-B040-CC89FD2596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40" name="TextBox 839">
          <a:extLst>
            <a:ext uri="{FF2B5EF4-FFF2-40B4-BE49-F238E27FC236}">
              <a16:creationId xmlns:a16="http://schemas.microsoft.com/office/drawing/2014/main" id="{A6B5E8B4-E647-445D-A7CC-AC3D7C708E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41" name="TextBox 840">
          <a:extLst>
            <a:ext uri="{FF2B5EF4-FFF2-40B4-BE49-F238E27FC236}">
              <a16:creationId xmlns:a16="http://schemas.microsoft.com/office/drawing/2014/main" id="{D8F3F245-3329-4943-8367-A34BF640413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42" name="TextBox 841">
          <a:extLst>
            <a:ext uri="{FF2B5EF4-FFF2-40B4-BE49-F238E27FC236}">
              <a16:creationId xmlns:a16="http://schemas.microsoft.com/office/drawing/2014/main" id="{E008D5EF-D47E-4836-9972-FB7E6A83E4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43" name="TextBox 842">
          <a:extLst>
            <a:ext uri="{FF2B5EF4-FFF2-40B4-BE49-F238E27FC236}">
              <a16:creationId xmlns:a16="http://schemas.microsoft.com/office/drawing/2014/main" id="{8490A926-E444-4022-9916-A3C298FF28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44" name="TextBox 843">
          <a:extLst>
            <a:ext uri="{FF2B5EF4-FFF2-40B4-BE49-F238E27FC236}">
              <a16:creationId xmlns:a16="http://schemas.microsoft.com/office/drawing/2014/main" id="{B5C97CE1-B569-4B21-802F-960597B527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45" name="TextBox 844">
          <a:extLst>
            <a:ext uri="{FF2B5EF4-FFF2-40B4-BE49-F238E27FC236}">
              <a16:creationId xmlns:a16="http://schemas.microsoft.com/office/drawing/2014/main" id="{1499556F-D6E1-4469-9AF5-67674126EB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46" name="TextBox 845">
          <a:extLst>
            <a:ext uri="{FF2B5EF4-FFF2-40B4-BE49-F238E27FC236}">
              <a16:creationId xmlns:a16="http://schemas.microsoft.com/office/drawing/2014/main" id="{3E9347CC-726C-4810-BFE8-6A926DA5CA6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47" name="TextBox 846">
          <a:extLst>
            <a:ext uri="{FF2B5EF4-FFF2-40B4-BE49-F238E27FC236}">
              <a16:creationId xmlns:a16="http://schemas.microsoft.com/office/drawing/2014/main" id="{2A077F0D-BD51-4BF3-ACF4-8C5D8C34D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48" name="TextBox 847">
          <a:extLst>
            <a:ext uri="{FF2B5EF4-FFF2-40B4-BE49-F238E27FC236}">
              <a16:creationId xmlns:a16="http://schemas.microsoft.com/office/drawing/2014/main" id="{1BCCFD45-C64C-4EC4-895F-922C060ED96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49" name="TextBox 848">
          <a:extLst>
            <a:ext uri="{FF2B5EF4-FFF2-40B4-BE49-F238E27FC236}">
              <a16:creationId xmlns:a16="http://schemas.microsoft.com/office/drawing/2014/main" id="{04D708D9-3A56-45CD-BCA2-22B89F132B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0" name="TextBox 849">
          <a:extLst>
            <a:ext uri="{FF2B5EF4-FFF2-40B4-BE49-F238E27FC236}">
              <a16:creationId xmlns:a16="http://schemas.microsoft.com/office/drawing/2014/main" id="{9A0A4C1C-2C3A-410C-9612-0B21462CEA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1" name="TextBox 850">
          <a:extLst>
            <a:ext uri="{FF2B5EF4-FFF2-40B4-BE49-F238E27FC236}">
              <a16:creationId xmlns:a16="http://schemas.microsoft.com/office/drawing/2014/main" id="{02DBD4D8-C328-44FF-8B17-A7F4FA3BD8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2" name="TextBox 851">
          <a:extLst>
            <a:ext uri="{FF2B5EF4-FFF2-40B4-BE49-F238E27FC236}">
              <a16:creationId xmlns:a16="http://schemas.microsoft.com/office/drawing/2014/main" id="{B22C6720-C8A0-435C-9350-4C0215FD59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53" name="TextBox 852">
          <a:extLst>
            <a:ext uri="{FF2B5EF4-FFF2-40B4-BE49-F238E27FC236}">
              <a16:creationId xmlns:a16="http://schemas.microsoft.com/office/drawing/2014/main" id="{A48BD38F-9808-4BF5-BB19-940BB8A2C8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4" name="TextBox 853">
          <a:extLst>
            <a:ext uri="{FF2B5EF4-FFF2-40B4-BE49-F238E27FC236}">
              <a16:creationId xmlns:a16="http://schemas.microsoft.com/office/drawing/2014/main" id="{1253BC6A-D7D1-4726-9A52-14473FE3F9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5" name="TextBox 854">
          <a:extLst>
            <a:ext uri="{FF2B5EF4-FFF2-40B4-BE49-F238E27FC236}">
              <a16:creationId xmlns:a16="http://schemas.microsoft.com/office/drawing/2014/main" id="{69DDF345-BA3A-4E73-B73D-186F9A64AB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56" name="TextBox 855">
          <a:extLst>
            <a:ext uri="{FF2B5EF4-FFF2-40B4-BE49-F238E27FC236}">
              <a16:creationId xmlns:a16="http://schemas.microsoft.com/office/drawing/2014/main" id="{935CFA49-B945-464F-BCCB-920428F6E5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7" name="TextBox 856">
          <a:extLst>
            <a:ext uri="{FF2B5EF4-FFF2-40B4-BE49-F238E27FC236}">
              <a16:creationId xmlns:a16="http://schemas.microsoft.com/office/drawing/2014/main" id="{C46E0A8A-235F-46FD-9EE2-1FF2C994201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8" name="TextBox 857">
          <a:extLst>
            <a:ext uri="{FF2B5EF4-FFF2-40B4-BE49-F238E27FC236}">
              <a16:creationId xmlns:a16="http://schemas.microsoft.com/office/drawing/2014/main" id="{4C8576C0-CFDF-460B-85CC-A012AE13717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59" name="TextBox 858">
          <a:extLst>
            <a:ext uri="{FF2B5EF4-FFF2-40B4-BE49-F238E27FC236}">
              <a16:creationId xmlns:a16="http://schemas.microsoft.com/office/drawing/2014/main" id="{B2B1CCAA-D529-4995-9902-DFC0E5D4EDF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0" name="TextBox 859">
          <a:extLst>
            <a:ext uri="{FF2B5EF4-FFF2-40B4-BE49-F238E27FC236}">
              <a16:creationId xmlns:a16="http://schemas.microsoft.com/office/drawing/2014/main" id="{8A378FA2-7F3C-44AF-B6F4-8D8B0C07C6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61" name="TextBox 860">
          <a:extLst>
            <a:ext uri="{FF2B5EF4-FFF2-40B4-BE49-F238E27FC236}">
              <a16:creationId xmlns:a16="http://schemas.microsoft.com/office/drawing/2014/main" id="{AF00B1A9-A3B1-42FA-BEEA-BFC989A2B5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2" name="TextBox 861">
          <a:extLst>
            <a:ext uri="{FF2B5EF4-FFF2-40B4-BE49-F238E27FC236}">
              <a16:creationId xmlns:a16="http://schemas.microsoft.com/office/drawing/2014/main" id="{B810FF5E-BD95-4925-BB40-BE733AE1BC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3" name="TextBox 862">
          <a:extLst>
            <a:ext uri="{FF2B5EF4-FFF2-40B4-BE49-F238E27FC236}">
              <a16:creationId xmlns:a16="http://schemas.microsoft.com/office/drawing/2014/main" id="{A1ACFCB0-D89F-4376-B6A8-9D8D7D7E3F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4" name="TextBox 863">
          <a:extLst>
            <a:ext uri="{FF2B5EF4-FFF2-40B4-BE49-F238E27FC236}">
              <a16:creationId xmlns:a16="http://schemas.microsoft.com/office/drawing/2014/main" id="{96AC8FFE-7B2D-4F0E-9A65-0A2972BF7D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5" name="TextBox 864">
          <a:extLst>
            <a:ext uri="{FF2B5EF4-FFF2-40B4-BE49-F238E27FC236}">
              <a16:creationId xmlns:a16="http://schemas.microsoft.com/office/drawing/2014/main" id="{E56D01C2-63E4-4378-A9A6-F79840033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6" name="TextBox 865">
          <a:extLst>
            <a:ext uri="{FF2B5EF4-FFF2-40B4-BE49-F238E27FC236}">
              <a16:creationId xmlns:a16="http://schemas.microsoft.com/office/drawing/2014/main" id="{782651D3-1F90-4B21-8C76-DEC1AE7AB0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7" name="TextBox 866">
          <a:extLst>
            <a:ext uri="{FF2B5EF4-FFF2-40B4-BE49-F238E27FC236}">
              <a16:creationId xmlns:a16="http://schemas.microsoft.com/office/drawing/2014/main" id="{E6883C43-5CF2-4D78-B78D-76C7279982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8" name="TextBox 867">
          <a:extLst>
            <a:ext uri="{FF2B5EF4-FFF2-40B4-BE49-F238E27FC236}">
              <a16:creationId xmlns:a16="http://schemas.microsoft.com/office/drawing/2014/main" id="{551AE8E4-0021-4144-980B-FEDB67D6B9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69" name="TextBox 868">
          <a:extLst>
            <a:ext uri="{FF2B5EF4-FFF2-40B4-BE49-F238E27FC236}">
              <a16:creationId xmlns:a16="http://schemas.microsoft.com/office/drawing/2014/main" id="{36B2E655-9D2B-496B-AA53-A241FE71C5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0" name="TextBox 869">
          <a:extLst>
            <a:ext uri="{FF2B5EF4-FFF2-40B4-BE49-F238E27FC236}">
              <a16:creationId xmlns:a16="http://schemas.microsoft.com/office/drawing/2014/main" id="{2D40F245-ABC1-4ED1-BFF3-ABB62BEDEC6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1" name="TextBox 870">
          <a:extLst>
            <a:ext uri="{FF2B5EF4-FFF2-40B4-BE49-F238E27FC236}">
              <a16:creationId xmlns:a16="http://schemas.microsoft.com/office/drawing/2014/main" id="{3E248D17-C77E-44CB-8C76-7458B7ED5D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2" name="TextBox 871">
          <a:extLst>
            <a:ext uri="{FF2B5EF4-FFF2-40B4-BE49-F238E27FC236}">
              <a16:creationId xmlns:a16="http://schemas.microsoft.com/office/drawing/2014/main" id="{7835DE72-AB0C-41F6-AAA9-06514A4612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3" name="TextBox 872">
          <a:extLst>
            <a:ext uri="{FF2B5EF4-FFF2-40B4-BE49-F238E27FC236}">
              <a16:creationId xmlns:a16="http://schemas.microsoft.com/office/drawing/2014/main" id="{3E9A33A5-E63E-4C9F-AD25-BF08C3236D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4" name="TextBox 873">
          <a:extLst>
            <a:ext uri="{FF2B5EF4-FFF2-40B4-BE49-F238E27FC236}">
              <a16:creationId xmlns:a16="http://schemas.microsoft.com/office/drawing/2014/main" id="{38DF95F6-56FC-409E-8150-19BDBFFB4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5" name="TextBox 874">
          <a:extLst>
            <a:ext uri="{FF2B5EF4-FFF2-40B4-BE49-F238E27FC236}">
              <a16:creationId xmlns:a16="http://schemas.microsoft.com/office/drawing/2014/main" id="{B8A92235-6A4C-48EE-9AAB-4A014BAA64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6" name="TextBox 875">
          <a:extLst>
            <a:ext uri="{FF2B5EF4-FFF2-40B4-BE49-F238E27FC236}">
              <a16:creationId xmlns:a16="http://schemas.microsoft.com/office/drawing/2014/main" id="{260EF99E-574A-4A05-9916-04FF62FF5A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7" name="TextBox 876">
          <a:extLst>
            <a:ext uri="{FF2B5EF4-FFF2-40B4-BE49-F238E27FC236}">
              <a16:creationId xmlns:a16="http://schemas.microsoft.com/office/drawing/2014/main" id="{481E1322-D09F-4FE4-AFA8-A1EADBBF12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8" name="TextBox 877">
          <a:extLst>
            <a:ext uri="{FF2B5EF4-FFF2-40B4-BE49-F238E27FC236}">
              <a16:creationId xmlns:a16="http://schemas.microsoft.com/office/drawing/2014/main" id="{9C9C3CCA-46DB-463C-9CB3-54DF3908FE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79" name="TextBox 878">
          <a:extLst>
            <a:ext uri="{FF2B5EF4-FFF2-40B4-BE49-F238E27FC236}">
              <a16:creationId xmlns:a16="http://schemas.microsoft.com/office/drawing/2014/main" id="{0087C988-1752-4842-A8F9-0CD44E7637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80" name="TextBox 879">
          <a:extLst>
            <a:ext uri="{FF2B5EF4-FFF2-40B4-BE49-F238E27FC236}">
              <a16:creationId xmlns:a16="http://schemas.microsoft.com/office/drawing/2014/main" id="{BC55961F-1CE5-4F9E-BA93-387C1E1338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81" name="TextBox 880">
          <a:extLst>
            <a:ext uri="{FF2B5EF4-FFF2-40B4-BE49-F238E27FC236}">
              <a16:creationId xmlns:a16="http://schemas.microsoft.com/office/drawing/2014/main" id="{A3443B5D-1189-466E-AA41-F7FF5B51B7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82" name="TextBox 881">
          <a:extLst>
            <a:ext uri="{FF2B5EF4-FFF2-40B4-BE49-F238E27FC236}">
              <a16:creationId xmlns:a16="http://schemas.microsoft.com/office/drawing/2014/main" id="{DD8406FD-CBCB-4C51-8BA0-1F8278E68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3" name="TextBox 882">
          <a:extLst>
            <a:ext uri="{FF2B5EF4-FFF2-40B4-BE49-F238E27FC236}">
              <a16:creationId xmlns:a16="http://schemas.microsoft.com/office/drawing/2014/main" id="{A0C0419C-E8F5-484F-AB3D-6818214F83B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4" name="TextBox 883">
          <a:extLst>
            <a:ext uri="{FF2B5EF4-FFF2-40B4-BE49-F238E27FC236}">
              <a16:creationId xmlns:a16="http://schemas.microsoft.com/office/drawing/2014/main" id="{B3A5C52C-7E4B-4A5E-A2B1-957E38E33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5" name="TextBox 884">
          <a:extLst>
            <a:ext uri="{FF2B5EF4-FFF2-40B4-BE49-F238E27FC236}">
              <a16:creationId xmlns:a16="http://schemas.microsoft.com/office/drawing/2014/main" id="{553AD398-1150-4948-9EC1-C00E013442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6" name="TextBox 885">
          <a:extLst>
            <a:ext uri="{FF2B5EF4-FFF2-40B4-BE49-F238E27FC236}">
              <a16:creationId xmlns:a16="http://schemas.microsoft.com/office/drawing/2014/main" id="{5D59F505-47CD-4E3F-B881-B223CFCB94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7" name="TextBox 886">
          <a:extLst>
            <a:ext uri="{FF2B5EF4-FFF2-40B4-BE49-F238E27FC236}">
              <a16:creationId xmlns:a16="http://schemas.microsoft.com/office/drawing/2014/main" id="{790F9DD8-A795-437F-BFDC-B08BF8AE1B0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8" name="TextBox 887">
          <a:extLst>
            <a:ext uri="{FF2B5EF4-FFF2-40B4-BE49-F238E27FC236}">
              <a16:creationId xmlns:a16="http://schemas.microsoft.com/office/drawing/2014/main" id="{29643DD8-300E-419E-ACE4-040601E7B71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89" name="TextBox 888">
          <a:extLst>
            <a:ext uri="{FF2B5EF4-FFF2-40B4-BE49-F238E27FC236}">
              <a16:creationId xmlns:a16="http://schemas.microsoft.com/office/drawing/2014/main" id="{71A9762C-10C2-4FC7-9B6C-2AA8398574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90" name="TextBox 889">
          <a:extLst>
            <a:ext uri="{FF2B5EF4-FFF2-40B4-BE49-F238E27FC236}">
              <a16:creationId xmlns:a16="http://schemas.microsoft.com/office/drawing/2014/main" id="{FEA21F8C-F497-489E-ACF6-3BEBFD1F7B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91" name="TextBox 890">
          <a:extLst>
            <a:ext uri="{FF2B5EF4-FFF2-40B4-BE49-F238E27FC236}">
              <a16:creationId xmlns:a16="http://schemas.microsoft.com/office/drawing/2014/main" id="{00D5F216-8E2C-4DD5-B19C-C2911B683A8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92" name="TextBox 891">
          <a:extLst>
            <a:ext uri="{FF2B5EF4-FFF2-40B4-BE49-F238E27FC236}">
              <a16:creationId xmlns:a16="http://schemas.microsoft.com/office/drawing/2014/main" id="{66992EF6-B941-421D-9A60-1BCD8754E34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93" name="TextBox 892">
          <a:extLst>
            <a:ext uri="{FF2B5EF4-FFF2-40B4-BE49-F238E27FC236}">
              <a16:creationId xmlns:a16="http://schemas.microsoft.com/office/drawing/2014/main" id="{1D021F8A-6B3C-4F3B-8523-9E279B3E09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94" name="TextBox 893">
          <a:extLst>
            <a:ext uri="{FF2B5EF4-FFF2-40B4-BE49-F238E27FC236}">
              <a16:creationId xmlns:a16="http://schemas.microsoft.com/office/drawing/2014/main" id="{450F5289-4A7E-4DE4-BA08-A887310684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95" name="TextBox 894">
          <a:extLst>
            <a:ext uri="{FF2B5EF4-FFF2-40B4-BE49-F238E27FC236}">
              <a16:creationId xmlns:a16="http://schemas.microsoft.com/office/drawing/2014/main" id="{BCB2F924-D2A0-45CE-9D3B-2077CB7067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96" name="TextBox 895">
          <a:extLst>
            <a:ext uri="{FF2B5EF4-FFF2-40B4-BE49-F238E27FC236}">
              <a16:creationId xmlns:a16="http://schemas.microsoft.com/office/drawing/2014/main" id="{093CE1BA-3E3A-4A91-B147-F485522312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97" name="TextBox 896">
          <a:extLst>
            <a:ext uri="{FF2B5EF4-FFF2-40B4-BE49-F238E27FC236}">
              <a16:creationId xmlns:a16="http://schemas.microsoft.com/office/drawing/2014/main" id="{4B75096B-23B4-4D2E-8679-7D5D8F072F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898" name="TextBox 897">
          <a:extLst>
            <a:ext uri="{FF2B5EF4-FFF2-40B4-BE49-F238E27FC236}">
              <a16:creationId xmlns:a16="http://schemas.microsoft.com/office/drawing/2014/main" id="{0A673ABF-8750-421C-A437-11D65AD651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899" name="TextBox 898">
          <a:extLst>
            <a:ext uri="{FF2B5EF4-FFF2-40B4-BE49-F238E27FC236}">
              <a16:creationId xmlns:a16="http://schemas.microsoft.com/office/drawing/2014/main" id="{48A96BB0-DBAF-4A82-BA91-BB3023648C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0" name="TextBox 899">
          <a:extLst>
            <a:ext uri="{FF2B5EF4-FFF2-40B4-BE49-F238E27FC236}">
              <a16:creationId xmlns:a16="http://schemas.microsoft.com/office/drawing/2014/main" id="{43CD65AB-17A2-4A7D-96C3-E032B73F63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1" name="TextBox 900">
          <a:extLst>
            <a:ext uri="{FF2B5EF4-FFF2-40B4-BE49-F238E27FC236}">
              <a16:creationId xmlns:a16="http://schemas.microsoft.com/office/drawing/2014/main" id="{E122B0F4-7277-4869-ADC9-C096E62FA5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2" name="TextBox 901">
          <a:extLst>
            <a:ext uri="{FF2B5EF4-FFF2-40B4-BE49-F238E27FC236}">
              <a16:creationId xmlns:a16="http://schemas.microsoft.com/office/drawing/2014/main" id="{BCE6FC49-E050-40D4-A6AC-C7B262D25C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3" name="TextBox 902">
          <a:extLst>
            <a:ext uri="{FF2B5EF4-FFF2-40B4-BE49-F238E27FC236}">
              <a16:creationId xmlns:a16="http://schemas.microsoft.com/office/drawing/2014/main" id="{3A1148BA-369C-4BB2-9BEC-F502014390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4" name="TextBox 903">
          <a:extLst>
            <a:ext uri="{FF2B5EF4-FFF2-40B4-BE49-F238E27FC236}">
              <a16:creationId xmlns:a16="http://schemas.microsoft.com/office/drawing/2014/main" id="{32F6AE6D-F6E1-4BCB-B6EC-B5910B65B35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5" name="TextBox 904">
          <a:extLst>
            <a:ext uri="{FF2B5EF4-FFF2-40B4-BE49-F238E27FC236}">
              <a16:creationId xmlns:a16="http://schemas.microsoft.com/office/drawing/2014/main" id="{78D5A19F-19B9-46D3-BF09-A44C9174E5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6" name="TextBox 905">
          <a:extLst>
            <a:ext uri="{FF2B5EF4-FFF2-40B4-BE49-F238E27FC236}">
              <a16:creationId xmlns:a16="http://schemas.microsoft.com/office/drawing/2014/main" id="{A8357ABE-FC62-466D-AF3D-CC3E7ECCA41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7" name="TextBox 906">
          <a:extLst>
            <a:ext uri="{FF2B5EF4-FFF2-40B4-BE49-F238E27FC236}">
              <a16:creationId xmlns:a16="http://schemas.microsoft.com/office/drawing/2014/main" id="{FAEB39DE-9EBF-4524-AA97-6DE203E72D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8" name="TextBox 907">
          <a:extLst>
            <a:ext uri="{FF2B5EF4-FFF2-40B4-BE49-F238E27FC236}">
              <a16:creationId xmlns:a16="http://schemas.microsoft.com/office/drawing/2014/main" id="{AA4AB263-46AC-4D32-9B82-FF9D6128E4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09" name="TextBox 908">
          <a:extLst>
            <a:ext uri="{FF2B5EF4-FFF2-40B4-BE49-F238E27FC236}">
              <a16:creationId xmlns:a16="http://schemas.microsoft.com/office/drawing/2014/main" id="{EA96A23A-0F44-4D61-BB7E-49E18A04C6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0" name="TextBox 909">
          <a:extLst>
            <a:ext uri="{FF2B5EF4-FFF2-40B4-BE49-F238E27FC236}">
              <a16:creationId xmlns:a16="http://schemas.microsoft.com/office/drawing/2014/main" id="{2C8CFB5D-F12F-4D04-BE65-E5E5DC3B83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1" name="TextBox 910">
          <a:extLst>
            <a:ext uri="{FF2B5EF4-FFF2-40B4-BE49-F238E27FC236}">
              <a16:creationId xmlns:a16="http://schemas.microsoft.com/office/drawing/2014/main" id="{DB66EBBE-F625-4CE5-9A5C-0D27DC2D5B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2" name="TextBox 911">
          <a:extLst>
            <a:ext uri="{FF2B5EF4-FFF2-40B4-BE49-F238E27FC236}">
              <a16:creationId xmlns:a16="http://schemas.microsoft.com/office/drawing/2014/main" id="{58D7DBCA-C15B-443E-BA9F-3F85FF8A6D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3" name="TextBox 912">
          <a:extLst>
            <a:ext uri="{FF2B5EF4-FFF2-40B4-BE49-F238E27FC236}">
              <a16:creationId xmlns:a16="http://schemas.microsoft.com/office/drawing/2014/main" id="{7D295E41-31CF-48BF-B35F-B7A4C908E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4" name="TextBox 913">
          <a:extLst>
            <a:ext uri="{FF2B5EF4-FFF2-40B4-BE49-F238E27FC236}">
              <a16:creationId xmlns:a16="http://schemas.microsoft.com/office/drawing/2014/main" id="{4F06EBA7-95AF-43E5-A609-7025437120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5" name="TextBox 914">
          <a:extLst>
            <a:ext uri="{FF2B5EF4-FFF2-40B4-BE49-F238E27FC236}">
              <a16:creationId xmlns:a16="http://schemas.microsoft.com/office/drawing/2014/main" id="{EB289D57-6883-461C-B9D4-475969ACD33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6" name="TextBox 915">
          <a:extLst>
            <a:ext uri="{FF2B5EF4-FFF2-40B4-BE49-F238E27FC236}">
              <a16:creationId xmlns:a16="http://schemas.microsoft.com/office/drawing/2014/main" id="{A04CB7CA-8F0C-4E96-8D9A-42B5E696AD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7" name="TextBox 916">
          <a:extLst>
            <a:ext uri="{FF2B5EF4-FFF2-40B4-BE49-F238E27FC236}">
              <a16:creationId xmlns:a16="http://schemas.microsoft.com/office/drawing/2014/main" id="{8E7CE8D1-0D03-4258-A695-284AFDE7C1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8" name="TextBox 917">
          <a:extLst>
            <a:ext uri="{FF2B5EF4-FFF2-40B4-BE49-F238E27FC236}">
              <a16:creationId xmlns:a16="http://schemas.microsoft.com/office/drawing/2014/main" id="{9494C6B7-9E75-46D4-8524-8B07A9C63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19" name="TextBox 918">
          <a:extLst>
            <a:ext uri="{FF2B5EF4-FFF2-40B4-BE49-F238E27FC236}">
              <a16:creationId xmlns:a16="http://schemas.microsoft.com/office/drawing/2014/main" id="{B09D448D-23E1-4420-AEA1-45B1168B18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0" name="TextBox 919">
          <a:extLst>
            <a:ext uri="{FF2B5EF4-FFF2-40B4-BE49-F238E27FC236}">
              <a16:creationId xmlns:a16="http://schemas.microsoft.com/office/drawing/2014/main" id="{E9542C60-49D3-4F26-ABD9-E9E564E44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1" name="TextBox 920">
          <a:extLst>
            <a:ext uri="{FF2B5EF4-FFF2-40B4-BE49-F238E27FC236}">
              <a16:creationId xmlns:a16="http://schemas.microsoft.com/office/drawing/2014/main" id="{46C0670C-F21A-4A59-AFA7-673C3A5B5C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2" name="TextBox 921">
          <a:extLst>
            <a:ext uri="{FF2B5EF4-FFF2-40B4-BE49-F238E27FC236}">
              <a16:creationId xmlns:a16="http://schemas.microsoft.com/office/drawing/2014/main" id="{5335EECD-4D7B-4FD0-9928-0A78199076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3" name="TextBox 922">
          <a:extLst>
            <a:ext uri="{FF2B5EF4-FFF2-40B4-BE49-F238E27FC236}">
              <a16:creationId xmlns:a16="http://schemas.microsoft.com/office/drawing/2014/main" id="{4F1F52D4-F7B7-4B99-BFE9-84F24C99B0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4" name="TextBox 923">
          <a:extLst>
            <a:ext uri="{FF2B5EF4-FFF2-40B4-BE49-F238E27FC236}">
              <a16:creationId xmlns:a16="http://schemas.microsoft.com/office/drawing/2014/main" id="{4F0C2D73-0047-4765-AC81-25333F1EDC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5" name="TextBox 924">
          <a:extLst>
            <a:ext uri="{FF2B5EF4-FFF2-40B4-BE49-F238E27FC236}">
              <a16:creationId xmlns:a16="http://schemas.microsoft.com/office/drawing/2014/main" id="{BEE3BEAD-D38E-4F0F-9F2C-C7B4CFB5DE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6" name="TextBox 925">
          <a:extLst>
            <a:ext uri="{FF2B5EF4-FFF2-40B4-BE49-F238E27FC236}">
              <a16:creationId xmlns:a16="http://schemas.microsoft.com/office/drawing/2014/main" id="{90EC04FB-4378-4A42-BD03-1A048776A8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7" name="TextBox 926">
          <a:extLst>
            <a:ext uri="{FF2B5EF4-FFF2-40B4-BE49-F238E27FC236}">
              <a16:creationId xmlns:a16="http://schemas.microsoft.com/office/drawing/2014/main" id="{229A63CF-BD58-41D0-8547-6EB7AA82DD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8" name="TextBox 927">
          <a:extLst>
            <a:ext uri="{FF2B5EF4-FFF2-40B4-BE49-F238E27FC236}">
              <a16:creationId xmlns:a16="http://schemas.microsoft.com/office/drawing/2014/main" id="{42FA165F-41DA-4670-AB5C-BCAC3978CB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29" name="TextBox 928">
          <a:extLst>
            <a:ext uri="{FF2B5EF4-FFF2-40B4-BE49-F238E27FC236}">
              <a16:creationId xmlns:a16="http://schemas.microsoft.com/office/drawing/2014/main" id="{DDFC5F89-0D70-4E12-AFF3-8BE685626F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0" name="TextBox 929">
          <a:extLst>
            <a:ext uri="{FF2B5EF4-FFF2-40B4-BE49-F238E27FC236}">
              <a16:creationId xmlns:a16="http://schemas.microsoft.com/office/drawing/2014/main" id="{04B4084B-B093-4BEC-9D5F-59D5858FB1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1" name="TextBox 930">
          <a:extLst>
            <a:ext uri="{FF2B5EF4-FFF2-40B4-BE49-F238E27FC236}">
              <a16:creationId xmlns:a16="http://schemas.microsoft.com/office/drawing/2014/main" id="{FC9CAA1C-CDC2-43F0-AA2A-F8802AC1D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2" name="TextBox 931">
          <a:extLst>
            <a:ext uri="{FF2B5EF4-FFF2-40B4-BE49-F238E27FC236}">
              <a16:creationId xmlns:a16="http://schemas.microsoft.com/office/drawing/2014/main" id="{117E8E6B-B0ED-444F-BE00-BCA5A5B7AD7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3" name="TextBox 932">
          <a:extLst>
            <a:ext uri="{FF2B5EF4-FFF2-40B4-BE49-F238E27FC236}">
              <a16:creationId xmlns:a16="http://schemas.microsoft.com/office/drawing/2014/main" id="{AF456A65-D977-4E91-9D12-A9BC57102C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4" name="TextBox 933">
          <a:extLst>
            <a:ext uri="{FF2B5EF4-FFF2-40B4-BE49-F238E27FC236}">
              <a16:creationId xmlns:a16="http://schemas.microsoft.com/office/drawing/2014/main" id="{809FA428-67BA-4868-BF33-7110D4226D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5" name="TextBox 934">
          <a:extLst>
            <a:ext uri="{FF2B5EF4-FFF2-40B4-BE49-F238E27FC236}">
              <a16:creationId xmlns:a16="http://schemas.microsoft.com/office/drawing/2014/main" id="{D7DEA602-D21B-4460-A00D-F0E80A070B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6" name="TextBox 935">
          <a:extLst>
            <a:ext uri="{FF2B5EF4-FFF2-40B4-BE49-F238E27FC236}">
              <a16:creationId xmlns:a16="http://schemas.microsoft.com/office/drawing/2014/main" id="{AF0181AE-413D-43BA-8F1B-8100AD278E9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7" name="TextBox 936">
          <a:extLst>
            <a:ext uri="{FF2B5EF4-FFF2-40B4-BE49-F238E27FC236}">
              <a16:creationId xmlns:a16="http://schemas.microsoft.com/office/drawing/2014/main" id="{01DB49CD-41F2-4B45-9CA8-2D0512D924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8" name="TextBox 937">
          <a:extLst>
            <a:ext uri="{FF2B5EF4-FFF2-40B4-BE49-F238E27FC236}">
              <a16:creationId xmlns:a16="http://schemas.microsoft.com/office/drawing/2014/main" id="{8369000B-6F0D-4EA5-9A86-6A7C91DF8A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39" name="TextBox 938">
          <a:extLst>
            <a:ext uri="{FF2B5EF4-FFF2-40B4-BE49-F238E27FC236}">
              <a16:creationId xmlns:a16="http://schemas.microsoft.com/office/drawing/2014/main" id="{94C0FB33-FD17-4A61-94ED-3A915CE1DF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0" name="TextBox 939">
          <a:extLst>
            <a:ext uri="{FF2B5EF4-FFF2-40B4-BE49-F238E27FC236}">
              <a16:creationId xmlns:a16="http://schemas.microsoft.com/office/drawing/2014/main" id="{321E86D2-0139-49BE-A051-59A19F546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1" name="TextBox 940">
          <a:extLst>
            <a:ext uri="{FF2B5EF4-FFF2-40B4-BE49-F238E27FC236}">
              <a16:creationId xmlns:a16="http://schemas.microsoft.com/office/drawing/2014/main" id="{2D21826E-B150-44CD-BD91-E498635AC1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2" name="TextBox 941">
          <a:extLst>
            <a:ext uri="{FF2B5EF4-FFF2-40B4-BE49-F238E27FC236}">
              <a16:creationId xmlns:a16="http://schemas.microsoft.com/office/drawing/2014/main" id="{47E1CE65-9443-4A76-89C6-F6408CEAFE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3" name="TextBox 942">
          <a:extLst>
            <a:ext uri="{FF2B5EF4-FFF2-40B4-BE49-F238E27FC236}">
              <a16:creationId xmlns:a16="http://schemas.microsoft.com/office/drawing/2014/main" id="{F0755757-8DE6-4B9B-9493-DAACBAE94A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4" name="TextBox 943">
          <a:extLst>
            <a:ext uri="{FF2B5EF4-FFF2-40B4-BE49-F238E27FC236}">
              <a16:creationId xmlns:a16="http://schemas.microsoft.com/office/drawing/2014/main" id="{582E5CD5-C9D2-41ED-84B2-EB458EB67C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5" name="TextBox 944">
          <a:extLst>
            <a:ext uri="{FF2B5EF4-FFF2-40B4-BE49-F238E27FC236}">
              <a16:creationId xmlns:a16="http://schemas.microsoft.com/office/drawing/2014/main" id="{42FFA0F5-5610-43FB-815A-4BF0B330D3A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6" name="TextBox 945">
          <a:extLst>
            <a:ext uri="{FF2B5EF4-FFF2-40B4-BE49-F238E27FC236}">
              <a16:creationId xmlns:a16="http://schemas.microsoft.com/office/drawing/2014/main" id="{74A38099-1D1F-4887-A876-F27A6EA74A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7" name="TextBox 946">
          <a:extLst>
            <a:ext uri="{FF2B5EF4-FFF2-40B4-BE49-F238E27FC236}">
              <a16:creationId xmlns:a16="http://schemas.microsoft.com/office/drawing/2014/main" id="{1D0ADE4F-6CF7-4C43-A4C7-5B9428E5ED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8" name="TextBox 947">
          <a:extLst>
            <a:ext uri="{FF2B5EF4-FFF2-40B4-BE49-F238E27FC236}">
              <a16:creationId xmlns:a16="http://schemas.microsoft.com/office/drawing/2014/main" id="{9579A313-2693-45AB-8BF7-FD23E79C12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49" name="TextBox 948">
          <a:extLst>
            <a:ext uri="{FF2B5EF4-FFF2-40B4-BE49-F238E27FC236}">
              <a16:creationId xmlns:a16="http://schemas.microsoft.com/office/drawing/2014/main" id="{1C14B58A-6605-40AC-89AD-79617EB4AE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0" name="TextBox 949">
          <a:extLst>
            <a:ext uri="{FF2B5EF4-FFF2-40B4-BE49-F238E27FC236}">
              <a16:creationId xmlns:a16="http://schemas.microsoft.com/office/drawing/2014/main" id="{68533590-6C18-42CB-B767-1A70433EFE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1" name="TextBox 950">
          <a:extLst>
            <a:ext uri="{FF2B5EF4-FFF2-40B4-BE49-F238E27FC236}">
              <a16:creationId xmlns:a16="http://schemas.microsoft.com/office/drawing/2014/main" id="{115076DF-7D20-46CE-8495-177A89F59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2" name="TextBox 951">
          <a:extLst>
            <a:ext uri="{FF2B5EF4-FFF2-40B4-BE49-F238E27FC236}">
              <a16:creationId xmlns:a16="http://schemas.microsoft.com/office/drawing/2014/main" id="{92DD4280-0D7D-4BA5-B2EE-FDEA6EEB51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3" name="TextBox 952">
          <a:extLst>
            <a:ext uri="{FF2B5EF4-FFF2-40B4-BE49-F238E27FC236}">
              <a16:creationId xmlns:a16="http://schemas.microsoft.com/office/drawing/2014/main" id="{317460DB-C8B9-4AFF-A6A1-157DBA3CEA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4" name="TextBox 953">
          <a:extLst>
            <a:ext uri="{FF2B5EF4-FFF2-40B4-BE49-F238E27FC236}">
              <a16:creationId xmlns:a16="http://schemas.microsoft.com/office/drawing/2014/main" id="{93DCB48E-D665-49C7-B2BC-102711791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5" name="TextBox 954">
          <a:extLst>
            <a:ext uri="{FF2B5EF4-FFF2-40B4-BE49-F238E27FC236}">
              <a16:creationId xmlns:a16="http://schemas.microsoft.com/office/drawing/2014/main" id="{62B2FA73-474D-48B2-91EA-33AF0B1620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6" name="TextBox 955">
          <a:extLst>
            <a:ext uri="{FF2B5EF4-FFF2-40B4-BE49-F238E27FC236}">
              <a16:creationId xmlns:a16="http://schemas.microsoft.com/office/drawing/2014/main" id="{73DD00C8-4BEB-45AD-9953-2E17BB980AE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7" name="TextBox 956">
          <a:extLst>
            <a:ext uri="{FF2B5EF4-FFF2-40B4-BE49-F238E27FC236}">
              <a16:creationId xmlns:a16="http://schemas.microsoft.com/office/drawing/2014/main" id="{CD8396FC-278C-4309-AB8C-B62A911AAC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8" name="TextBox 957">
          <a:extLst>
            <a:ext uri="{FF2B5EF4-FFF2-40B4-BE49-F238E27FC236}">
              <a16:creationId xmlns:a16="http://schemas.microsoft.com/office/drawing/2014/main" id="{7A37C33E-5D1C-4113-96B9-87E1097EF8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59" name="TextBox 958">
          <a:extLst>
            <a:ext uri="{FF2B5EF4-FFF2-40B4-BE49-F238E27FC236}">
              <a16:creationId xmlns:a16="http://schemas.microsoft.com/office/drawing/2014/main" id="{F2B89729-8C93-4A04-ACCC-EB39786825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0" name="TextBox 959">
          <a:extLst>
            <a:ext uri="{FF2B5EF4-FFF2-40B4-BE49-F238E27FC236}">
              <a16:creationId xmlns:a16="http://schemas.microsoft.com/office/drawing/2014/main" id="{2E20ED42-317E-4E92-86E0-2A9B1A99C3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1" name="TextBox 960">
          <a:extLst>
            <a:ext uri="{FF2B5EF4-FFF2-40B4-BE49-F238E27FC236}">
              <a16:creationId xmlns:a16="http://schemas.microsoft.com/office/drawing/2014/main" id="{8F8AE663-437D-47C6-84CE-0F4E469FF02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2" name="TextBox 961">
          <a:extLst>
            <a:ext uri="{FF2B5EF4-FFF2-40B4-BE49-F238E27FC236}">
              <a16:creationId xmlns:a16="http://schemas.microsoft.com/office/drawing/2014/main" id="{CF8CE3B3-0645-4BCA-8579-AFC82BC491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3" name="TextBox 962">
          <a:extLst>
            <a:ext uri="{FF2B5EF4-FFF2-40B4-BE49-F238E27FC236}">
              <a16:creationId xmlns:a16="http://schemas.microsoft.com/office/drawing/2014/main" id="{5F1D9840-A560-4A18-8F84-1C5C3521F0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4" name="TextBox 963">
          <a:extLst>
            <a:ext uri="{FF2B5EF4-FFF2-40B4-BE49-F238E27FC236}">
              <a16:creationId xmlns:a16="http://schemas.microsoft.com/office/drawing/2014/main" id="{6C28CDB3-E734-4AAB-B619-B0FC7FDEFC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5" name="TextBox 964">
          <a:extLst>
            <a:ext uri="{FF2B5EF4-FFF2-40B4-BE49-F238E27FC236}">
              <a16:creationId xmlns:a16="http://schemas.microsoft.com/office/drawing/2014/main" id="{9B864983-5675-4FD9-97AE-A3955E464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6" name="TextBox 965">
          <a:extLst>
            <a:ext uri="{FF2B5EF4-FFF2-40B4-BE49-F238E27FC236}">
              <a16:creationId xmlns:a16="http://schemas.microsoft.com/office/drawing/2014/main" id="{1D99FB4E-FB9E-4654-AF0F-8A437DD196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7" name="TextBox 966">
          <a:extLst>
            <a:ext uri="{FF2B5EF4-FFF2-40B4-BE49-F238E27FC236}">
              <a16:creationId xmlns:a16="http://schemas.microsoft.com/office/drawing/2014/main" id="{C29562B1-B0B7-43B4-AFCF-C28F7F65F26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8" name="TextBox 967">
          <a:extLst>
            <a:ext uri="{FF2B5EF4-FFF2-40B4-BE49-F238E27FC236}">
              <a16:creationId xmlns:a16="http://schemas.microsoft.com/office/drawing/2014/main" id="{D5FAEAFF-9F86-4380-80C7-4FFABAF8F0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69" name="TextBox 968">
          <a:extLst>
            <a:ext uri="{FF2B5EF4-FFF2-40B4-BE49-F238E27FC236}">
              <a16:creationId xmlns:a16="http://schemas.microsoft.com/office/drawing/2014/main" id="{4FE78793-9999-43EC-A7B8-45EA19AB87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0" name="TextBox 969">
          <a:extLst>
            <a:ext uri="{FF2B5EF4-FFF2-40B4-BE49-F238E27FC236}">
              <a16:creationId xmlns:a16="http://schemas.microsoft.com/office/drawing/2014/main" id="{F1C8DE20-48D5-491C-B8AC-2F15F6E7FE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1" name="TextBox 970">
          <a:extLst>
            <a:ext uri="{FF2B5EF4-FFF2-40B4-BE49-F238E27FC236}">
              <a16:creationId xmlns:a16="http://schemas.microsoft.com/office/drawing/2014/main" id="{C03EC9C5-32A7-4974-A9F9-358FEE5FBA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2" name="TextBox 971">
          <a:extLst>
            <a:ext uri="{FF2B5EF4-FFF2-40B4-BE49-F238E27FC236}">
              <a16:creationId xmlns:a16="http://schemas.microsoft.com/office/drawing/2014/main" id="{D7F0BF65-9F8C-4139-9A9B-84B91A2F3D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3" name="TextBox 972">
          <a:extLst>
            <a:ext uri="{FF2B5EF4-FFF2-40B4-BE49-F238E27FC236}">
              <a16:creationId xmlns:a16="http://schemas.microsoft.com/office/drawing/2014/main" id="{9FAC0BBA-EECC-4C93-8C8D-05FFBCC66A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4" name="TextBox 973">
          <a:extLst>
            <a:ext uri="{FF2B5EF4-FFF2-40B4-BE49-F238E27FC236}">
              <a16:creationId xmlns:a16="http://schemas.microsoft.com/office/drawing/2014/main" id="{C41980B6-03BD-4B32-9378-17D11D501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5" name="TextBox 974">
          <a:extLst>
            <a:ext uri="{FF2B5EF4-FFF2-40B4-BE49-F238E27FC236}">
              <a16:creationId xmlns:a16="http://schemas.microsoft.com/office/drawing/2014/main" id="{54887E8A-12AD-443B-9F12-F923A73FEB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6" name="TextBox 975">
          <a:extLst>
            <a:ext uri="{FF2B5EF4-FFF2-40B4-BE49-F238E27FC236}">
              <a16:creationId xmlns:a16="http://schemas.microsoft.com/office/drawing/2014/main" id="{A1E60B26-1A02-46DB-90F0-7CFBCD9E68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7" name="TextBox 976">
          <a:extLst>
            <a:ext uri="{FF2B5EF4-FFF2-40B4-BE49-F238E27FC236}">
              <a16:creationId xmlns:a16="http://schemas.microsoft.com/office/drawing/2014/main" id="{FB552181-11E0-4A5C-B306-85408CAE5B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8" name="TextBox 977">
          <a:extLst>
            <a:ext uri="{FF2B5EF4-FFF2-40B4-BE49-F238E27FC236}">
              <a16:creationId xmlns:a16="http://schemas.microsoft.com/office/drawing/2014/main" id="{2580A5C5-6FD2-41AA-BFF6-C8D01EABD2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79" name="TextBox 978">
          <a:extLst>
            <a:ext uri="{FF2B5EF4-FFF2-40B4-BE49-F238E27FC236}">
              <a16:creationId xmlns:a16="http://schemas.microsoft.com/office/drawing/2014/main" id="{1476496F-6796-4F3C-B086-2AD81960F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0" name="TextBox 979">
          <a:extLst>
            <a:ext uri="{FF2B5EF4-FFF2-40B4-BE49-F238E27FC236}">
              <a16:creationId xmlns:a16="http://schemas.microsoft.com/office/drawing/2014/main" id="{94A25900-2535-4B06-B09D-26A34EE395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1" name="TextBox 980">
          <a:extLst>
            <a:ext uri="{FF2B5EF4-FFF2-40B4-BE49-F238E27FC236}">
              <a16:creationId xmlns:a16="http://schemas.microsoft.com/office/drawing/2014/main" id="{929EA31E-A34C-475E-87CF-FD755AD886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2" name="TextBox 981">
          <a:extLst>
            <a:ext uri="{FF2B5EF4-FFF2-40B4-BE49-F238E27FC236}">
              <a16:creationId xmlns:a16="http://schemas.microsoft.com/office/drawing/2014/main" id="{1EE48A5E-1D91-4506-9583-0A839F61A3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3" name="TextBox 982">
          <a:extLst>
            <a:ext uri="{FF2B5EF4-FFF2-40B4-BE49-F238E27FC236}">
              <a16:creationId xmlns:a16="http://schemas.microsoft.com/office/drawing/2014/main" id="{3DFE38F1-30CB-42CA-BBA3-9E16CA65FF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4" name="TextBox 983">
          <a:extLst>
            <a:ext uri="{FF2B5EF4-FFF2-40B4-BE49-F238E27FC236}">
              <a16:creationId xmlns:a16="http://schemas.microsoft.com/office/drawing/2014/main" id="{2FFDA18F-DD79-4812-B326-8CC75E613A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5" name="TextBox 984">
          <a:extLst>
            <a:ext uri="{FF2B5EF4-FFF2-40B4-BE49-F238E27FC236}">
              <a16:creationId xmlns:a16="http://schemas.microsoft.com/office/drawing/2014/main" id="{1D77973B-2C9F-4C74-9574-6CE6B6DA0E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6" name="TextBox 985">
          <a:extLst>
            <a:ext uri="{FF2B5EF4-FFF2-40B4-BE49-F238E27FC236}">
              <a16:creationId xmlns:a16="http://schemas.microsoft.com/office/drawing/2014/main" id="{EF1FC0C0-11C7-436C-BA57-0856DAA7DF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7" name="TextBox 986">
          <a:extLst>
            <a:ext uri="{FF2B5EF4-FFF2-40B4-BE49-F238E27FC236}">
              <a16:creationId xmlns:a16="http://schemas.microsoft.com/office/drawing/2014/main" id="{99DDBCAD-C58F-46FD-BB65-6778A4D32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8" name="TextBox 987">
          <a:extLst>
            <a:ext uri="{FF2B5EF4-FFF2-40B4-BE49-F238E27FC236}">
              <a16:creationId xmlns:a16="http://schemas.microsoft.com/office/drawing/2014/main" id="{D1B7D1EB-62E2-462F-BE9D-2FC04A96B3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89" name="TextBox 988">
          <a:extLst>
            <a:ext uri="{FF2B5EF4-FFF2-40B4-BE49-F238E27FC236}">
              <a16:creationId xmlns:a16="http://schemas.microsoft.com/office/drawing/2014/main" id="{268EAFA7-E89E-4B8F-84F3-1EA932E934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0" name="TextBox 989">
          <a:extLst>
            <a:ext uri="{FF2B5EF4-FFF2-40B4-BE49-F238E27FC236}">
              <a16:creationId xmlns:a16="http://schemas.microsoft.com/office/drawing/2014/main" id="{491E812B-DA5A-413B-AD42-CE2B7BDF19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1" name="TextBox 990">
          <a:extLst>
            <a:ext uri="{FF2B5EF4-FFF2-40B4-BE49-F238E27FC236}">
              <a16:creationId xmlns:a16="http://schemas.microsoft.com/office/drawing/2014/main" id="{006B50C8-1911-4044-AC05-3489A626C6D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2" name="TextBox 991">
          <a:extLst>
            <a:ext uri="{FF2B5EF4-FFF2-40B4-BE49-F238E27FC236}">
              <a16:creationId xmlns:a16="http://schemas.microsoft.com/office/drawing/2014/main" id="{4F0C3B7F-8646-431E-B03C-0CC4CFE2BD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3" name="TextBox 992">
          <a:extLst>
            <a:ext uri="{FF2B5EF4-FFF2-40B4-BE49-F238E27FC236}">
              <a16:creationId xmlns:a16="http://schemas.microsoft.com/office/drawing/2014/main" id="{1DB68B07-9695-447F-BD38-7B5CCFD2EC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4" name="TextBox 993">
          <a:extLst>
            <a:ext uri="{FF2B5EF4-FFF2-40B4-BE49-F238E27FC236}">
              <a16:creationId xmlns:a16="http://schemas.microsoft.com/office/drawing/2014/main" id="{A32617C0-7D10-4584-B6B3-5F57825DB2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5" name="TextBox 994">
          <a:extLst>
            <a:ext uri="{FF2B5EF4-FFF2-40B4-BE49-F238E27FC236}">
              <a16:creationId xmlns:a16="http://schemas.microsoft.com/office/drawing/2014/main" id="{77005AA4-FC0D-468C-AF64-56AA9E2C68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6" name="TextBox 995">
          <a:extLst>
            <a:ext uri="{FF2B5EF4-FFF2-40B4-BE49-F238E27FC236}">
              <a16:creationId xmlns:a16="http://schemas.microsoft.com/office/drawing/2014/main" id="{EBEFD8DC-173C-4D06-8077-752065D767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997" name="TextBox 996">
          <a:extLst>
            <a:ext uri="{FF2B5EF4-FFF2-40B4-BE49-F238E27FC236}">
              <a16:creationId xmlns:a16="http://schemas.microsoft.com/office/drawing/2014/main" id="{6D4F3DD7-D500-4305-BFFA-70BC7BA316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8" name="TextBox 997">
          <a:extLst>
            <a:ext uri="{FF2B5EF4-FFF2-40B4-BE49-F238E27FC236}">
              <a16:creationId xmlns:a16="http://schemas.microsoft.com/office/drawing/2014/main" id="{B98835CF-69EF-42EB-BF6F-F63BF9A47E7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999" name="TextBox 998">
          <a:extLst>
            <a:ext uri="{FF2B5EF4-FFF2-40B4-BE49-F238E27FC236}">
              <a16:creationId xmlns:a16="http://schemas.microsoft.com/office/drawing/2014/main" id="{7D6E1E8E-F422-4630-8818-9591497BC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00" name="TextBox 999">
          <a:extLst>
            <a:ext uri="{FF2B5EF4-FFF2-40B4-BE49-F238E27FC236}">
              <a16:creationId xmlns:a16="http://schemas.microsoft.com/office/drawing/2014/main" id="{8764303A-E566-4F5F-87C0-6F5AA1286B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01" name="TextBox 1000">
          <a:extLst>
            <a:ext uri="{FF2B5EF4-FFF2-40B4-BE49-F238E27FC236}">
              <a16:creationId xmlns:a16="http://schemas.microsoft.com/office/drawing/2014/main" id="{12C33601-0CCC-4F47-BE7F-1E67CA87D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02" name="TextBox 1001">
          <a:extLst>
            <a:ext uri="{FF2B5EF4-FFF2-40B4-BE49-F238E27FC236}">
              <a16:creationId xmlns:a16="http://schemas.microsoft.com/office/drawing/2014/main" id="{268F337C-9A0E-4B6C-B94D-B673B553E7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03" name="TextBox 1002">
          <a:extLst>
            <a:ext uri="{FF2B5EF4-FFF2-40B4-BE49-F238E27FC236}">
              <a16:creationId xmlns:a16="http://schemas.microsoft.com/office/drawing/2014/main" id="{5314917F-6C36-4138-8C37-C22D3CF3395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04" name="TextBox 1003">
          <a:extLst>
            <a:ext uri="{FF2B5EF4-FFF2-40B4-BE49-F238E27FC236}">
              <a16:creationId xmlns:a16="http://schemas.microsoft.com/office/drawing/2014/main" id="{77CAC77D-8C1D-47BC-B16F-C8CCA97FA5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05" name="TextBox 1004">
          <a:extLst>
            <a:ext uri="{FF2B5EF4-FFF2-40B4-BE49-F238E27FC236}">
              <a16:creationId xmlns:a16="http://schemas.microsoft.com/office/drawing/2014/main" id="{B0802F17-6A9C-4384-B2AE-F7D576C95AA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06" name="TextBox 1005">
          <a:extLst>
            <a:ext uri="{FF2B5EF4-FFF2-40B4-BE49-F238E27FC236}">
              <a16:creationId xmlns:a16="http://schemas.microsoft.com/office/drawing/2014/main" id="{560E87B3-00E7-47EC-BEDB-9CF7F39DD39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07" name="TextBox 1006">
          <a:extLst>
            <a:ext uri="{FF2B5EF4-FFF2-40B4-BE49-F238E27FC236}">
              <a16:creationId xmlns:a16="http://schemas.microsoft.com/office/drawing/2014/main" id="{BE5FE9D4-6CAF-47C2-830C-1D3EEC6602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08" name="TextBox 1007">
          <a:extLst>
            <a:ext uri="{FF2B5EF4-FFF2-40B4-BE49-F238E27FC236}">
              <a16:creationId xmlns:a16="http://schemas.microsoft.com/office/drawing/2014/main" id="{C5F9D1F0-8623-46F6-8994-21625E2606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09" name="TextBox 1008">
          <a:extLst>
            <a:ext uri="{FF2B5EF4-FFF2-40B4-BE49-F238E27FC236}">
              <a16:creationId xmlns:a16="http://schemas.microsoft.com/office/drawing/2014/main" id="{20324CAB-0973-40D4-AB14-19204F902B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10" name="TextBox 1009">
          <a:extLst>
            <a:ext uri="{FF2B5EF4-FFF2-40B4-BE49-F238E27FC236}">
              <a16:creationId xmlns:a16="http://schemas.microsoft.com/office/drawing/2014/main" id="{EA44FA17-26E0-469E-8656-89278BBB96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11" name="TextBox 1010">
          <a:extLst>
            <a:ext uri="{FF2B5EF4-FFF2-40B4-BE49-F238E27FC236}">
              <a16:creationId xmlns:a16="http://schemas.microsoft.com/office/drawing/2014/main" id="{56205246-28FF-4546-84BE-6B4B8770A7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12" name="TextBox 1011">
          <a:extLst>
            <a:ext uri="{FF2B5EF4-FFF2-40B4-BE49-F238E27FC236}">
              <a16:creationId xmlns:a16="http://schemas.microsoft.com/office/drawing/2014/main" id="{A8407719-A858-435C-9FCA-D88CCC9476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13" name="TextBox 1012">
          <a:extLst>
            <a:ext uri="{FF2B5EF4-FFF2-40B4-BE49-F238E27FC236}">
              <a16:creationId xmlns:a16="http://schemas.microsoft.com/office/drawing/2014/main" id="{A58D40C9-A81A-480C-90D2-AB6423CB594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14" name="TextBox 1013">
          <a:extLst>
            <a:ext uri="{FF2B5EF4-FFF2-40B4-BE49-F238E27FC236}">
              <a16:creationId xmlns:a16="http://schemas.microsoft.com/office/drawing/2014/main" id="{CE173506-A801-4886-835E-DE491215D4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15" name="TextBox 1014">
          <a:extLst>
            <a:ext uri="{FF2B5EF4-FFF2-40B4-BE49-F238E27FC236}">
              <a16:creationId xmlns:a16="http://schemas.microsoft.com/office/drawing/2014/main" id="{EE9D417E-6333-4EE7-A690-C238202310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16" name="TextBox 1015">
          <a:extLst>
            <a:ext uri="{FF2B5EF4-FFF2-40B4-BE49-F238E27FC236}">
              <a16:creationId xmlns:a16="http://schemas.microsoft.com/office/drawing/2014/main" id="{5ED6DFDF-F6E8-4BAC-9C7D-745463B135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17" name="TextBox 1016">
          <a:extLst>
            <a:ext uri="{FF2B5EF4-FFF2-40B4-BE49-F238E27FC236}">
              <a16:creationId xmlns:a16="http://schemas.microsoft.com/office/drawing/2014/main" id="{A992DD6D-EEE8-4F71-B12D-185F0355A2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18" name="TextBox 1017">
          <a:extLst>
            <a:ext uri="{FF2B5EF4-FFF2-40B4-BE49-F238E27FC236}">
              <a16:creationId xmlns:a16="http://schemas.microsoft.com/office/drawing/2014/main" id="{9BAA60B4-2302-4C78-B17B-BBED8564BF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19" name="TextBox 1018">
          <a:extLst>
            <a:ext uri="{FF2B5EF4-FFF2-40B4-BE49-F238E27FC236}">
              <a16:creationId xmlns:a16="http://schemas.microsoft.com/office/drawing/2014/main" id="{7D6FCE8E-3CEF-491C-8F15-381F84D804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20" name="TextBox 1019">
          <a:extLst>
            <a:ext uri="{FF2B5EF4-FFF2-40B4-BE49-F238E27FC236}">
              <a16:creationId xmlns:a16="http://schemas.microsoft.com/office/drawing/2014/main" id="{E78F6CEB-9BDF-4992-A43E-38A670E91C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21" name="TextBox 1020">
          <a:extLst>
            <a:ext uri="{FF2B5EF4-FFF2-40B4-BE49-F238E27FC236}">
              <a16:creationId xmlns:a16="http://schemas.microsoft.com/office/drawing/2014/main" id="{9E559007-8782-4CE2-9C11-4B52710C2D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22" name="TextBox 1021">
          <a:extLst>
            <a:ext uri="{FF2B5EF4-FFF2-40B4-BE49-F238E27FC236}">
              <a16:creationId xmlns:a16="http://schemas.microsoft.com/office/drawing/2014/main" id="{0D4DAE07-ADDE-4901-893B-57A55C4B199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23" name="TextBox 1022">
          <a:extLst>
            <a:ext uri="{FF2B5EF4-FFF2-40B4-BE49-F238E27FC236}">
              <a16:creationId xmlns:a16="http://schemas.microsoft.com/office/drawing/2014/main" id="{E5F5FD8E-8171-45D3-822D-B5BB23854D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24" name="TextBox 1023">
          <a:extLst>
            <a:ext uri="{FF2B5EF4-FFF2-40B4-BE49-F238E27FC236}">
              <a16:creationId xmlns:a16="http://schemas.microsoft.com/office/drawing/2014/main" id="{B534F3DA-43D6-46C7-B1CF-8F3E82659B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25" name="TextBox 1024">
          <a:extLst>
            <a:ext uri="{FF2B5EF4-FFF2-40B4-BE49-F238E27FC236}">
              <a16:creationId xmlns:a16="http://schemas.microsoft.com/office/drawing/2014/main" id="{F4DB8005-748C-4B3F-9358-42E2C17FB4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26" name="TextBox 1025">
          <a:extLst>
            <a:ext uri="{FF2B5EF4-FFF2-40B4-BE49-F238E27FC236}">
              <a16:creationId xmlns:a16="http://schemas.microsoft.com/office/drawing/2014/main" id="{4A55EF8E-1EA2-4897-8481-C8745ABA8B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27" name="TextBox 1026">
          <a:extLst>
            <a:ext uri="{FF2B5EF4-FFF2-40B4-BE49-F238E27FC236}">
              <a16:creationId xmlns:a16="http://schemas.microsoft.com/office/drawing/2014/main" id="{B0D37ED3-09EE-4311-9C11-A827700C16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28" name="TextBox 1027">
          <a:extLst>
            <a:ext uri="{FF2B5EF4-FFF2-40B4-BE49-F238E27FC236}">
              <a16:creationId xmlns:a16="http://schemas.microsoft.com/office/drawing/2014/main" id="{46728CBB-E819-4BCA-8315-DC7AB59761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29" name="TextBox 1028">
          <a:extLst>
            <a:ext uri="{FF2B5EF4-FFF2-40B4-BE49-F238E27FC236}">
              <a16:creationId xmlns:a16="http://schemas.microsoft.com/office/drawing/2014/main" id="{9C48112D-00F7-4CFF-89C0-A7A043381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30" name="TextBox 1029">
          <a:extLst>
            <a:ext uri="{FF2B5EF4-FFF2-40B4-BE49-F238E27FC236}">
              <a16:creationId xmlns:a16="http://schemas.microsoft.com/office/drawing/2014/main" id="{C6BC8850-CF92-4229-AD3B-762E846192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31" name="TextBox 1030">
          <a:extLst>
            <a:ext uri="{FF2B5EF4-FFF2-40B4-BE49-F238E27FC236}">
              <a16:creationId xmlns:a16="http://schemas.microsoft.com/office/drawing/2014/main" id="{37C659BD-0F30-4E1A-8EB1-EEE82C76C8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32" name="TextBox 1031">
          <a:extLst>
            <a:ext uri="{FF2B5EF4-FFF2-40B4-BE49-F238E27FC236}">
              <a16:creationId xmlns:a16="http://schemas.microsoft.com/office/drawing/2014/main" id="{27568AB2-B007-4BEB-95E7-7B3D3B9C699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33" name="TextBox 1032">
          <a:extLst>
            <a:ext uri="{FF2B5EF4-FFF2-40B4-BE49-F238E27FC236}">
              <a16:creationId xmlns:a16="http://schemas.microsoft.com/office/drawing/2014/main" id="{5337DDFC-65B8-4C06-83A5-13093ACD2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34" name="TextBox 1033">
          <a:extLst>
            <a:ext uri="{FF2B5EF4-FFF2-40B4-BE49-F238E27FC236}">
              <a16:creationId xmlns:a16="http://schemas.microsoft.com/office/drawing/2014/main" id="{3C381604-96F8-43AC-AD9E-9F50AC68D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35" name="TextBox 1034">
          <a:extLst>
            <a:ext uri="{FF2B5EF4-FFF2-40B4-BE49-F238E27FC236}">
              <a16:creationId xmlns:a16="http://schemas.microsoft.com/office/drawing/2014/main" id="{53F574D3-1553-49BA-996C-3104151740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36" name="TextBox 1035">
          <a:extLst>
            <a:ext uri="{FF2B5EF4-FFF2-40B4-BE49-F238E27FC236}">
              <a16:creationId xmlns:a16="http://schemas.microsoft.com/office/drawing/2014/main" id="{0E7A11DD-7ADA-43A7-8E60-1D50803C64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37" name="TextBox 1036">
          <a:extLst>
            <a:ext uri="{FF2B5EF4-FFF2-40B4-BE49-F238E27FC236}">
              <a16:creationId xmlns:a16="http://schemas.microsoft.com/office/drawing/2014/main" id="{774B2F71-F801-40C5-8DCA-D2E4B0FAD9A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38" name="TextBox 1037">
          <a:extLst>
            <a:ext uri="{FF2B5EF4-FFF2-40B4-BE49-F238E27FC236}">
              <a16:creationId xmlns:a16="http://schemas.microsoft.com/office/drawing/2014/main" id="{8F87FC0D-8328-4D10-AC13-A49D1DD689C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39" name="TextBox 1038">
          <a:extLst>
            <a:ext uri="{FF2B5EF4-FFF2-40B4-BE49-F238E27FC236}">
              <a16:creationId xmlns:a16="http://schemas.microsoft.com/office/drawing/2014/main" id="{AC73D69B-FFEB-4BF2-96F8-1682C7B859F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0" name="TextBox 1039">
          <a:extLst>
            <a:ext uri="{FF2B5EF4-FFF2-40B4-BE49-F238E27FC236}">
              <a16:creationId xmlns:a16="http://schemas.microsoft.com/office/drawing/2014/main" id="{E7F5D68F-864E-43BC-8EF0-174FC8B4E81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1" name="TextBox 1040">
          <a:extLst>
            <a:ext uri="{FF2B5EF4-FFF2-40B4-BE49-F238E27FC236}">
              <a16:creationId xmlns:a16="http://schemas.microsoft.com/office/drawing/2014/main" id="{231A8393-C1EB-4B99-BA46-DF710969DE8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42" name="TextBox 1041">
          <a:extLst>
            <a:ext uri="{FF2B5EF4-FFF2-40B4-BE49-F238E27FC236}">
              <a16:creationId xmlns:a16="http://schemas.microsoft.com/office/drawing/2014/main" id="{98B998EA-FF80-440F-AFD9-234CCC0171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3" name="TextBox 1042">
          <a:extLst>
            <a:ext uri="{FF2B5EF4-FFF2-40B4-BE49-F238E27FC236}">
              <a16:creationId xmlns:a16="http://schemas.microsoft.com/office/drawing/2014/main" id="{BB7B82E7-CBA6-4195-BE5E-8712593B47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4" name="TextBox 1043">
          <a:extLst>
            <a:ext uri="{FF2B5EF4-FFF2-40B4-BE49-F238E27FC236}">
              <a16:creationId xmlns:a16="http://schemas.microsoft.com/office/drawing/2014/main" id="{A9579B04-FAD9-44FD-B590-09ADBE318C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45" name="TextBox 1044">
          <a:extLst>
            <a:ext uri="{FF2B5EF4-FFF2-40B4-BE49-F238E27FC236}">
              <a16:creationId xmlns:a16="http://schemas.microsoft.com/office/drawing/2014/main" id="{42F12025-D9EF-4D77-ABB4-55B25FC7C0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6" name="TextBox 1045">
          <a:extLst>
            <a:ext uri="{FF2B5EF4-FFF2-40B4-BE49-F238E27FC236}">
              <a16:creationId xmlns:a16="http://schemas.microsoft.com/office/drawing/2014/main" id="{3CEF066B-137B-467E-81EF-D50A6410CB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7" name="TextBox 1046">
          <a:extLst>
            <a:ext uri="{FF2B5EF4-FFF2-40B4-BE49-F238E27FC236}">
              <a16:creationId xmlns:a16="http://schemas.microsoft.com/office/drawing/2014/main" id="{FE69A75B-C217-434A-ADE6-D98C1D17046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48" name="TextBox 1047">
          <a:extLst>
            <a:ext uri="{FF2B5EF4-FFF2-40B4-BE49-F238E27FC236}">
              <a16:creationId xmlns:a16="http://schemas.microsoft.com/office/drawing/2014/main" id="{2D7133B6-4880-442C-892C-5ED0FDBB33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49" name="TextBox 1048">
          <a:extLst>
            <a:ext uri="{FF2B5EF4-FFF2-40B4-BE49-F238E27FC236}">
              <a16:creationId xmlns:a16="http://schemas.microsoft.com/office/drawing/2014/main" id="{418088A6-745D-4D7D-9A40-040A61DB6D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50" name="TextBox 1049">
          <a:extLst>
            <a:ext uri="{FF2B5EF4-FFF2-40B4-BE49-F238E27FC236}">
              <a16:creationId xmlns:a16="http://schemas.microsoft.com/office/drawing/2014/main" id="{D40EFE8E-76FD-4FAF-8DB5-C13D8EF2456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1" name="TextBox 1050">
          <a:extLst>
            <a:ext uri="{FF2B5EF4-FFF2-40B4-BE49-F238E27FC236}">
              <a16:creationId xmlns:a16="http://schemas.microsoft.com/office/drawing/2014/main" id="{5F33EA61-5D93-477E-8655-91B4ED7E1A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2" name="TextBox 1051">
          <a:extLst>
            <a:ext uri="{FF2B5EF4-FFF2-40B4-BE49-F238E27FC236}">
              <a16:creationId xmlns:a16="http://schemas.microsoft.com/office/drawing/2014/main" id="{61D8F668-7FA2-44E2-878A-01E4C7E30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3" name="TextBox 1052">
          <a:extLst>
            <a:ext uri="{FF2B5EF4-FFF2-40B4-BE49-F238E27FC236}">
              <a16:creationId xmlns:a16="http://schemas.microsoft.com/office/drawing/2014/main" id="{9EEF298D-7DE7-4EF3-9361-A343193FA6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4" name="TextBox 1053">
          <a:extLst>
            <a:ext uri="{FF2B5EF4-FFF2-40B4-BE49-F238E27FC236}">
              <a16:creationId xmlns:a16="http://schemas.microsoft.com/office/drawing/2014/main" id="{30537F8F-9016-495A-9258-07B06891939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5" name="TextBox 1054">
          <a:extLst>
            <a:ext uri="{FF2B5EF4-FFF2-40B4-BE49-F238E27FC236}">
              <a16:creationId xmlns:a16="http://schemas.microsoft.com/office/drawing/2014/main" id="{03BBF05A-367C-4E80-AD2D-D6EE08072F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6" name="TextBox 1055">
          <a:extLst>
            <a:ext uri="{FF2B5EF4-FFF2-40B4-BE49-F238E27FC236}">
              <a16:creationId xmlns:a16="http://schemas.microsoft.com/office/drawing/2014/main" id="{80DFC469-3F9D-4950-ACD7-EC91031069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7" name="TextBox 1056">
          <a:extLst>
            <a:ext uri="{FF2B5EF4-FFF2-40B4-BE49-F238E27FC236}">
              <a16:creationId xmlns:a16="http://schemas.microsoft.com/office/drawing/2014/main" id="{6B7C95C1-1B1A-4B0E-951D-01A66D75C5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58" name="TextBox 1057">
          <a:extLst>
            <a:ext uri="{FF2B5EF4-FFF2-40B4-BE49-F238E27FC236}">
              <a16:creationId xmlns:a16="http://schemas.microsoft.com/office/drawing/2014/main" id="{F868432E-8F90-403E-9873-BC08136FC9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59" name="TextBox 1058">
          <a:extLst>
            <a:ext uri="{FF2B5EF4-FFF2-40B4-BE49-F238E27FC236}">
              <a16:creationId xmlns:a16="http://schemas.microsoft.com/office/drawing/2014/main" id="{2B5AA6D9-8512-4B46-B8E6-E4165B92DF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0" name="TextBox 1059">
          <a:extLst>
            <a:ext uri="{FF2B5EF4-FFF2-40B4-BE49-F238E27FC236}">
              <a16:creationId xmlns:a16="http://schemas.microsoft.com/office/drawing/2014/main" id="{1C14EBB6-EE3F-4393-ADEC-3A9F10A151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1" name="TextBox 1060">
          <a:extLst>
            <a:ext uri="{FF2B5EF4-FFF2-40B4-BE49-F238E27FC236}">
              <a16:creationId xmlns:a16="http://schemas.microsoft.com/office/drawing/2014/main" id="{E353A7E2-745D-4AF9-BB25-AB0F1E9DC3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2" name="TextBox 1061">
          <a:extLst>
            <a:ext uri="{FF2B5EF4-FFF2-40B4-BE49-F238E27FC236}">
              <a16:creationId xmlns:a16="http://schemas.microsoft.com/office/drawing/2014/main" id="{27AA8F55-A43E-4A1E-8519-1B1815C291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3" name="TextBox 1062">
          <a:extLst>
            <a:ext uri="{FF2B5EF4-FFF2-40B4-BE49-F238E27FC236}">
              <a16:creationId xmlns:a16="http://schemas.microsoft.com/office/drawing/2014/main" id="{2C62FE59-1EB3-4722-B4A3-DAF231A288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64" name="TextBox 1063">
          <a:extLst>
            <a:ext uri="{FF2B5EF4-FFF2-40B4-BE49-F238E27FC236}">
              <a16:creationId xmlns:a16="http://schemas.microsoft.com/office/drawing/2014/main" id="{A0E012EB-FAA4-4635-BB0D-377D87A8A2B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5" name="TextBox 1064">
          <a:extLst>
            <a:ext uri="{FF2B5EF4-FFF2-40B4-BE49-F238E27FC236}">
              <a16:creationId xmlns:a16="http://schemas.microsoft.com/office/drawing/2014/main" id="{24FB5188-C643-41BC-A82A-D7FEBEDE4CC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6" name="TextBox 1065">
          <a:extLst>
            <a:ext uri="{FF2B5EF4-FFF2-40B4-BE49-F238E27FC236}">
              <a16:creationId xmlns:a16="http://schemas.microsoft.com/office/drawing/2014/main" id="{15E0C2B2-8882-441F-800B-B2BBD31C87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67" name="TextBox 1066">
          <a:extLst>
            <a:ext uri="{FF2B5EF4-FFF2-40B4-BE49-F238E27FC236}">
              <a16:creationId xmlns:a16="http://schemas.microsoft.com/office/drawing/2014/main" id="{37DFB36A-B2DA-4970-AE27-7B94604FA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8" name="TextBox 1067">
          <a:extLst>
            <a:ext uri="{FF2B5EF4-FFF2-40B4-BE49-F238E27FC236}">
              <a16:creationId xmlns:a16="http://schemas.microsoft.com/office/drawing/2014/main" id="{0FC1729F-7318-4FB9-82DE-0ACCF6CCBD9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69" name="TextBox 1068">
          <a:extLst>
            <a:ext uri="{FF2B5EF4-FFF2-40B4-BE49-F238E27FC236}">
              <a16:creationId xmlns:a16="http://schemas.microsoft.com/office/drawing/2014/main" id="{A5A2F7D3-F85B-400F-A4D2-9AB245B660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70" name="TextBox 1069">
          <a:extLst>
            <a:ext uri="{FF2B5EF4-FFF2-40B4-BE49-F238E27FC236}">
              <a16:creationId xmlns:a16="http://schemas.microsoft.com/office/drawing/2014/main" id="{D30FF217-2CAF-4593-A7CE-65F6694F102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1" name="TextBox 1070">
          <a:extLst>
            <a:ext uri="{FF2B5EF4-FFF2-40B4-BE49-F238E27FC236}">
              <a16:creationId xmlns:a16="http://schemas.microsoft.com/office/drawing/2014/main" id="{E07198CD-EFF0-40C3-AE73-7AD63E752B9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72" name="TextBox 1071">
          <a:extLst>
            <a:ext uri="{FF2B5EF4-FFF2-40B4-BE49-F238E27FC236}">
              <a16:creationId xmlns:a16="http://schemas.microsoft.com/office/drawing/2014/main" id="{12E84698-2CC5-4148-8055-6F56E6167B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3" name="TextBox 1072">
          <a:extLst>
            <a:ext uri="{FF2B5EF4-FFF2-40B4-BE49-F238E27FC236}">
              <a16:creationId xmlns:a16="http://schemas.microsoft.com/office/drawing/2014/main" id="{D89668A4-C3C7-4BBA-AE20-529E0F8EEE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4" name="TextBox 1073">
          <a:extLst>
            <a:ext uri="{FF2B5EF4-FFF2-40B4-BE49-F238E27FC236}">
              <a16:creationId xmlns:a16="http://schemas.microsoft.com/office/drawing/2014/main" id="{FEBB396A-0D13-4556-982C-4DD78EFEE2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5" name="TextBox 1074">
          <a:extLst>
            <a:ext uri="{FF2B5EF4-FFF2-40B4-BE49-F238E27FC236}">
              <a16:creationId xmlns:a16="http://schemas.microsoft.com/office/drawing/2014/main" id="{357251A9-231C-4DA6-9084-D94B7A9739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6" name="TextBox 1075">
          <a:extLst>
            <a:ext uri="{FF2B5EF4-FFF2-40B4-BE49-F238E27FC236}">
              <a16:creationId xmlns:a16="http://schemas.microsoft.com/office/drawing/2014/main" id="{F176B24C-6DE1-44F7-938F-9E627839EE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7" name="TextBox 1076">
          <a:extLst>
            <a:ext uri="{FF2B5EF4-FFF2-40B4-BE49-F238E27FC236}">
              <a16:creationId xmlns:a16="http://schemas.microsoft.com/office/drawing/2014/main" id="{001C0C35-409D-408B-9F42-143748258F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8" name="TextBox 1077">
          <a:extLst>
            <a:ext uri="{FF2B5EF4-FFF2-40B4-BE49-F238E27FC236}">
              <a16:creationId xmlns:a16="http://schemas.microsoft.com/office/drawing/2014/main" id="{C62BB3D7-5EE3-478A-80D0-9289F7DB8BC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79" name="TextBox 1078">
          <a:extLst>
            <a:ext uri="{FF2B5EF4-FFF2-40B4-BE49-F238E27FC236}">
              <a16:creationId xmlns:a16="http://schemas.microsoft.com/office/drawing/2014/main" id="{0596C02E-3B44-4DAA-8DDE-D85EBB63EF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0" name="TextBox 1079">
          <a:extLst>
            <a:ext uri="{FF2B5EF4-FFF2-40B4-BE49-F238E27FC236}">
              <a16:creationId xmlns:a16="http://schemas.microsoft.com/office/drawing/2014/main" id="{0E59BAA2-D937-4D70-A7A4-A613868CBA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1" name="TextBox 1080">
          <a:extLst>
            <a:ext uri="{FF2B5EF4-FFF2-40B4-BE49-F238E27FC236}">
              <a16:creationId xmlns:a16="http://schemas.microsoft.com/office/drawing/2014/main" id="{7BDD3CB5-B1BD-409B-8433-227A6FF24A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2" name="TextBox 1081">
          <a:extLst>
            <a:ext uri="{FF2B5EF4-FFF2-40B4-BE49-F238E27FC236}">
              <a16:creationId xmlns:a16="http://schemas.microsoft.com/office/drawing/2014/main" id="{AE998B75-97A0-4C90-B33D-DD30E8D72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3" name="TextBox 1082">
          <a:extLst>
            <a:ext uri="{FF2B5EF4-FFF2-40B4-BE49-F238E27FC236}">
              <a16:creationId xmlns:a16="http://schemas.microsoft.com/office/drawing/2014/main" id="{31C97B04-C741-42E3-9F1F-F02477DF42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4" name="TextBox 1083">
          <a:extLst>
            <a:ext uri="{FF2B5EF4-FFF2-40B4-BE49-F238E27FC236}">
              <a16:creationId xmlns:a16="http://schemas.microsoft.com/office/drawing/2014/main" id="{3FF8943F-62D7-469B-BE78-A2CAC52704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5" name="TextBox 1084">
          <a:extLst>
            <a:ext uri="{FF2B5EF4-FFF2-40B4-BE49-F238E27FC236}">
              <a16:creationId xmlns:a16="http://schemas.microsoft.com/office/drawing/2014/main" id="{B4441F0A-02F1-4A13-A6B4-62781FA626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6" name="TextBox 1085">
          <a:extLst>
            <a:ext uri="{FF2B5EF4-FFF2-40B4-BE49-F238E27FC236}">
              <a16:creationId xmlns:a16="http://schemas.microsoft.com/office/drawing/2014/main" id="{AC7C8876-7051-49C7-B30D-BBDCA6AE269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87" name="TextBox 1086">
          <a:extLst>
            <a:ext uri="{FF2B5EF4-FFF2-40B4-BE49-F238E27FC236}">
              <a16:creationId xmlns:a16="http://schemas.microsoft.com/office/drawing/2014/main" id="{441A5EF6-3ED5-4438-A453-9C4C2479CD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8" name="TextBox 1087">
          <a:extLst>
            <a:ext uri="{FF2B5EF4-FFF2-40B4-BE49-F238E27FC236}">
              <a16:creationId xmlns:a16="http://schemas.microsoft.com/office/drawing/2014/main" id="{FC32E3D0-7E9F-4DCF-9455-1486BA6E8B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89" name="TextBox 1088">
          <a:extLst>
            <a:ext uri="{FF2B5EF4-FFF2-40B4-BE49-F238E27FC236}">
              <a16:creationId xmlns:a16="http://schemas.microsoft.com/office/drawing/2014/main" id="{3BC2E091-6B8C-4090-9462-5D534ECEF94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90" name="TextBox 1089">
          <a:extLst>
            <a:ext uri="{FF2B5EF4-FFF2-40B4-BE49-F238E27FC236}">
              <a16:creationId xmlns:a16="http://schemas.microsoft.com/office/drawing/2014/main" id="{F3260677-1906-4514-8E94-296E70FEE7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91" name="TextBox 1090">
          <a:extLst>
            <a:ext uri="{FF2B5EF4-FFF2-40B4-BE49-F238E27FC236}">
              <a16:creationId xmlns:a16="http://schemas.microsoft.com/office/drawing/2014/main" id="{357A0D3A-B8F3-44E3-AD29-FDD07DBD20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92" name="TextBox 1091">
          <a:extLst>
            <a:ext uri="{FF2B5EF4-FFF2-40B4-BE49-F238E27FC236}">
              <a16:creationId xmlns:a16="http://schemas.microsoft.com/office/drawing/2014/main" id="{972DB2FE-C5C3-4A74-8BB2-ACFC6156DA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93" name="TextBox 1092">
          <a:extLst>
            <a:ext uri="{FF2B5EF4-FFF2-40B4-BE49-F238E27FC236}">
              <a16:creationId xmlns:a16="http://schemas.microsoft.com/office/drawing/2014/main" id="{DB3A7759-DBC3-4027-9D3F-DD40043443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94" name="TextBox 1093">
          <a:extLst>
            <a:ext uri="{FF2B5EF4-FFF2-40B4-BE49-F238E27FC236}">
              <a16:creationId xmlns:a16="http://schemas.microsoft.com/office/drawing/2014/main" id="{E8447710-52CE-4B24-888D-9F7EED462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095" name="TextBox 1094">
          <a:extLst>
            <a:ext uri="{FF2B5EF4-FFF2-40B4-BE49-F238E27FC236}">
              <a16:creationId xmlns:a16="http://schemas.microsoft.com/office/drawing/2014/main" id="{AEB4BAEB-D1D6-4C6F-8849-3CB914EA4C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96" name="TextBox 1095">
          <a:extLst>
            <a:ext uri="{FF2B5EF4-FFF2-40B4-BE49-F238E27FC236}">
              <a16:creationId xmlns:a16="http://schemas.microsoft.com/office/drawing/2014/main" id="{4688B191-F4A2-45E6-BD51-6AA81F66E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97" name="TextBox 1096">
          <a:extLst>
            <a:ext uri="{FF2B5EF4-FFF2-40B4-BE49-F238E27FC236}">
              <a16:creationId xmlns:a16="http://schemas.microsoft.com/office/drawing/2014/main" id="{6F444CEC-80A2-4250-989C-86126B1AFD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98" name="TextBox 1097">
          <a:extLst>
            <a:ext uri="{FF2B5EF4-FFF2-40B4-BE49-F238E27FC236}">
              <a16:creationId xmlns:a16="http://schemas.microsoft.com/office/drawing/2014/main" id="{F22DEEFF-3C75-4E14-9850-B7100F2A65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099" name="TextBox 1098">
          <a:extLst>
            <a:ext uri="{FF2B5EF4-FFF2-40B4-BE49-F238E27FC236}">
              <a16:creationId xmlns:a16="http://schemas.microsoft.com/office/drawing/2014/main" id="{0DBB6868-D85B-4937-B436-491534271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0" name="TextBox 1099">
          <a:extLst>
            <a:ext uri="{FF2B5EF4-FFF2-40B4-BE49-F238E27FC236}">
              <a16:creationId xmlns:a16="http://schemas.microsoft.com/office/drawing/2014/main" id="{47EC14AF-128B-4020-B62A-4A97BBF0B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1" name="TextBox 1100">
          <a:extLst>
            <a:ext uri="{FF2B5EF4-FFF2-40B4-BE49-F238E27FC236}">
              <a16:creationId xmlns:a16="http://schemas.microsoft.com/office/drawing/2014/main" id="{7F54D86A-BD52-4546-9955-CC05055FA0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2" name="TextBox 1101">
          <a:extLst>
            <a:ext uri="{FF2B5EF4-FFF2-40B4-BE49-F238E27FC236}">
              <a16:creationId xmlns:a16="http://schemas.microsoft.com/office/drawing/2014/main" id="{1E2E01DE-511C-4B1C-9D19-1BC4FFE818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3" name="TextBox 1102">
          <a:extLst>
            <a:ext uri="{FF2B5EF4-FFF2-40B4-BE49-F238E27FC236}">
              <a16:creationId xmlns:a16="http://schemas.microsoft.com/office/drawing/2014/main" id="{665015D9-4D45-4E9E-A9EA-BDA1DA2DA9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4" name="TextBox 1103">
          <a:extLst>
            <a:ext uri="{FF2B5EF4-FFF2-40B4-BE49-F238E27FC236}">
              <a16:creationId xmlns:a16="http://schemas.microsoft.com/office/drawing/2014/main" id="{4FC8C422-8EE2-409D-BCC1-931DCC5FA2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5" name="TextBox 1104">
          <a:extLst>
            <a:ext uri="{FF2B5EF4-FFF2-40B4-BE49-F238E27FC236}">
              <a16:creationId xmlns:a16="http://schemas.microsoft.com/office/drawing/2014/main" id="{B89A6E0B-086B-420A-A4E1-09A325C6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6" name="TextBox 1105">
          <a:extLst>
            <a:ext uri="{FF2B5EF4-FFF2-40B4-BE49-F238E27FC236}">
              <a16:creationId xmlns:a16="http://schemas.microsoft.com/office/drawing/2014/main" id="{47599BDB-B53C-4A4F-A98B-F0EDC353E14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7" name="TextBox 1106">
          <a:extLst>
            <a:ext uri="{FF2B5EF4-FFF2-40B4-BE49-F238E27FC236}">
              <a16:creationId xmlns:a16="http://schemas.microsoft.com/office/drawing/2014/main" id="{FD643735-5348-4882-AEC8-A5175450BA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8" name="TextBox 1107">
          <a:extLst>
            <a:ext uri="{FF2B5EF4-FFF2-40B4-BE49-F238E27FC236}">
              <a16:creationId xmlns:a16="http://schemas.microsoft.com/office/drawing/2014/main" id="{5CA322CD-8CCC-4DB4-B8B7-8372F28BD98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09" name="TextBox 1108">
          <a:extLst>
            <a:ext uri="{FF2B5EF4-FFF2-40B4-BE49-F238E27FC236}">
              <a16:creationId xmlns:a16="http://schemas.microsoft.com/office/drawing/2014/main" id="{04F6D8E6-26BC-4B07-B49D-25FCC2CC0E1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0" name="TextBox 1109">
          <a:extLst>
            <a:ext uri="{FF2B5EF4-FFF2-40B4-BE49-F238E27FC236}">
              <a16:creationId xmlns:a16="http://schemas.microsoft.com/office/drawing/2014/main" id="{3ACD49DE-5E70-49BC-B474-F032C2F34E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1" name="TextBox 1110">
          <a:extLst>
            <a:ext uri="{FF2B5EF4-FFF2-40B4-BE49-F238E27FC236}">
              <a16:creationId xmlns:a16="http://schemas.microsoft.com/office/drawing/2014/main" id="{D643BA50-4141-47B9-A608-8CB085174E7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2" name="TextBox 1111">
          <a:extLst>
            <a:ext uri="{FF2B5EF4-FFF2-40B4-BE49-F238E27FC236}">
              <a16:creationId xmlns:a16="http://schemas.microsoft.com/office/drawing/2014/main" id="{3F07CC50-E12D-4870-B2CF-15AA8A2F73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3" name="TextBox 1112">
          <a:extLst>
            <a:ext uri="{FF2B5EF4-FFF2-40B4-BE49-F238E27FC236}">
              <a16:creationId xmlns:a16="http://schemas.microsoft.com/office/drawing/2014/main" id="{A056B71A-BDA1-4FAC-BB10-037778FE6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4" name="TextBox 1113">
          <a:extLst>
            <a:ext uri="{FF2B5EF4-FFF2-40B4-BE49-F238E27FC236}">
              <a16:creationId xmlns:a16="http://schemas.microsoft.com/office/drawing/2014/main" id="{B2EAA1F3-3ACF-4680-BBA9-136C6252AD6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5" name="TextBox 1114">
          <a:extLst>
            <a:ext uri="{FF2B5EF4-FFF2-40B4-BE49-F238E27FC236}">
              <a16:creationId xmlns:a16="http://schemas.microsoft.com/office/drawing/2014/main" id="{B3F024AC-3412-4153-9E19-61C3C11B51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16" name="TextBox 1115">
          <a:extLst>
            <a:ext uri="{FF2B5EF4-FFF2-40B4-BE49-F238E27FC236}">
              <a16:creationId xmlns:a16="http://schemas.microsoft.com/office/drawing/2014/main" id="{93A168D9-CA7A-4B42-80FA-4F87E68AF9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17" name="TextBox 1116">
          <a:extLst>
            <a:ext uri="{FF2B5EF4-FFF2-40B4-BE49-F238E27FC236}">
              <a16:creationId xmlns:a16="http://schemas.microsoft.com/office/drawing/2014/main" id="{ADA06F75-189C-483B-A04D-CF9EB79A3E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18" name="TextBox 1117">
          <a:extLst>
            <a:ext uri="{FF2B5EF4-FFF2-40B4-BE49-F238E27FC236}">
              <a16:creationId xmlns:a16="http://schemas.microsoft.com/office/drawing/2014/main" id="{18250919-E134-4BF9-930A-1B16CA8035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19" name="TextBox 1118">
          <a:extLst>
            <a:ext uri="{FF2B5EF4-FFF2-40B4-BE49-F238E27FC236}">
              <a16:creationId xmlns:a16="http://schemas.microsoft.com/office/drawing/2014/main" id="{208A3758-1EBD-477D-B4D5-D731DFF27FF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0" name="TextBox 1119">
          <a:extLst>
            <a:ext uri="{FF2B5EF4-FFF2-40B4-BE49-F238E27FC236}">
              <a16:creationId xmlns:a16="http://schemas.microsoft.com/office/drawing/2014/main" id="{F3BFAB33-6564-4E95-9CB9-49B42BF59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1" name="TextBox 1120">
          <a:extLst>
            <a:ext uri="{FF2B5EF4-FFF2-40B4-BE49-F238E27FC236}">
              <a16:creationId xmlns:a16="http://schemas.microsoft.com/office/drawing/2014/main" id="{DC11B700-DD52-4FD6-B409-46E7C7784E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2" name="TextBox 1121">
          <a:extLst>
            <a:ext uri="{FF2B5EF4-FFF2-40B4-BE49-F238E27FC236}">
              <a16:creationId xmlns:a16="http://schemas.microsoft.com/office/drawing/2014/main" id="{4065322A-DA64-49C7-BE4E-55806D9124B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3" name="TextBox 1122">
          <a:extLst>
            <a:ext uri="{FF2B5EF4-FFF2-40B4-BE49-F238E27FC236}">
              <a16:creationId xmlns:a16="http://schemas.microsoft.com/office/drawing/2014/main" id="{C910D0DF-8456-467E-A73C-C0735478C9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24" name="TextBox 1123">
          <a:extLst>
            <a:ext uri="{FF2B5EF4-FFF2-40B4-BE49-F238E27FC236}">
              <a16:creationId xmlns:a16="http://schemas.microsoft.com/office/drawing/2014/main" id="{776D0CCD-431F-4D21-AB53-705AD55F06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5" name="TextBox 1124">
          <a:extLst>
            <a:ext uri="{FF2B5EF4-FFF2-40B4-BE49-F238E27FC236}">
              <a16:creationId xmlns:a16="http://schemas.microsoft.com/office/drawing/2014/main" id="{1955FF5B-E5A1-4C3B-BC29-E37D68D1F5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6" name="TextBox 1125">
          <a:extLst>
            <a:ext uri="{FF2B5EF4-FFF2-40B4-BE49-F238E27FC236}">
              <a16:creationId xmlns:a16="http://schemas.microsoft.com/office/drawing/2014/main" id="{3319CCC1-43D9-4452-B8D9-6109943C78B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27" name="TextBox 1126">
          <a:extLst>
            <a:ext uri="{FF2B5EF4-FFF2-40B4-BE49-F238E27FC236}">
              <a16:creationId xmlns:a16="http://schemas.microsoft.com/office/drawing/2014/main" id="{AD4133DD-7B43-4471-96FE-CDC63E9CA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8" name="TextBox 1127">
          <a:extLst>
            <a:ext uri="{FF2B5EF4-FFF2-40B4-BE49-F238E27FC236}">
              <a16:creationId xmlns:a16="http://schemas.microsoft.com/office/drawing/2014/main" id="{C5EA9DA0-6323-4D56-B9B1-539AF7C1B93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29" name="TextBox 1128">
          <a:extLst>
            <a:ext uri="{FF2B5EF4-FFF2-40B4-BE49-F238E27FC236}">
              <a16:creationId xmlns:a16="http://schemas.microsoft.com/office/drawing/2014/main" id="{62D9E1EB-C76F-4CA4-82A4-C07ACBBF23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30" name="TextBox 1129">
          <a:extLst>
            <a:ext uri="{FF2B5EF4-FFF2-40B4-BE49-F238E27FC236}">
              <a16:creationId xmlns:a16="http://schemas.microsoft.com/office/drawing/2014/main" id="{7566DA7C-6B4D-460F-B14A-7307FD72C0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1" name="TextBox 1130">
          <a:extLst>
            <a:ext uri="{FF2B5EF4-FFF2-40B4-BE49-F238E27FC236}">
              <a16:creationId xmlns:a16="http://schemas.microsoft.com/office/drawing/2014/main" id="{075A3B8B-8518-4BAC-B61D-EC325D3D26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1132" name="TextBox 1131">
          <a:extLst>
            <a:ext uri="{FF2B5EF4-FFF2-40B4-BE49-F238E27FC236}">
              <a16:creationId xmlns:a16="http://schemas.microsoft.com/office/drawing/2014/main" id="{B61B0D2B-4C92-462E-A433-7E14115FB94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3" name="TextBox 1132">
          <a:extLst>
            <a:ext uri="{FF2B5EF4-FFF2-40B4-BE49-F238E27FC236}">
              <a16:creationId xmlns:a16="http://schemas.microsoft.com/office/drawing/2014/main" id="{680B5439-6E06-40C0-9ACD-C61D3A0D16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4" name="TextBox 1133">
          <a:extLst>
            <a:ext uri="{FF2B5EF4-FFF2-40B4-BE49-F238E27FC236}">
              <a16:creationId xmlns:a16="http://schemas.microsoft.com/office/drawing/2014/main" id="{1ECC68BD-88EE-4CD1-A5C4-8C25BEAFA6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5" name="TextBox 1134">
          <a:extLst>
            <a:ext uri="{FF2B5EF4-FFF2-40B4-BE49-F238E27FC236}">
              <a16:creationId xmlns:a16="http://schemas.microsoft.com/office/drawing/2014/main" id="{47ABEB9F-4B81-4FE6-A571-77F5A664D2C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6" name="TextBox 1135">
          <a:extLst>
            <a:ext uri="{FF2B5EF4-FFF2-40B4-BE49-F238E27FC236}">
              <a16:creationId xmlns:a16="http://schemas.microsoft.com/office/drawing/2014/main" id="{8833F2FA-3897-4FEA-82BC-D43732766F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7" name="TextBox 1136">
          <a:extLst>
            <a:ext uri="{FF2B5EF4-FFF2-40B4-BE49-F238E27FC236}">
              <a16:creationId xmlns:a16="http://schemas.microsoft.com/office/drawing/2014/main" id="{BE358A62-740E-44EC-9675-96033D0D3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8" name="TextBox 1137">
          <a:extLst>
            <a:ext uri="{FF2B5EF4-FFF2-40B4-BE49-F238E27FC236}">
              <a16:creationId xmlns:a16="http://schemas.microsoft.com/office/drawing/2014/main" id="{1B37F2C5-E3AF-4D7C-A146-5701B22FAB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39" name="TextBox 1138">
          <a:extLst>
            <a:ext uri="{FF2B5EF4-FFF2-40B4-BE49-F238E27FC236}">
              <a16:creationId xmlns:a16="http://schemas.microsoft.com/office/drawing/2014/main" id="{495C1F3A-8013-4AC5-B311-0279DCF884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0" name="TextBox 1139">
          <a:extLst>
            <a:ext uri="{FF2B5EF4-FFF2-40B4-BE49-F238E27FC236}">
              <a16:creationId xmlns:a16="http://schemas.microsoft.com/office/drawing/2014/main" id="{7712596C-7C40-4126-AAFB-F98FF5EDF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1" name="TextBox 1140">
          <a:extLst>
            <a:ext uri="{FF2B5EF4-FFF2-40B4-BE49-F238E27FC236}">
              <a16:creationId xmlns:a16="http://schemas.microsoft.com/office/drawing/2014/main" id="{A50F3C1C-0A15-4A85-8EDA-6D2CBE8F15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2" name="TextBox 1141">
          <a:extLst>
            <a:ext uri="{FF2B5EF4-FFF2-40B4-BE49-F238E27FC236}">
              <a16:creationId xmlns:a16="http://schemas.microsoft.com/office/drawing/2014/main" id="{EB2618F2-4C51-469A-8A08-C2F1D0CA25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3" name="TextBox 1142">
          <a:extLst>
            <a:ext uri="{FF2B5EF4-FFF2-40B4-BE49-F238E27FC236}">
              <a16:creationId xmlns:a16="http://schemas.microsoft.com/office/drawing/2014/main" id="{7FF5AFC2-0FE7-42CB-94B5-939F50A445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4" name="TextBox 1143">
          <a:extLst>
            <a:ext uri="{FF2B5EF4-FFF2-40B4-BE49-F238E27FC236}">
              <a16:creationId xmlns:a16="http://schemas.microsoft.com/office/drawing/2014/main" id="{937882B7-0B40-4854-8263-DFAB729FCB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5" name="TextBox 1144">
          <a:extLst>
            <a:ext uri="{FF2B5EF4-FFF2-40B4-BE49-F238E27FC236}">
              <a16:creationId xmlns:a16="http://schemas.microsoft.com/office/drawing/2014/main" id="{FA6C4A41-AA47-4BF0-87DA-6CE63A56CFD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6" name="TextBox 1145">
          <a:extLst>
            <a:ext uri="{FF2B5EF4-FFF2-40B4-BE49-F238E27FC236}">
              <a16:creationId xmlns:a16="http://schemas.microsoft.com/office/drawing/2014/main" id="{2BF27DB5-DFFE-47EC-A0A2-1CE521C8E5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7" name="TextBox 1146">
          <a:extLst>
            <a:ext uri="{FF2B5EF4-FFF2-40B4-BE49-F238E27FC236}">
              <a16:creationId xmlns:a16="http://schemas.microsoft.com/office/drawing/2014/main" id="{0695C981-8E4A-4A85-8AA3-57ACAD180B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8" name="TextBox 1147">
          <a:extLst>
            <a:ext uri="{FF2B5EF4-FFF2-40B4-BE49-F238E27FC236}">
              <a16:creationId xmlns:a16="http://schemas.microsoft.com/office/drawing/2014/main" id="{FB507A7D-4370-493D-B6F0-18BFEA377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49" name="TextBox 1148">
          <a:extLst>
            <a:ext uri="{FF2B5EF4-FFF2-40B4-BE49-F238E27FC236}">
              <a16:creationId xmlns:a16="http://schemas.microsoft.com/office/drawing/2014/main" id="{EE1B643D-4B63-4E3F-8ACB-8B96BC103D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0" name="TextBox 1149">
          <a:extLst>
            <a:ext uri="{FF2B5EF4-FFF2-40B4-BE49-F238E27FC236}">
              <a16:creationId xmlns:a16="http://schemas.microsoft.com/office/drawing/2014/main" id="{31526C9D-EBB9-4DB1-BC0C-8F4DF57D65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1" name="TextBox 1150">
          <a:extLst>
            <a:ext uri="{FF2B5EF4-FFF2-40B4-BE49-F238E27FC236}">
              <a16:creationId xmlns:a16="http://schemas.microsoft.com/office/drawing/2014/main" id="{3A86A036-29A8-45CE-AB2C-EB58324DEF9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2" name="TextBox 1151">
          <a:extLst>
            <a:ext uri="{FF2B5EF4-FFF2-40B4-BE49-F238E27FC236}">
              <a16:creationId xmlns:a16="http://schemas.microsoft.com/office/drawing/2014/main" id="{F11FE717-083E-4122-870D-12DBB19BB5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3" name="TextBox 1152">
          <a:extLst>
            <a:ext uri="{FF2B5EF4-FFF2-40B4-BE49-F238E27FC236}">
              <a16:creationId xmlns:a16="http://schemas.microsoft.com/office/drawing/2014/main" id="{A00EB4FF-996C-46CB-BD7E-3F5786DF02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4" name="TextBox 1153">
          <a:extLst>
            <a:ext uri="{FF2B5EF4-FFF2-40B4-BE49-F238E27FC236}">
              <a16:creationId xmlns:a16="http://schemas.microsoft.com/office/drawing/2014/main" id="{652BCE8F-33D4-40BF-B7C1-9007D6ECC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5" name="TextBox 1154">
          <a:extLst>
            <a:ext uri="{FF2B5EF4-FFF2-40B4-BE49-F238E27FC236}">
              <a16:creationId xmlns:a16="http://schemas.microsoft.com/office/drawing/2014/main" id="{B1B4C17E-517F-4A71-81DD-E4E5983851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6" name="TextBox 1155">
          <a:extLst>
            <a:ext uri="{FF2B5EF4-FFF2-40B4-BE49-F238E27FC236}">
              <a16:creationId xmlns:a16="http://schemas.microsoft.com/office/drawing/2014/main" id="{C481C5E6-C6E7-412B-91D9-36BB65E133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7" name="TextBox 1156">
          <a:extLst>
            <a:ext uri="{FF2B5EF4-FFF2-40B4-BE49-F238E27FC236}">
              <a16:creationId xmlns:a16="http://schemas.microsoft.com/office/drawing/2014/main" id="{B2A01893-962B-4248-9079-B7CF60C819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8" name="TextBox 1157">
          <a:extLst>
            <a:ext uri="{FF2B5EF4-FFF2-40B4-BE49-F238E27FC236}">
              <a16:creationId xmlns:a16="http://schemas.microsoft.com/office/drawing/2014/main" id="{70E666CF-A347-4334-AF6E-9118E0407B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59" name="TextBox 1158">
          <a:extLst>
            <a:ext uri="{FF2B5EF4-FFF2-40B4-BE49-F238E27FC236}">
              <a16:creationId xmlns:a16="http://schemas.microsoft.com/office/drawing/2014/main" id="{48394E50-C7C5-404E-9C15-EA6A9B6FE5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0" name="TextBox 1159">
          <a:extLst>
            <a:ext uri="{FF2B5EF4-FFF2-40B4-BE49-F238E27FC236}">
              <a16:creationId xmlns:a16="http://schemas.microsoft.com/office/drawing/2014/main" id="{999F5352-9C51-40F5-B250-8C7F466A1E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1" name="TextBox 1160">
          <a:extLst>
            <a:ext uri="{FF2B5EF4-FFF2-40B4-BE49-F238E27FC236}">
              <a16:creationId xmlns:a16="http://schemas.microsoft.com/office/drawing/2014/main" id="{B3EB143C-7EEF-4ABE-BA40-F404F32CB4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2" name="TextBox 1161">
          <a:extLst>
            <a:ext uri="{FF2B5EF4-FFF2-40B4-BE49-F238E27FC236}">
              <a16:creationId xmlns:a16="http://schemas.microsoft.com/office/drawing/2014/main" id="{D2E5BA71-A95B-41E6-8EE4-3D73181CE6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3" name="TextBox 1162">
          <a:extLst>
            <a:ext uri="{FF2B5EF4-FFF2-40B4-BE49-F238E27FC236}">
              <a16:creationId xmlns:a16="http://schemas.microsoft.com/office/drawing/2014/main" id="{BD964D2A-A6A0-49AC-B881-DCAE2A58D9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4" name="TextBox 1163">
          <a:extLst>
            <a:ext uri="{FF2B5EF4-FFF2-40B4-BE49-F238E27FC236}">
              <a16:creationId xmlns:a16="http://schemas.microsoft.com/office/drawing/2014/main" id="{76E19334-6BBC-438A-B655-7875552D51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5" name="TextBox 1164">
          <a:extLst>
            <a:ext uri="{FF2B5EF4-FFF2-40B4-BE49-F238E27FC236}">
              <a16:creationId xmlns:a16="http://schemas.microsoft.com/office/drawing/2014/main" id="{A5DDB5DA-A479-4C9E-974E-471542B519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6" name="TextBox 1165">
          <a:extLst>
            <a:ext uri="{FF2B5EF4-FFF2-40B4-BE49-F238E27FC236}">
              <a16:creationId xmlns:a16="http://schemas.microsoft.com/office/drawing/2014/main" id="{FDB09382-E497-40D9-9022-BC14F6039C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7" name="TextBox 1166">
          <a:extLst>
            <a:ext uri="{FF2B5EF4-FFF2-40B4-BE49-F238E27FC236}">
              <a16:creationId xmlns:a16="http://schemas.microsoft.com/office/drawing/2014/main" id="{34B05D7A-FA2D-4E37-89BB-60D186BDE0A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8" name="TextBox 1167">
          <a:extLst>
            <a:ext uri="{FF2B5EF4-FFF2-40B4-BE49-F238E27FC236}">
              <a16:creationId xmlns:a16="http://schemas.microsoft.com/office/drawing/2014/main" id="{E681389A-84F1-4F86-BEA8-6D0B74AEB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69" name="TextBox 1168">
          <a:extLst>
            <a:ext uri="{FF2B5EF4-FFF2-40B4-BE49-F238E27FC236}">
              <a16:creationId xmlns:a16="http://schemas.microsoft.com/office/drawing/2014/main" id="{C7778AF1-4112-4033-A066-85FFDC886A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0" name="TextBox 1169">
          <a:extLst>
            <a:ext uri="{FF2B5EF4-FFF2-40B4-BE49-F238E27FC236}">
              <a16:creationId xmlns:a16="http://schemas.microsoft.com/office/drawing/2014/main" id="{F54BFEB2-E5C5-4D09-BCBD-4BA2731211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1" name="TextBox 1170">
          <a:extLst>
            <a:ext uri="{FF2B5EF4-FFF2-40B4-BE49-F238E27FC236}">
              <a16:creationId xmlns:a16="http://schemas.microsoft.com/office/drawing/2014/main" id="{19F30239-756E-4EFD-AE5D-C33D342F4D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2" name="TextBox 1171">
          <a:extLst>
            <a:ext uri="{FF2B5EF4-FFF2-40B4-BE49-F238E27FC236}">
              <a16:creationId xmlns:a16="http://schemas.microsoft.com/office/drawing/2014/main" id="{D6A00E1D-94FC-4E88-ADAF-1300F94C38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3" name="TextBox 1172">
          <a:extLst>
            <a:ext uri="{FF2B5EF4-FFF2-40B4-BE49-F238E27FC236}">
              <a16:creationId xmlns:a16="http://schemas.microsoft.com/office/drawing/2014/main" id="{12F56FEE-1CAC-4AAC-8E22-1D8C4D684B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4" name="TextBox 1173">
          <a:extLst>
            <a:ext uri="{FF2B5EF4-FFF2-40B4-BE49-F238E27FC236}">
              <a16:creationId xmlns:a16="http://schemas.microsoft.com/office/drawing/2014/main" id="{5FB987E4-68D9-4D86-B6E5-BC189C393E2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5" name="TextBox 1174">
          <a:extLst>
            <a:ext uri="{FF2B5EF4-FFF2-40B4-BE49-F238E27FC236}">
              <a16:creationId xmlns:a16="http://schemas.microsoft.com/office/drawing/2014/main" id="{E9C10D69-8891-4EF3-9DE3-2A17957D121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6" name="TextBox 1175">
          <a:extLst>
            <a:ext uri="{FF2B5EF4-FFF2-40B4-BE49-F238E27FC236}">
              <a16:creationId xmlns:a16="http://schemas.microsoft.com/office/drawing/2014/main" id="{50437A2D-C26C-49B6-AE00-0DD102F5E57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7" name="TextBox 1176">
          <a:extLst>
            <a:ext uri="{FF2B5EF4-FFF2-40B4-BE49-F238E27FC236}">
              <a16:creationId xmlns:a16="http://schemas.microsoft.com/office/drawing/2014/main" id="{FC5497EF-A675-4088-A0F7-55496D8A8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8" name="TextBox 1177">
          <a:extLst>
            <a:ext uri="{FF2B5EF4-FFF2-40B4-BE49-F238E27FC236}">
              <a16:creationId xmlns:a16="http://schemas.microsoft.com/office/drawing/2014/main" id="{05303B69-717E-4AD4-9776-25D3A5FA3B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79" name="TextBox 1178">
          <a:extLst>
            <a:ext uri="{FF2B5EF4-FFF2-40B4-BE49-F238E27FC236}">
              <a16:creationId xmlns:a16="http://schemas.microsoft.com/office/drawing/2014/main" id="{96CFB8A5-5FC9-43F8-953A-B17971D0E7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0" name="TextBox 1179">
          <a:extLst>
            <a:ext uri="{FF2B5EF4-FFF2-40B4-BE49-F238E27FC236}">
              <a16:creationId xmlns:a16="http://schemas.microsoft.com/office/drawing/2014/main" id="{F1D3982E-BA81-4C64-8E12-28E666DE2E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1" name="TextBox 1180">
          <a:extLst>
            <a:ext uri="{FF2B5EF4-FFF2-40B4-BE49-F238E27FC236}">
              <a16:creationId xmlns:a16="http://schemas.microsoft.com/office/drawing/2014/main" id="{6155C325-01B6-47A1-8D48-884B92F4A0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2" name="TextBox 1181">
          <a:extLst>
            <a:ext uri="{FF2B5EF4-FFF2-40B4-BE49-F238E27FC236}">
              <a16:creationId xmlns:a16="http://schemas.microsoft.com/office/drawing/2014/main" id="{D0EC6836-4D56-4E27-B8BD-7B5D425A1FC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3" name="TextBox 1182">
          <a:extLst>
            <a:ext uri="{FF2B5EF4-FFF2-40B4-BE49-F238E27FC236}">
              <a16:creationId xmlns:a16="http://schemas.microsoft.com/office/drawing/2014/main" id="{55BD755A-3E48-4E5D-9E49-C7745767F7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4" name="TextBox 1183">
          <a:extLst>
            <a:ext uri="{FF2B5EF4-FFF2-40B4-BE49-F238E27FC236}">
              <a16:creationId xmlns:a16="http://schemas.microsoft.com/office/drawing/2014/main" id="{9D028576-FF1F-4B05-AE1A-222F6C6A5A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5" name="TextBox 1184">
          <a:extLst>
            <a:ext uri="{FF2B5EF4-FFF2-40B4-BE49-F238E27FC236}">
              <a16:creationId xmlns:a16="http://schemas.microsoft.com/office/drawing/2014/main" id="{9C90871D-4849-49A8-AFE8-FAF08E8515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6" name="TextBox 1185">
          <a:extLst>
            <a:ext uri="{FF2B5EF4-FFF2-40B4-BE49-F238E27FC236}">
              <a16:creationId xmlns:a16="http://schemas.microsoft.com/office/drawing/2014/main" id="{03D40EFF-58F2-4030-92FF-287859BDF4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7" name="TextBox 1186">
          <a:extLst>
            <a:ext uri="{FF2B5EF4-FFF2-40B4-BE49-F238E27FC236}">
              <a16:creationId xmlns:a16="http://schemas.microsoft.com/office/drawing/2014/main" id="{C9B8999F-68FF-4944-A4AA-CE1D611528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8" name="TextBox 1187">
          <a:extLst>
            <a:ext uri="{FF2B5EF4-FFF2-40B4-BE49-F238E27FC236}">
              <a16:creationId xmlns:a16="http://schemas.microsoft.com/office/drawing/2014/main" id="{8FD02478-1F9C-47AE-9E2D-2A5B591FA9E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89" name="TextBox 1188">
          <a:extLst>
            <a:ext uri="{FF2B5EF4-FFF2-40B4-BE49-F238E27FC236}">
              <a16:creationId xmlns:a16="http://schemas.microsoft.com/office/drawing/2014/main" id="{E15E2F9B-1903-4C4F-A249-43D3160B4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0" name="TextBox 1189">
          <a:extLst>
            <a:ext uri="{FF2B5EF4-FFF2-40B4-BE49-F238E27FC236}">
              <a16:creationId xmlns:a16="http://schemas.microsoft.com/office/drawing/2014/main" id="{14574BCB-0D8A-4697-8337-1F42EC4ABA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1" name="TextBox 1190">
          <a:extLst>
            <a:ext uri="{FF2B5EF4-FFF2-40B4-BE49-F238E27FC236}">
              <a16:creationId xmlns:a16="http://schemas.microsoft.com/office/drawing/2014/main" id="{5D09C1CB-FD07-49CC-B224-BC238A041C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2" name="TextBox 1191">
          <a:extLst>
            <a:ext uri="{FF2B5EF4-FFF2-40B4-BE49-F238E27FC236}">
              <a16:creationId xmlns:a16="http://schemas.microsoft.com/office/drawing/2014/main" id="{736304DE-4869-4848-9FB1-88EFA4E309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3" name="TextBox 1192">
          <a:extLst>
            <a:ext uri="{FF2B5EF4-FFF2-40B4-BE49-F238E27FC236}">
              <a16:creationId xmlns:a16="http://schemas.microsoft.com/office/drawing/2014/main" id="{FB29CBB2-8C8A-4778-8ADD-205393DBDD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4" name="TextBox 1193">
          <a:extLst>
            <a:ext uri="{FF2B5EF4-FFF2-40B4-BE49-F238E27FC236}">
              <a16:creationId xmlns:a16="http://schemas.microsoft.com/office/drawing/2014/main" id="{292B081F-C222-424E-B1F4-0FF42F9171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5" name="TextBox 1194">
          <a:extLst>
            <a:ext uri="{FF2B5EF4-FFF2-40B4-BE49-F238E27FC236}">
              <a16:creationId xmlns:a16="http://schemas.microsoft.com/office/drawing/2014/main" id="{3D817E42-6619-432B-AF0E-26F0FD3899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6" name="TextBox 1195">
          <a:extLst>
            <a:ext uri="{FF2B5EF4-FFF2-40B4-BE49-F238E27FC236}">
              <a16:creationId xmlns:a16="http://schemas.microsoft.com/office/drawing/2014/main" id="{637DB551-8EBC-4F80-B511-0B2902AF77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7" name="TextBox 1196">
          <a:extLst>
            <a:ext uri="{FF2B5EF4-FFF2-40B4-BE49-F238E27FC236}">
              <a16:creationId xmlns:a16="http://schemas.microsoft.com/office/drawing/2014/main" id="{29B7762B-1B68-4E9F-9E71-CE4A979233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8" name="TextBox 1197">
          <a:extLst>
            <a:ext uri="{FF2B5EF4-FFF2-40B4-BE49-F238E27FC236}">
              <a16:creationId xmlns:a16="http://schemas.microsoft.com/office/drawing/2014/main" id="{2B1818E4-7DED-43B4-9E88-D4C7F24A0B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99" name="TextBox 1198">
          <a:extLst>
            <a:ext uri="{FF2B5EF4-FFF2-40B4-BE49-F238E27FC236}">
              <a16:creationId xmlns:a16="http://schemas.microsoft.com/office/drawing/2014/main" id="{C779335F-CB72-4CD5-9023-A162EF275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0" name="TextBox 1199">
          <a:extLst>
            <a:ext uri="{FF2B5EF4-FFF2-40B4-BE49-F238E27FC236}">
              <a16:creationId xmlns:a16="http://schemas.microsoft.com/office/drawing/2014/main" id="{24661934-1F4A-4F37-B245-0C7F27A66F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1" name="TextBox 1200">
          <a:extLst>
            <a:ext uri="{FF2B5EF4-FFF2-40B4-BE49-F238E27FC236}">
              <a16:creationId xmlns:a16="http://schemas.microsoft.com/office/drawing/2014/main" id="{52F02656-4778-4803-BBF7-10BECB06EF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2" name="TextBox 1201">
          <a:extLst>
            <a:ext uri="{FF2B5EF4-FFF2-40B4-BE49-F238E27FC236}">
              <a16:creationId xmlns:a16="http://schemas.microsoft.com/office/drawing/2014/main" id="{814297BC-5602-49E2-9085-AA4E92BAEC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3" name="TextBox 1202">
          <a:extLst>
            <a:ext uri="{FF2B5EF4-FFF2-40B4-BE49-F238E27FC236}">
              <a16:creationId xmlns:a16="http://schemas.microsoft.com/office/drawing/2014/main" id="{443691AF-BE79-414A-9544-EA493D4057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4" name="TextBox 1203">
          <a:extLst>
            <a:ext uri="{FF2B5EF4-FFF2-40B4-BE49-F238E27FC236}">
              <a16:creationId xmlns:a16="http://schemas.microsoft.com/office/drawing/2014/main" id="{AF941C8C-2992-4946-83FD-2D03C929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5" name="TextBox 1204">
          <a:extLst>
            <a:ext uri="{FF2B5EF4-FFF2-40B4-BE49-F238E27FC236}">
              <a16:creationId xmlns:a16="http://schemas.microsoft.com/office/drawing/2014/main" id="{DFAFD21B-091B-4B1D-8F6D-C80CCB43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6" name="TextBox 1205">
          <a:extLst>
            <a:ext uri="{FF2B5EF4-FFF2-40B4-BE49-F238E27FC236}">
              <a16:creationId xmlns:a16="http://schemas.microsoft.com/office/drawing/2014/main" id="{49CE8FD9-EAD6-46AC-918B-E136C97CD2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7" name="TextBox 1206">
          <a:extLst>
            <a:ext uri="{FF2B5EF4-FFF2-40B4-BE49-F238E27FC236}">
              <a16:creationId xmlns:a16="http://schemas.microsoft.com/office/drawing/2014/main" id="{06830641-EBC9-4599-ABEF-5029F8B43C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8" name="TextBox 1207">
          <a:extLst>
            <a:ext uri="{FF2B5EF4-FFF2-40B4-BE49-F238E27FC236}">
              <a16:creationId xmlns:a16="http://schemas.microsoft.com/office/drawing/2014/main" id="{8C25B784-572A-44BB-ADCD-18D2518927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09" name="TextBox 1208">
          <a:extLst>
            <a:ext uri="{FF2B5EF4-FFF2-40B4-BE49-F238E27FC236}">
              <a16:creationId xmlns:a16="http://schemas.microsoft.com/office/drawing/2014/main" id="{44DD3856-7A93-43AD-8830-C9AC8FCCFD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0" name="TextBox 1209">
          <a:extLst>
            <a:ext uri="{FF2B5EF4-FFF2-40B4-BE49-F238E27FC236}">
              <a16:creationId xmlns:a16="http://schemas.microsoft.com/office/drawing/2014/main" id="{A38B587D-6B18-48BF-A956-3200B5E123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1" name="TextBox 1210">
          <a:extLst>
            <a:ext uri="{FF2B5EF4-FFF2-40B4-BE49-F238E27FC236}">
              <a16:creationId xmlns:a16="http://schemas.microsoft.com/office/drawing/2014/main" id="{C8E917D9-BD8D-45D3-AAE9-AB879DFC1F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2" name="TextBox 1211">
          <a:extLst>
            <a:ext uri="{FF2B5EF4-FFF2-40B4-BE49-F238E27FC236}">
              <a16:creationId xmlns:a16="http://schemas.microsoft.com/office/drawing/2014/main" id="{9E078C69-00B1-46E4-868E-0D059B73D6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3" name="TextBox 1212">
          <a:extLst>
            <a:ext uri="{FF2B5EF4-FFF2-40B4-BE49-F238E27FC236}">
              <a16:creationId xmlns:a16="http://schemas.microsoft.com/office/drawing/2014/main" id="{ADB72037-E513-4D40-B41A-CD88824723D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4" name="TextBox 1213">
          <a:extLst>
            <a:ext uri="{FF2B5EF4-FFF2-40B4-BE49-F238E27FC236}">
              <a16:creationId xmlns:a16="http://schemas.microsoft.com/office/drawing/2014/main" id="{3B9CFA8E-C2D2-497D-827B-9507925888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5" name="TextBox 1214">
          <a:extLst>
            <a:ext uri="{FF2B5EF4-FFF2-40B4-BE49-F238E27FC236}">
              <a16:creationId xmlns:a16="http://schemas.microsoft.com/office/drawing/2014/main" id="{1FD0CAE5-EB10-4991-B080-05322BFBB49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6" name="TextBox 1215">
          <a:extLst>
            <a:ext uri="{FF2B5EF4-FFF2-40B4-BE49-F238E27FC236}">
              <a16:creationId xmlns:a16="http://schemas.microsoft.com/office/drawing/2014/main" id="{EFCEE1E4-A8E5-4490-845C-B3513B55CC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7" name="TextBox 1216">
          <a:extLst>
            <a:ext uri="{FF2B5EF4-FFF2-40B4-BE49-F238E27FC236}">
              <a16:creationId xmlns:a16="http://schemas.microsoft.com/office/drawing/2014/main" id="{E0BA2F72-9C19-40D9-84F0-66EBB7603A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8" name="TextBox 1217">
          <a:extLst>
            <a:ext uri="{FF2B5EF4-FFF2-40B4-BE49-F238E27FC236}">
              <a16:creationId xmlns:a16="http://schemas.microsoft.com/office/drawing/2014/main" id="{529BAF33-17F6-419E-B368-B0F7A655C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19" name="TextBox 1218">
          <a:extLst>
            <a:ext uri="{FF2B5EF4-FFF2-40B4-BE49-F238E27FC236}">
              <a16:creationId xmlns:a16="http://schemas.microsoft.com/office/drawing/2014/main" id="{445421B9-7150-4DAD-A326-FA8108EB22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20" name="TextBox 1219">
          <a:extLst>
            <a:ext uri="{FF2B5EF4-FFF2-40B4-BE49-F238E27FC236}">
              <a16:creationId xmlns:a16="http://schemas.microsoft.com/office/drawing/2014/main" id="{35F3D175-4B3B-4DCA-B33C-EAF6E9D544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21" name="TextBox 1220">
          <a:extLst>
            <a:ext uri="{FF2B5EF4-FFF2-40B4-BE49-F238E27FC236}">
              <a16:creationId xmlns:a16="http://schemas.microsoft.com/office/drawing/2014/main" id="{35EE7B7F-11EB-489A-8FE7-B582DAF548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22" name="TextBox 1221">
          <a:extLst>
            <a:ext uri="{FF2B5EF4-FFF2-40B4-BE49-F238E27FC236}">
              <a16:creationId xmlns:a16="http://schemas.microsoft.com/office/drawing/2014/main" id="{5DCB041B-9571-4BB5-936A-493D0DDD71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23" name="TextBox 1222">
          <a:extLst>
            <a:ext uri="{FF2B5EF4-FFF2-40B4-BE49-F238E27FC236}">
              <a16:creationId xmlns:a16="http://schemas.microsoft.com/office/drawing/2014/main" id="{A4C6093B-3FF5-4FBB-95D5-DBA4905DD2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24" name="TextBox 1223">
          <a:extLst>
            <a:ext uri="{FF2B5EF4-FFF2-40B4-BE49-F238E27FC236}">
              <a16:creationId xmlns:a16="http://schemas.microsoft.com/office/drawing/2014/main" id="{6EC2AA5A-12DC-4E44-98F1-84417D57A9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25" name="TextBox 1224">
          <a:extLst>
            <a:ext uri="{FF2B5EF4-FFF2-40B4-BE49-F238E27FC236}">
              <a16:creationId xmlns:a16="http://schemas.microsoft.com/office/drawing/2014/main" id="{460EE26E-160F-486E-8415-C09FCBB784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26" name="TextBox 1225">
          <a:extLst>
            <a:ext uri="{FF2B5EF4-FFF2-40B4-BE49-F238E27FC236}">
              <a16:creationId xmlns:a16="http://schemas.microsoft.com/office/drawing/2014/main" id="{3DD704FC-30A8-487A-BAE9-2291B89FAC33}"/>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27" name="TextBox 1226">
          <a:extLst>
            <a:ext uri="{FF2B5EF4-FFF2-40B4-BE49-F238E27FC236}">
              <a16:creationId xmlns:a16="http://schemas.microsoft.com/office/drawing/2014/main" id="{7120C2C3-CC92-4420-9177-AAAEEDAABAF3}"/>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28" name="TextBox 1227">
          <a:extLst>
            <a:ext uri="{FF2B5EF4-FFF2-40B4-BE49-F238E27FC236}">
              <a16:creationId xmlns:a16="http://schemas.microsoft.com/office/drawing/2014/main" id="{1498164F-5042-4674-815F-218110129D33}"/>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29" name="TextBox 1228">
          <a:extLst>
            <a:ext uri="{FF2B5EF4-FFF2-40B4-BE49-F238E27FC236}">
              <a16:creationId xmlns:a16="http://schemas.microsoft.com/office/drawing/2014/main" id="{51EA93B3-FCCE-4DBF-B159-F209F5148513}"/>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0" name="TextBox 1229">
          <a:extLst>
            <a:ext uri="{FF2B5EF4-FFF2-40B4-BE49-F238E27FC236}">
              <a16:creationId xmlns:a16="http://schemas.microsoft.com/office/drawing/2014/main" id="{E91BACFF-7038-4297-B9A0-DC63433B3250}"/>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1" name="TextBox 1230">
          <a:extLst>
            <a:ext uri="{FF2B5EF4-FFF2-40B4-BE49-F238E27FC236}">
              <a16:creationId xmlns:a16="http://schemas.microsoft.com/office/drawing/2014/main" id="{AD77DBCA-DB1C-4E03-844A-F19839AD5A9C}"/>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2" name="TextBox 1231">
          <a:extLst>
            <a:ext uri="{FF2B5EF4-FFF2-40B4-BE49-F238E27FC236}">
              <a16:creationId xmlns:a16="http://schemas.microsoft.com/office/drawing/2014/main" id="{85037759-EFE6-42F6-B378-40A13A1A8AE9}"/>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3" name="TextBox 1232">
          <a:extLst>
            <a:ext uri="{FF2B5EF4-FFF2-40B4-BE49-F238E27FC236}">
              <a16:creationId xmlns:a16="http://schemas.microsoft.com/office/drawing/2014/main" id="{8D0101D5-8C2C-4A3B-940C-ECC7E58EF43F}"/>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4" name="TextBox 1233">
          <a:extLst>
            <a:ext uri="{FF2B5EF4-FFF2-40B4-BE49-F238E27FC236}">
              <a16:creationId xmlns:a16="http://schemas.microsoft.com/office/drawing/2014/main" id="{E10329CC-05EE-4486-BF05-8D1C1A3B3C36}"/>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5" name="TextBox 1234">
          <a:extLst>
            <a:ext uri="{FF2B5EF4-FFF2-40B4-BE49-F238E27FC236}">
              <a16:creationId xmlns:a16="http://schemas.microsoft.com/office/drawing/2014/main" id="{D7C61ABE-630E-4C1F-85D8-2FAA725B129D}"/>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6" name="TextBox 1235">
          <a:extLst>
            <a:ext uri="{FF2B5EF4-FFF2-40B4-BE49-F238E27FC236}">
              <a16:creationId xmlns:a16="http://schemas.microsoft.com/office/drawing/2014/main" id="{0142E6A7-7C1C-4254-8290-BA5100F14192}"/>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7" name="TextBox 1236">
          <a:extLst>
            <a:ext uri="{FF2B5EF4-FFF2-40B4-BE49-F238E27FC236}">
              <a16:creationId xmlns:a16="http://schemas.microsoft.com/office/drawing/2014/main" id="{BFE0B32A-7084-4495-8E75-11819CFE5090}"/>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8" name="TextBox 1237">
          <a:extLst>
            <a:ext uri="{FF2B5EF4-FFF2-40B4-BE49-F238E27FC236}">
              <a16:creationId xmlns:a16="http://schemas.microsoft.com/office/drawing/2014/main" id="{82764197-EF2D-427E-8EA2-461AEAD136D2}"/>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69</xdr:row>
      <xdr:rowOff>0</xdr:rowOff>
    </xdr:from>
    <xdr:ext cx="184731" cy="264560"/>
    <xdr:sp macro="" textlink="">
      <xdr:nvSpPr>
        <xdr:cNvPr id="1239" name="TextBox 1238">
          <a:extLst>
            <a:ext uri="{FF2B5EF4-FFF2-40B4-BE49-F238E27FC236}">
              <a16:creationId xmlns:a16="http://schemas.microsoft.com/office/drawing/2014/main" id="{563753AD-2B25-445C-9390-5604C9AC093B}"/>
            </a:ext>
          </a:extLst>
        </xdr:cNvPr>
        <xdr:cNvSpPr txBox="1"/>
      </xdr:nvSpPr>
      <xdr:spPr>
        <a:xfrm>
          <a:off x="10210800" y="1016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0" name="TextBox 1239">
          <a:extLst>
            <a:ext uri="{FF2B5EF4-FFF2-40B4-BE49-F238E27FC236}">
              <a16:creationId xmlns:a16="http://schemas.microsoft.com/office/drawing/2014/main" id="{B5A2FB2A-23C4-45F3-8314-75E6056D67E0}"/>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1" name="TextBox 1240">
          <a:extLst>
            <a:ext uri="{FF2B5EF4-FFF2-40B4-BE49-F238E27FC236}">
              <a16:creationId xmlns:a16="http://schemas.microsoft.com/office/drawing/2014/main" id="{EA5BFC8D-BC25-414A-A19C-BB390A45A189}"/>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2" name="TextBox 1241">
          <a:extLst>
            <a:ext uri="{FF2B5EF4-FFF2-40B4-BE49-F238E27FC236}">
              <a16:creationId xmlns:a16="http://schemas.microsoft.com/office/drawing/2014/main" id="{B21C341A-B3D8-44DD-B59A-43EA7FACB4E7}"/>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3" name="TextBox 1242">
          <a:extLst>
            <a:ext uri="{FF2B5EF4-FFF2-40B4-BE49-F238E27FC236}">
              <a16:creationId xmlns:a16="http://schemas.microsoft.com/office/drawing/2014/main" id="{C77A1345-3A86-4A97-8B94-2F8DDC89F315}"/>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4" name="TextBox 1243">
          <a:extLst>
            <a:ext uri="{FF2B5EF4-FFF2-40B4-BE49-F238E27FC236}">
              <a16:creationId xmlns:a16="http://schemas.microsoft.com/office/drawing/2014/main" id="{808D3FB4-D28D-4939-B9E8-845E523B161D}"/>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5" name="TextBox 1244">
          <a:extLst>
            <a:ext uri="{FF2B5EF4-FFF2-40B4-BE49-F238E27FC236}">
              <a16:creationId xmlns:a16="http://schemas.microsoft.com/office/drawing/2014/main" id="{FA1E0A77-03A4-4DE5-8CEE-05DB81943257}"/>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6" name="TextBox 1245">
          <a:extLst>
            <a:ext uri="{FF2B5EF4-FFF2-40B4-BE49-F238E27FC236}">
              <a16:creationId xmlns:a16="http://schemas.microsoft.com/office/drawing/2014/main" id="{2F0F7133-1F2C-426E-9656-83ED33C8C799}"/>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7" name="TextBox 1246">
          <a:extLst>
            <a:ext uri="{FF2B5EF4-FFF2-40B4-BE49-F238E27FC236}">
              <a16:creationId xmlns:a16="http://schemas.microsoft.com/office/drawing/2014/main" id="{B134CC6C-F753-400D-B2CA-6623FEE6507A}"/>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8" name="TextBox 1247">
          <a:extLst>
            <a:ext uri="{FF2B5EF4-FFF2-40B4-BE49-F238E27FC236}">
              <a16:creationId xmlns:a16="http://schemas.microsoft.com/office/drawing/2014/main" id="{E670EDD2-24BE-4151-A9FB-521A6EA74B6E}"/>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49" name="TextBox 1248">
          <a:extLst>
            <a:ext uri="{FF2B5EF4-FFF2-40B4-BE49-F238E27FC236}">
              <a16:creationId xmlns:a16="http://schemas.microsoft.com/office/drawing/2014/main" id="{04436E3C-C270-4E73-BBA6-FDFD80A10910}"/>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50" name="TextBox 1249">
          <a:extLst>
            <a:ext uri="{FF2B5EF4-FFF2-40B4-BE49-F238E27FC236}">
              <a16:creationId xmlns:a16="http://schemas.microsoft.com/office/drawing/2014/main" id="{45D11F2A-B672-4D97-9B7A-A1F0911056CD}"/>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51" name="TextBox 1250">
          <a:extLst>
            <a:ext uri="{FF2B5EF4-FFF2-40B4-BE49-F238E27FC236}">
              <a16:creationId xmlns:a16="http://schemas.microsoft.com/office/drawing/2014/main" id="{8BC80099-23D8-42C1-A693-2618F81C9DA6}"/>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52" name="TextBox 1251">
          <a:extLst>
            <a:ext uri="{FF2B5EF4-FFF2-40B4-BE49-F238E27FC236}">
              <a16:creationId xmlns:a16="http://schemas.microsoft.com/office/drawing/2014/main" id="{A3ED1489-4CEC-40AB-A3C7-9A5CADD56FDB}"/>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1253" name="TextBox 1252">
          <a:extLst>
            <a:ext uri="{FF2B5EF4-FFF2-40B4-BE49-F238E27FC236}">
              <a16:creationId xmlns:a16="http://schemas.microsoft.com/office/drawing/2014/main" id="{03C67AB4-4850-4F0E-A743-5BEAEB4D13E8}"/>
            </a:ext>
          </a:extLst>
        </xdr:cNvPr>
        <xdr:cNvSpPr txBox="1"/>
      </xdr:nvSpPr>
      <xdr:spPr>
        <a:xfrm>
          <a:off x="8774206"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54" name="TextBox 1253">
          <a:extLst>
            <a:ext uri="{FF2B5EF4-FFF2-40B4-BE49-F238E27FC236}">
              <a16:creationId xmlns:a16="http://schemas.microsoft.com/office/drawing/2014/main" id="{6ED2CC39-768F-4BCC-A82F-5AA919436A4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55" name="TextBox 1254">
          <a:extLst>
            <a:ext uri="{FF2B5EF4-FFF2-40B4-BE49-F238E27FC236}">
              <a16:creationId xmlns:a16="http://schemas.microsoft.com/office/drawing/2014/main" id="{238CFE1F-EA7F-4A8F-AB2D-03E2B76C133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56" name="TextBox 1255">
          <a:extLst>
            <a:ext uri="{FF2B5EF4-FFF2-40B4-BE49-F238E27FC236}">
              <a16:creationId xmlns:a16="http://schemas.microsoft.com/office/drawing/2014/main" id="{5ED59D70-CEDF-4E8C-BA0E-17F31E26526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57" name="TextBox 1256">
          <a:extLst>
            <a:ext uri="{FF2B5EF4-FFF2-40B4-BE49-F238E27FC236}">
              <a16:creationId xmlns:a16="http://schemas.microsoft.com/office/drawing/2014/main" id="{C7964E4D-9EAA-4F2A-BFE5-D451C7997D4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58" name="TextBox 1257">
          <a:extLst>
            <a:ext uri="{FF2B5EF4-FFF2-40B4-BE49-F238E27FC236}">
              <a16:creationId xmlns:a16="http://schemas.microsoft.com/office/drawing/2014/main" id="{8216C71E-4DB4-409C-B216-4D0AEC0C118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59" name="TextBox 1258">
          <a:extLst>
            <a:ext uri="{FF2B5EF4-FFF2-40B4-BE49-F238E27FC236}">
              <a16:creationId xmlns:a16="http://schemas.microsoft.com/office/drawing/2014/main" id="{47D2758B-8368-420B-8E5F-94A810D99A6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0" name="TextBox 1259">
          <a:extLst>
            <a:ext uri="{FF2B5EF4-FFF2-40B4-BE49-F238E27FC236}">
              <a16:creationId xmlns:a16="http://schemas.microsoft.com/office/drawing/2014/main" id="{1111E630-79BD-40C2-82F2-334839AAF82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1" name="TextBox 1260">
          <a:extLst>
            <a:ext uri="{FF2B5EF4-FFF2-40B4-BE49-F238E27FC236}">
              <a16:creationId xmlns:a16="http://schemas.microsoft.com/office/drawing/2014/main" id="{AF1BB0DE-2248-4B6D-89F7-37FC17712B7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2" name="TextBox 1261">
          <a:extLst>
            <a:ext uri="{FF2B5EF4-FFF2-40B4-BE49-F238E27FC236}">
              <a16:creationId xmlns:a16="http://schemas.microsoft.com/office/drawing/2014/main" id="{2D613CD0-EC5A-474F-B25C-D9E05335A42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3" name="TextBox 1262">
          <a:extLst>
            <a:ext uri="{FF2B5EF4-FFF2-40B4-BE49-F238E27FC236}">
              <a16:creationId xmlns:a16="http://schemas.microsoft.com/office/drawing/2014/main" id="{E278EE79-D68E-4FE9-8C3B-148186CFCE0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4" name="TextBox 1263">
          <a:extLst>
            <a:ext uri="{FF2B5EF4-FFF2-40B4-BE49-F238E27FC236}">
              <a16:creationId xmlns:a16="http://schemas.microsoft.com/office/drawing/2014/main" id="{E22D79C6-9DDE-4D9B-A1B5-00B71E2A0C8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5" name="TextBox 1264">
          <a:extLst>
            <a:ext uri="{FF2B5EF4-FFF2-40B4-BE49-F238E27FC236}">
              <a16:creationId xmlns:a16="http://schemas.microsoft.com/office/drawing/2014/main" id="{A765D5F9-E676-45F0-BD1E-D12277A460F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6" name="TextBox 1265">
          <a:extLst>
            <a:ext uri="{FF2B5EF4-FFF2-40B4-BE49-F238E27FC236}">
              <a16:creationId xmlns:a16="http://schemas.microsoft.com/office/drawing/2014/main" id="{52B516F4-0DC6-4C8A-B833-229699ECFB1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7" name="TextBox 1266">
          <a:extLst>
            <a:ext uri="{FF2B5EF4-FFF2-40B4-BE49-F238E27FC236}">
              <a16:creationId xmlns:a16="http://schemas.microsoft.com/office/drawing/2014/main" id="{8B83CE1B-4593-4F82-91FA-CEB76035181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8" name="TextBox 1267">
          <a:extLst>
            <a:ext uri="{FF2B5EF4-FFF2-40B4-BE49-F238E27FC236}">
              <a16:creationId xmlns:a16="http://schemas.microsoft.com/office/drawing/2014/main" id="{3A331AC2-8FA4-42ED-958E-D4CF4957E21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69" name="TextBox 1268">
          <a:extLst>
            <a:ext uri="{FF2B5EF4-FFF2-40B4-BE49-F238E27FC236}">
              <a16:creationId xmlns:a16="http://schemas.microsoft.com/office/drawing/2014/main" id="{13009A3E-72E5-45AD-A62E-836EF77364F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0" name="TextBox 1269">
          <a:extLst>
            <a:ext uri="{FF2B5EF4-FFF2-40B4-BE49-F238E27FC236}">
              <a16:creationId xmlns:a16="http://schemas.microsoft.com/office/drawing/2014/main" id="{F40C6C2E-8AF3-42A2-B636-3DA45D78DC6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1" name="TextBox 1270">
          <a:extLst>
            <a:ext uri="{FF2B5EF4-FFF2-40B4-BE49-F238E27FC236}">
              <a16:creationId xmlns:a16="http://schemas.microsoft.com/office/drawing/2014/main" id="{6E8126BE-1D62-41B9-BC4D-6D74F1889F3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2" name="TextBox 1271">
          <a:extLst>
            <a:ext uri="{FF2B5EF4-FFF2-40B4-BE49-F238E27FC236}">
              <a16:creationId xmlns:a16="http://schemas.microsoft.com/office/drawing/2014/main" id="{7528B50E-C90A-4176-B932-E4DF95F0678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3" name="TextBox 1272">
          <a:extLst>
            <a:ext uri="{FF2B5EF4-FFF2-40B4-BE49-F238E27FC236}">
              <a16:creationId xmlns:a16="http://schemas.microsoft.com/office/drawing/2014/main" id="{73FA71E1-6F85-44A9-BBB9-E02D4B4967E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4" name="TextBox 1273">
          <a:extLst>
            <a:ext uri="{FF2B5EF4-FFF2-40B4-BE49-F238E27FC236}">
              <a16:creationId xmlns:a16="http://schemas.microsoft.com/office/drawing/2014/main" id="{B5138975-4E40-455C-95A9-085F1512A1A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5" name="TextBox 1274">
          <a:extLst>
            <a:ext uri="{FF2B5EF4-FFF2-40B4-BE49-F238E27FC236}">
              <a16:creationId xmlns:a16="http://schemas.microsoft.com/office/drawing/2014/main" id="{D62F3208-6221-4917-A948-40D27DBB5DD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6" name="TextBox 1275">
          <a:extLst>
            <a:ext uri="{FF2B5EF4-FFF2-40B4-BE49-F238E27FC236}">
              <a16:creationId xmlns:a16="http://schemas.microsoft.com/office/drawing/2014/main" id="{93074BAA-9D7D-493A-9241-528830FEECC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7" name="TextBox 1276">
          <a:extLst>
            <a:ext uri="{FF2B5EF4-FFF2-40B4-BE49-F238E27FC236}">
              <a16:creationId xmlns:a16="http://schemas.microsoft.com/office/drawing/2014/main" id="{BB41C8B1-C268-4643-BDDE-05C91F4CB54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8" name="TextBox 1277">
          <a:extLst>
            <a:ext uri="{FF2B5EF4-FFF2-40B4-BE49-F238E27FC236}">
              <a16:creationId xmlns:a16="http://schemas.microsoft.com/office/drawing/2014/main" id="{D39D32E0-ECE8-4F15-8699-7577808FBF8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79" name="TextBox 1278">
          <a:extLst>
            <a:ext uri="{FF2B5EF4-FFF2-40B4-BE49-F238E27FC236}">
              <a16:creationId xmlns:a16="http://schemas.microsoft.com/office/drawing/2014/main" id="{C7B626F2-DAE3-40DF-8DC4-7D0A01748F7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0" name="TextBox 1279">
          <a:extLst>
            <a:ext uri="{FF2B5EF4-FFF2-40B4-BE49-F238E27FC236}">
              <a16:creationId xmlns:a16="http://schemas.microsoft.com/office/drawing/2014/main" id="{724B411E-EF5B-4ADA-8681-4955DB930C5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1" name="TextBox 1280">
          <a:extLst>
            <a:ext uri="{FF2B5EF4-FFF2-40B4-BE49-F238E27FC236}">
              <a16:creationId xmlns:a16="http://schemas.microsoft.com/office/drawing/2014/main" id="{EC0E8056-0B0D-49DA-A06D-ABAD86AE9D2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2" name="TextBox 1281">
          <a:extLst>
            <a:ext uri="{FF2B5EF4-FFF2-40B4-BE49-F238E27FC236}">
              <a16:creationId xmlns:a16="http://schemas.microsoft.com/office/drawing/2014/main" id="{3E444ADE-3905-4323-A7D0-F6C133A699B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3" name="TextBox 1282">
          <a:extLst>
            <a:ext uri="{FF2B5EF4-FFF2-40B4-BE49-F238E27FC236}">
              <a16:creationId xmlns:a16="http://schemas.microsoft.com/office/drawing/2014/main" id="{BC7CC4E7-0BB0-4A46-BE8F-5FA7038097A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4" name="TextBox 1283">
          <a:extLst>
            <a:ext uri="{FF2B5EF4-FFF2-40B4-BE49-F238E27FC236}">
              <a16:creationId xmlns:a16="http://schemas.microsoft.com/office/drawing/2014/main" id="{81F9AFFE-1871-4D32-BB5E-01966B792B9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5" name="TextBox 1284">
          <a:extLst>
            <a:ext uri="{FF2B5EF4-FFF2-40B4-BE49-F238E27FC236}">
              <a16:creationId xmlns:a16="http://schemas.microsoft.com/office/drawing/2014/main" id="{F992D385-8432-4B08-8871-3AF9CF37224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6" name="TextBox 1285">
          <a:extLst>
            <a:ext uri="{FF2B5EF4-FFF2-40B4-BE49-F238E27FC236}">
              <a16:creationId xmlns:a16="http://schemas.microsoft.com/office/drawing/2014/main" id="{2544AE3B-6682-470E-97B1-6D6B0EC4EEE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7" name="TextBox 1286">
          <a:extLst>
            <a:ext uri="{FF2B5EF4-FFF2-40B4-BE49-F238E27FC236}">
              <a16:creationId xmlns:a16="http://schemas.microsoft.com/office/drawing/2014/main" id="{2EDE03C4-6C81-4D83-B720-EA68D5A5D79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8" name="TextBox 1287">
          <a:extLst>
            <a:ext uri="{FF2B5EF4-FFF2-40B4-BE49-F238E27FC236}">
              <a16:creationId xmlns:a16="http://schemas.microsoft.com/office/drawing/2014/main" id="{F1568321-3169-4DB2-99E4-3D012F157FD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89" name="TextBox 1288">
          <a:extLst>
            <a:ext uri="{FF2B5EF4-FFF2-40B4-BE49-F238E27FC236}">
              <a16:creationId xmlns:a16="http://schemas.microsoft.com/office/drawing/2014/main" id="{7B5001E3-A098-4FDF-A5C5-0967FC58E9C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0" name="TextBox 1289">
          <a:extLst>
            <a:ext uri="{FF2B5EF4-FFF2-40B4-BE49-F238E27FC236}">
              <a16:creationId xmlns:a16="http://schemas.microsoft.com/office/drawing/2014/main" id="{BC12617F-70BE-4752-8343-AF9E2B21037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1" name="TextBox 1290">
          <a:extLst>
            <a:ext uri="{FF2B5EF4-FFF2-40B4-BE49-F238E27FC236}">
              <a16:creationId xmlns:a16="http://schemas.microsoft.com/office/drawing/2014/main" id="{4966DEBB-61B2-4048-BBA3-ECA94F51067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2" name="TextBox 1291">
          <a:extLst>
            <a:ext uri="{FF2B5EF4-FFF2-40B4-BE49-F238E27FC236}">
              <a16:creationId xmlns:a16="http://schemas.microsoft.com/office/drawing/2014/main" id="{79FA502F-D73B-4C09-B6D3-93EB87687D2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3" name="TextBox 1292">
          <a:extLst>
            <a:ext uri="{FF2B5EF4-FFF2-40B4-BE49-F238E27FC236}">
              <a16:creationId xmlns:a16="http://schemas.microsoft.com/office/drawing/2014/main" id="{FF7CADED-56CC-463F-9507-7686A7F80F2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4" name="TextBox 1293">
          <a:extLst>
            <a:ext uri="{FF2B5EF4-FFF2-40B4-BE49-F238E27FC236}">
              <a16:creationId xmlns:a16="http://schemas.microsoft.com/office/drawing/2014/main" id="{167E835D-7DD5-4D4E-BC47-AAF1CBCDE24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5" name="TextBox 1294">
          <a:extLst>
            <a:ext uri="{FF2B5EF4-FFF2-40B4-BE49-F238E27FC236}">
              <a16:creationId xmlns:a16="http://schemas.microsoft.com/office/drawing/2014/main" id="{741158F5-522B-48AE-A793-464CDBD9A06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6" name="TextBox 1295">
          <a:extLst>
            <a:ext uri="{FF2B5EF4-FFF2-40B4-BE49-F238E27FC236}">
              <a16:creationId xmlns:a16="http://schemas.microsoft.com/office/drawing/2014/main" id="{2A3DD837-9A43-4517-BE88-F837D45D081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7" name="TextBox 1296">
          <a:extLst>
            <a:ext uri="{FF2B5EF4-FFF2-40B4-BE49-F238E27FC236}">
              <a16:creationId xmlns:a16="http://schemas.microsoft.com/office/drawing/2014/main" id="{1304BC4E-9030-43A4-B1A2-A1CC4DDA454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8" name="TextBox 1297">
          <a:extLst>
            <a:ext uri="{FF2B5EF4-FFF2-40B4-BE49-F238E27FC236}">
              <a16:creationId xmlns:a16="http://schemas.microsoft.com/office/drawing/2014/main" id="{5A458B76-ED75-40F9-888E-F08E926AD69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299" name="TextBox 1298">
          <a:extLst>
            <a:ext uri="{FF2B5EF4-FFF2-40B4-BE49-F238E27FC236}">
              <a16:creationId xmlns:a16="http://schemas.microsoft.com/office/drawing/2014/main" id="{837FA40B-DDF7-426D-9EBE-6721908BB86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0" name="TextBox 1299">
          <a:extLst>
            <a:ext uri="{FF2B5EF4-FFF2-40B4-BE49-F238E27FC236}">
              <a16:creationId xmlns:a16="http://schemas.microsoft.com/office/drawing/2014/main" id="{1E4FF3F9-D9AB-4F23-8654-85CBC6265E4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1" name="TextBox 1300">
          <a:extLst>
            <a:ext uri="{FF2B5EF4-FFF2-40B4-BE49-F238E27FC236}">
              <a16:creationId xmlns:a16="http://schemas.microsoft.com/office/drawing/2014/main" id="{6FD0A84D-671C-4AFD-A851-F907448FC92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2" name="TextBox 1301">
          <a:extLst>
            <a:ext uri="{FF2B5EF4-FFF2-40B4-BE49-F238E27FC236}">
              <a16:creationId xmlns:a16="http://schemas.microsoft.com/office/drawing/2014/main" id="{10C60AAB-6169-495C-B2AD-3196962B867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3" name="TextBox 1302">
          <a:extLst>
            <a:ext uri="{FF2B5EF4-FFF2-40B4-BE49-F238E27FC236}">
              <a16:creationId xmlns:a16="http://schemas.microsoft.com/office/drawing/2014/main" id="{9DE0100F-7F81-4B77-8F42-E01A87A1BBE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4" name="TextBox 1303">
          <a:extLst>
            <a:ext uri="{FF2B5EF4-FFF2-40B4-BE49-F238E27FC236}">
              <a16:creationId xmlns:a16="http://schemas.microsoft.com/office/drawing/2014/main" id="{388B0329-CC1D-4C68-8935-3F3DCF20DA8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5" name="TextBox 1304">
          <a:extLst>
            <a:ext uri="{FF2B5EF4-FFF2-40B4-BE49-F238E27FC236}">
              <a16:creationId xmlns:a16="http://schemas.microsoft.com/office/drawing/2014/main" id="{592893E5-C6DE-4D80-8E5B-DC1285791AA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6" name="TextBox 1305">
          <a:extLst>
            <a:ext uri="{FF2B5EF4-FFF2-40B4-BE49-F238E27FC236}">
              <a16:creationId xmlns:a16="http://schemas.microsoft.com/office/drawing/2014/main" id="{1A96871E-EA14-46F0-9800-EEA5BC56584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7" name="TextBox 1306">
          <a:extLst>
            <a:ext uri="{FF2B5EF4-FFF2-40B4-BE49-F238E27FC236}">
              <a16:creationId xmlns:a16="http://schemas.microsoft.com/office/drawing/2014/main" id="{69D01FB0-CB02-4C17-971C-06062442472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8" name="TextBox 1307">
          <a:extLst>
            <a:ext uri="{FF2B5EF4-FFF2-40B4-BE49-F238E27FC236}">
              <a16:creationId xmlns:a16="http://schemas.microsoft.com/office/drawing/2014/main" id="{0542FF72-93B8-43C4-8627-070358DF046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09" name="TextBox 1308">
          <a:extLst>
            <a:ext uri="{FF2B5EF4-FFF2-40B4-BE49-F238E27FC236}">
              <a16:creationId xmlns:a16="http://schemas.microsoft.com/office/drawing/2014/main" id="{B88D9322-1B9C-4743-BC30-70F38204A05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0" name="TextBox 1309">
          <a:extLst>
            <a:ext uri="{FF2B5EF4-FFF2-40B4-BE49-F238E27FC236}">
              <a16:creationId xmlns:a16="http://schemas.microsoft.com/office/drawing/2014/main" id="{E7FF2B4A-BA1C-4F1E-92B9-2DE43CEAEA0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1" name="TextBox 1310">
          <a:extLst>
            <a:ext uri="{FF2B5EF4-FFF2-40B4-BE49-F238E27FC236}">
              <a16:creationId xmlns:a16="http://schemas.microsoft.com/office/drawing/2014/main" id="{A7917323-A4C8-4BC8-ADEF-10F783B9362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2" name="TextBox 1311">
          <a:extLst>
            <a:ext uri="{FF2B5EF4-FFF2-40B4-BE49-F238E27FC236}">
              <a16:creationId xmlns:a16="http://schemas.microsoft.com/office/drawing/2014/main" id="{3CA7E0C8-1682-4053-AEE7-5E8E714C551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3" name="TextBox 1312">
          <a:extLst>
            <a:ext uri="{FF2B5EF4-FFF2-40B4-BE49-F238E27FC236}">
              <a16:creationId xmlns:a16="http://schemas.microsoft.com/office/drawing/2014/main" id="{8C94B8C3-692D-4CDB-A930-32EA15A7FA2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4" name="TextBox 1313">
          <a:extLst>
            <a:ext uri="{FF2B5EF4-FFF2-40B4-BE49-F238E27FC236}">
              <a16:creationId xmlns:a16="http://schemas.microsoft.com/office/drawing/2014/main" id="{5299F9E6-942E-4CE4-884B-D4BA5EA9D75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5" name="TextBox 1314">
          <a:extLst>
            <a:ext uri="{FF2B5EF4-FFF2-40B4-BE49-F238E27FC236}">
              <a16:creationId xmlns:a16="http://schemas.microsoft.com/office/drawing/2014/main" id="{32521E77-3AD2-403A-873D-7EFC0394BDA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6" name="TextBox 1315">
          <a:extLst>
            <a:ext uri="{FF2B5EF4-FFF2-40B4-BE49-F238E27FC236}">
              <a16:creationId xmlns:a16="http://schemas.microsoft.com/office/drawing/2014/main" id="{8B0F1A0F-447B-48DC-893B-C5291560067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7" name="TextBox 1316">
          <a:extLst>
            <a:ext uri="{FF2B5EF4-FFF2-40B4-BE49-F238E27FC236}">
              <a16:creationId xmlns:a16="http://schemas.microsoft.com/office/drawing/2014/main" id="{632BCEB4-001D-4E76-901E-B86E8188CF0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8" name="TextBox 1317">
          <a:extLst>
            <a:ext uri="{FF2B5EF4-FFF2-40B4-BE49-F238E27FC236}">
              <a16:creationId xmlns:a16="http://schemas.microsoft.com/office/drawing/2014/main" id="{B9FDFD22-1EB1-44A8-A23E-12343A34B56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19" name="TextBox 1318">
          <a:extLst>
            <a:ext uri="{FF2B5EF4-FFF2-40B4-BE49-F238E27FC236}">
              <a16:creationId xmlns:a16="http://schemas.microsoft.com/office/drawing/2014/main" id="{A0AAC85C-1AED-4180-8452-E9EF56E8F09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0" name="TextBox 1319">
          <a:extLst>
            <a:ext uri="{FF2B5EF4-FFF2-40B4-BE49-F238E27FC236}">
              <a16:creationId xmlns:a16="http://schemas.microsoft.com/office/drawing/2014/main" id="{A07D17B8-A9DD-4DE3-9DFF-2293222B64E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1" name="TextBox 1320">
          <a:extLst>
            <a:ext uri="{FF2B5EF4-FFF2-40B4-BE49-F238E27FC236}">
              <a16:creationId xmlns:a16="http://schemas.microsoft.com/office/drawing/2014/main" id="{7D9F815D-D9E8-4AA8-B22D-3C53AAF1332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2" name="TextBox 1321">
          <a:extLst>
            <a:ext uri="{FF2B5EF4-FFF2-40B4-BE49-F238E27FC236}">
              <a16:creationId xmlns:a16="http://schemas.microsoft.com/office/drawing/2014/main" id="{3A2F7F7C-C3BF-464C-8242-5EDD72D3CF7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3" name="TextBox 1322">
          <a:extLst>
            <a:ext uri="{FF2B5EF4-FFF2-40B4-BE49-F238E27FC236}">
              <a16:creationId xmlns:a16="http://schemas.microsoft.com/office/drawing/2014/main" id="{53CA9706-B78B-47AE-A5C9-74BCB32F20E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4" name="TextBox 1323">
          <a:extLst>
            <a:ext uri="{FF2B5EF4-FFF2-40B4-BE49-F238E27FC236}">
              <a16:creationId xmlns:a16="http://schemas.microsoft.com/office/drawing/2014/main" id="{D5CB11EF-8530-4697-BDBE-26406EC7F05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5" name="TextBox 1324">
          <a:extLst>
            <a:ext uri="{FF2B5EF4-FFF2-40B4-BE49-F238E27FC236}">
              <a16:creationId xmlns:a16="http://schemas.microsoft.com/office/drawing/2014/main" id="{6C558916-A814-4370-952C-C016D253D6C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6" name="TextBox 1325">
          <a:extLst>
            <a:ext uri="{FF2B5EF4-FFF2-40B4-BE49-F238E27FC236}">
              <a16:creationId xmlns:a16="http://schemas.microsoft.com/office/drawing/2014/main" id="{D338A0CD-AD05-47E3-944A-13A6B2A5209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7" name="TextBox 1326">
          <a:extLst>
            <a:ext uri="{FF2B5EF4-FFF2-40B4-BE49-F238E27FC236}">
              <a16:creationId xmlns:a16="http://schemas.microsoft.com/office/drawing/2014/main" id="{1675D057-34DB-4F24-9F33-7931BB50B55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8" name="TextBox 1327">
          <a:extLst>
            <a:ext uri="{FF2B5EF4-FFF2-40B4-BE49-F238E27FC236}">
              <a16:creationId xmlns:a16="http://schemas.microsoft.com/office/drawing/2014/main" id="{E7AE1BD5-554A-49C4-AA1A-77DE77D310A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29" name="TextBox 1328">
          <a:extLst>
            <a:ext uri="{FF2B5EF4-FFF2-40B4-BE49-F238E27FC236}">
              <a16:creationId xmlns:a16="http://schemas.microsoft.com/office/drawing/2014/main" id="{6BC6ABDB-58AD-4BE3-AC54-92863E98AA3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0" name="TextBox 1329">
          <a:extLst>
            <a:ext uri="{FF2B5EF4-FFF2-40B4-BE49-F238E27FC236}">
              <a16:creationId xmlns:a16="http://schemas.microsoft.com/office/drawing/2014/main" id="{D1B49923-D2DA-4DF2-A95B-ECFC2562A64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1" name="TextBox 1330">
          <a:extLst>
            <a:ext uri="{FF2B5EF4-FFF2-40B4-BE49-F238E27FC236}">
              <a16:creationId xmlns:a16="http://schemas.microsoft.com/office/drawing/2014/main" id="{7588886C-5CC2-429F-BE10-54C7054F868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2" name="TextBox 1331">
          <a:extLst>
            <a:ext uri="{FF2B5EF4-FFF2-40B4-BE49-F238E27FC236}">
              <a16:creationId xmlns:a16="http://schemas.microsoft.com/office/drawing/2014/main" id="{8D663EDB-8650-4943-AC04-E254544F6AF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3" name="TextBox 1332">
          <a:extLst>
            <a:ext uri="{FF2B5EF4-FFF2-40B4-BE49-F238E27FC236}">
              <a16:creationId xmlns:a16="http://schemas.microsoft.com/office/drawing/2014/main" id="{8C631385-A465-449D-B719-002BA467673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4" name="TextBox 1333">
          <a:extLst>
            <a:ext uri="{FF2B5EF4-FFF2-40B4-BE49-F238E27FC236}">
              <a16:creationId xmlns:a16="http://schemas.microsoft.com/office/drawing/2014/main" id="{AD410834-0E19-4513-8F67-83FD8DBD422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5" name="TextBox 1334">
          <a:extLst>
            <a:ext uri="{FF2B5EF4-FFF2-40B4-BE49-F238E27FC236}">
              <a16:creationId xmlns:a16="http://schemas.microsoft.com/office/drawing/2014/main" id="{7F356D21-76C5-47F5-B653-02FD6EF202C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6" name="TextBox 1335">
          <a:extLst>
            <a:ext uri="{FF2B5EF4-FFF2-40B4-BE49-F238E27FC236}">
              <a16:creationId xmlns:a16="http://schemas.microsoft.com/office/drawing/2014/main" id="{5BA55CD0-73DD-48DF-B3D0-B7366408001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7" name="TextBox 1336">
          <a:extLst>
            <a:ext uri="{FF2B5EF4-FFF2-40B4-BE49-F238E27FC236}">
              <a16:creationId xmlns:a16="http://schemas.microsoft.com/office/drawing/2014/main" id="{3097C286-1347-461D-8D3C-1F4D66183D5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8" name="TextBox 1337">
          <a:extLst>
            <a:ext uri="{FF2B5EF4-FFF2-40B4-BE49-F238E27FC236}">
              <a16:creationId xmlns:a16="http://schemas.microsoft.com/office/drawing/2014/main" id="{0BD82990-40EA-4F89-992E-F6D590B385F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39" name="TextBox 1338">
          <a:extLst>
            <a:ext uri="{FF2B5EF4-FFF2-40B4-BE49-F238E27FC236}">
              <a16:creationId xmlns:a16="http://schemas.microsoft.com/office/drawing/2014/main" id="{64A3A5FE-25D4-4FFE-A3EB-657D3D49247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0" name="TextBox 1339">
          <a:extLst>
            <a:ext uri="{FF2B5EF4-FFF2-40B4-BE49-F238E27FC236}">
              <a16:creationId xmlns:a16="http://schemas.microsoft.com/office/drawing/2014/main" id="{1BCCBAD9-5259-42A2-AB5F-F02359FDC20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1" name="TextBox 1340">
          <a:extLst>
            <a:ext uri="{FF2B5EF4-FFF2-40B4-BE49-F238E27FC236}">
              <a16:creationId xmlns:a16="http://schemas.microsoft.com/office/drawing/2014/main" id="{664F5D04-EAB5-4B5F-9477-30DC88DB7F1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2" name="TextBox 1341">
          <a:extLst>
            <a:ext uri="{FF2B5EF4-FFF2-40B4-BE49-F238E27FC236}">
              <a16:creationId xmlns:a16="http://schemas.microsoft.com/office/drawing/2014/main" id="{2DD67F83-79DF-4FBA-A558-A564BD23B7B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3" name="TextBox 1342">
          <a:extLst>
            <a:ext uri="{FF2B5EF4-FFF2-40B4-BE49-F238E27FC236}">
              <a16:creationId xmlns:a16="http://schemas.microsoft.com/office/drawing/2014/main" id="{FD9FAD18-1BD3-4A1E-B337-B44AED6D98F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4" name="TextBox 1343">
          <a:extLst>
            <a:ext uri="{FF2B5EF4-FFF2-40B4-BE49-F238E27FC236}">
              <a16:creationId xmlns:a16="http://schemas.microsoft.com/office/drawing/2014/main" id="{224DC102-C528-460D-A34E-A439704D214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5" name="TextBox 1344">
          <a:extLst>
            <a:ext uri="{FF2B5EF4-FFF2-40B4-BE49-F238E27FC236}">
              <a16:creationId xmlns:a16="http://schemas.microsoft.com/office/drawing/2014/main" id="{AA774036-2670-444C-93A7-AC01BE0CDA2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6" name="TextBox 1345">
          <a:extLst>
            <a:ext uri="{FF2B5EF4-FFF2-40B4-BE49-F238E27FC236}">
              <a16:creationId xmlns:a16="http://schemas.microsoft.com/office/drawing/2014/main" id="{4139432A-BEC6-4AF5-B716-28C15AB98EC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7" name="TextBox 1346">
          <a:extLst>
            <a:ext uri="{FF2B5EF4-FFF2-40B4-BE49-F238E27FC236}">
              <a16:creationId xmlns:a16="http://schemas.microsoft.com/office/drawing/2014/main" id="{DF720BD9-96AB-476C-8B53-C67408E67E5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8" name="TextBox 1347">
          <a:extLst>
            <a:ext uri="{FF2B5EF4-FFF2-40B4-BE49-F238E27FC236}">
              <a16:creationId xmlns:a16="http://schemas.microsoft.com/office/drawing/2014/main" id="{DF099EB9-C434-405F-BC22-63B4F38608B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49" name="TextBox 1348">
          <a:extLst>
            <a:ext uri="{FF2B5EF4-FFF2-40B4-BE49-F238E27FC236}">
              <a16:creationId xmlns:a16="http://schemas.microsoft.com/office/drawing/2014/main" id="{62E3E5BC-75AB-472D-BEF9-5949093B7C6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0" name="TextBox 1349">
          <a:extLst>
            <a:ext uri="{FF2B5EF4-FFF2-40B4-BE49-F238E27FC236}">
              <a16:creationId xmlns:a16="http://schemas.microsoft.com/office/drawing/2014/main" id="{355FA30C-C4F2-4560-89C0-69FA2EB4C65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1" name="TextBox 1350">
          <a:extLst>
            <a:ext uri="{FF2B5EF4-FFF2-40B4-BE49-F238E27FC236}">
              <a16:creationId xmlns:a16="http://schemas.microsoft.com/office/drawing/2014/main" id="{05B10988-2E04-4028-88E1-9F018BC24CD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2" name="TextBox 1351">
          <a:extLst>
            <a:ext uri="{FF2B5EF4-FFF2-40B4-BE49-F238E27FC236}">
              <a16:creationId xmlns:a16="http://schemas.microsoft.com/office/drawing/2014/main" id="{E512D713-5739-4D0F-B296-E5E9302F39D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3" name="TextBox 1352">
          <a:extLst>
            <a:ext uri="{FF2B5EF4-FFF2-40B4-BE49-F238E27FC236}">
              <a16:creationId xmlns:a16="http://schemas.microsoft.com/office/drawing/2014/main" id="{3FA55B0A-BC42-4FE5-82A9-AC83506240E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4" name="TextBox 1353">
          <a:extLst>
            <a:ext uri="{FF2B5EF4-FFF2-40B4-BE49-F238E27FC236}">
              <a16:creationId xmlns:a16="http://schemas.microsoft.com/office/drawing/2014/main" id="{9D9C9AE0-4ED9-47F9-A91A-52DADEE572E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5" name="TextBox 1354">
          <a:extLst>
            <a:ext uri="{FF2B5EF4-FFF2-40B4-BE49-F238E27FC236}">
              <a16:creationId xmlns:a16="http://schemas.microsoft.com/office/drawing/2014/main" id="{D42A8825-E4AB-4498-91F3-C0580C907CB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6" name="TextBox 1355">
          <a:extLst>
            <a:ext uri="{FF2B5EF4-FFF2-40B4-BE49-F238E27FC236}">
              <a16:creationId xmlns:a16="http://schemas.microsoft.com/office/drawing/2014/main" id="{0E295EC2-9638-4F57-BA8E-D9724A93966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7" name="TextBox 1356">
          <a:extLst>
            <a:ext uri="{FF2B5EF4-FFF2-40B4-BE49-F238E27FC236}">
              <a16:creationId xmlns:a16="http://schemas.microsoft.com/office/drawing/2014/main" id="{601F5C82-EB4C-4C9B-862A-FDE7A18557A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8" name="TextBox 1357">
          <a:extLst>
            <a:ext uri="{FF2B5EF4-FFF2-40B4-BE49-F238E27FC236}">
              <a16:creationId xmlns:a16="http://schemas.microsoft.com/office/drawing/2014/main" id="{3195C990-E5CB-4A91-AE7B-D39824592AE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59" name="TextBox 1358">
          <a:extLst>
            <a:ext uri="{FF2B5EF4-FFF2-40B4-BE49-F238E27FC236}">
              <a16:creationId xmlns:a16="http://schemas.microsoft.com/office/drawing/2014/main" id="{B481CDD6-E25C-4689-AECB-46A2FE9930C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0" name="TextBox 1359">
          <a:extLst>
            <a:ext uri="{FF2B5EF4-FFF2-40B4-BE49-F238E27FC236}">
              <a16:creationId xmlns:a16="http://schemas.microsoft.com/office/drawing/2014/main" id="{390F1582-A046-4DA4-92DD-093F7D82ACA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1" name="TextBox 1360">
          <a:extLst>
            <a:ext uri="{FF2B5EF4-FFF2-40B4-BE49-F238E27FC236}">
              <a16:creationId xmlns:a16="http://schemas.microsoft.com/office/drawing/2014/main" id="{D34498EF-0374-426F-9695-4D8AF86672F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2" name="TextBox 1361">
          <a:extLst>
            <a:ext uri="{FF2B5EF4-FFF2-40B4-BE49-F238E27FC236}">
              <a16:creationId xmlns:a16="http://schemas.microsoft.com/office/drawing/2014/main" id="{7C2A4452-4E51-4369-B308-BE204BC1138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3" name="TextBox 1362">
          <a:extLst>
            <a:ext uri="{FF2B5EF4-FFF2-40B4-BE49-F238E27FC236}">
              <a16:creationId xmlns:a16="http://schemas.microsoft.com/office/drawing/2014/main" id="{5EB302EE-8C88-4053-B83A-1067D994468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4" name="TextBox 1363">
          <a:extLst>
            <a:ext uri="{FF2B5EF4-FFF2-40B4-BE49-F238E27FC236}">
              <a16:creationId xmlns:a16="http://schemas.microsoft.com/office/drawing/2014/main" id="{F7CBEF3F-6BE6-4F26-8C7F-22188B51051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5" name="TextBox 1364">
          <a:extLst>
            <a:ext uri="{FF2B5EF4-FFF2-40B4-BE49-F238E27FC236}">
              <a16:creationId xmlns:a16="http://schemas.microsoft.com/office/drawing/2014/main" id="{842CD65F-A477-4D8D-A455-8CD3FA603B2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6" name="TextBox 1365">
          <a:extLst>
            <a:ext uri="{FF2B5EF4-FFF2-40B4-BE49-F238E27FC236}">
              <a16:creationId xmlns:a16="http://schemas.microsoft.com/office/drawing/2014/main" id="{A127232B-8B70-46F9-A823-296B609C2CD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7" name="TextBox 1366">
          <a:extLst>
            <a:ext uri="{FF2B5EF4-FFF2-40B4-BE49-F238E27FC236}">
              <a16:creationId xmlns:a16="http://schemas.microsoft.com/office/drawing/2014/main" id="{9B750A82-1484-4F1F-9290-3D27861D887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8" name="TextBox 1367">
          <a:extLst>
            <a:ext uri="{FF2B5EF4-FFF2-40B4-BE49-F238E27FC236}">
              <a16:creationId xmlns:a16="http://schemas.microsoft.com/office/drawing/2014/main" id="{C12C219D-07B6-4742-9B2F-8C9118E9503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69" name="TextBox 1368">
          <a:extLst>
            <a:ext uri="{FF2B5EF4-FFF2-40B4-BE49-F238E27FC236}">
              <a16:creationId xmlns:a16="http://schemas.microsoft.com/office/drawing/2014/main" id="{8C588D8F-4F09-4FB9-983B-08F6D710DFF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0" name="TextBox 1369">
          <a:extLst>
            <a:ext uri="{FF2B5EF4-FFF2-40B4-BE49-F238E27FC236}">
              <a16:creationId xmlns:a16="http://schemas.microsoft.com/office/drawing/2014/main" id="{BA0DB571-007C-4ABF-A081-12B81916DD9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1" name="TextBox 1370">
          <a:extLst>
            <a:ext uri="{FF2B5EF4-FFF2-40B4-BE49-F238E27FC236}">
              <a16:creationId xmlns:a16="http://schemas.microsoft.com/office/drawing/2014/main" id="{120E4C47-C90D-4008-B56F-D5F80194ACC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2" name="TextBox 1371">
          <a:extLst>
            <a:ext uri="{FF2B5EF4-FFF2-40B4-BE49-F238E27FC236}">
              <a16:creationId xmlns:a16="http://schemas.microsoft.com/office/drawing/2014/main" id="{6D0F42D9-E3FB-42D3-8EC6-0475FFE9C09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3" name="TextBox 1372">
          <a:extLst>
            <a:ext uri="{FF2B5EF4-FFF2-40B4-BE49-F238E27FC236}">
              <a16:creationId xmlns:a16="http://schemas.microsoft.com/office/drawing/2014/main" id="{C941CCA2-FB5A-4FF1-A10F-25868E46957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4" name="TextBox 1373">
          <a:extLst>
            <a:ext uri="{FF2B5EF4-FFF2-40B4-BE49-F238E27FC236}">
              <a16:creationId xmlns:a16="http://schemas.microsoft.com/office/drawing/2014/main" id="{4B2ABA6C-FD9D-4543-AC04-093324E7311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5" name="TextBox 1374">
          <a:extLst>
            <a:ext uri="{FF2B5EF4-FFF2-40B4-BE49-F238E27FC236}">
              <a16:creationId xmlns:a16="http://schemas.microsoft.com/office/drawing/2014/main" id="{8FC53E98-204C-4E7D-95EA-26A49EA9D8A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6" name="TextBox 1375">
          <a:extLst>
            <a:ext uri="{FF2B5EF4-FFF2-40B4-BE49-F238E27FC236}">
              <a16:creationId xmlns:a16="http://schemas.microsoft.com/office/drawing/2014/main" id="{0DBD4D33-344D-42D9-88CE-F7D917ABD7B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7" name="TextBox 1376">
          <a:extLst>
            <a:ext uri="{FF2B5EF4-FFF2-40B4-BE49-F238E27FC236}">
              <a16:creationId xmlns:a16="http://schemas.microsoft.com/office/drawing/2014/main" id="{4A547F65-4274-43CB-B565-1A400ACEEC4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8" name="TextBox 1377">
          <a:extLst>
            <a:ext uri="{FF2B5EF4-FFF2-40B4-BE49-F238E27FC236}">
              <a16:creationId xmlns:a16="http://schemas.microsoft.com/office/drawing/2014/main" id="{9F9C91DC-847F-46B1-8A9D-32F7DA324A5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79" name="TextBox 1378">
          <a:extLst>
            <a:ext uri="{FF2B5EF4-FFF2-40B4-BE49-F238E27FC236}">
              <a16:creationId xmlns:a16="http://schemas.microsoft.com/office/drawing/2014/main" id="{78E004B7-001A-49D0-83D4-CC7BADB80EE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0" name="TextBox 1379">
          <a:extLst>
            <a:ext uri="{FF2B5EF4-FFF2-40B4-BE49-F238E27FC236}">
              <a16:creationId xmlns:a16="http://schemas.microsoft.com/office/drawing/2014/main" id="{9F742FDC-2DF7-427E-A94A-4C3B422DAA7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1" name="TextBox 1380">
          <a:extLst>
            <a:ext uri="{FF2B5EF4-FFF2-40B4-BE49-F238E27FC236}">
              <a16:creationId xmlns:a16="http://schemas.microsoft.com/office/drawing/2014/main" id="{29659382-C1F1-4AF9-9BF8-13ACD8728C8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2" name="TextBox 1381">
          <a:extLst>
            <a:ext uri="{FF2B5EF4-FFF2-40B4-BE49-F238E27FC236}">
              <a16:creationId xmlns:a16="http://schemas.microsoft.com/office/drawing/2014/main" id="{890DC695-2644-4A8D-83B2-222283D1BA7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3" name="TextBox 1382">
          <a:extLst>
            <a:ext uri="{FF2B5EF4-FFF2-40B4-BE49-F238E27FC236}">
              <a16:creationId xmlns:a16="http://schemas.microsoft.com/office/drawing/2014/main" id="{4E740B71-00F2-4263-8B99-31F5338079B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4" name="TextBox 1383">
          <a:extLst>
            <a:ext uri="{FF2B5EF4-FFF2-40B4-BE49-F238E27FC236}">
              <a16:creationId xmlns:a16="http://schemas.microsoft.com/office/drawing/2014/main" id="{41E7B2CC-39B1-43EE-BAAB-BCF7558C163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5" name="TextBox 1384">
          <a:extLst>
            <a:ext uri="{FF2B5EF4-FFF2-40B4-BE49-F238E27FC236}">
              <a16:creationId xmlns:a16="http://schemas.microsoft.com/office/drawing/2014/main" id="{EC42DE0B-EC19-4952-9875-E3C7673E3C8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6" name="TextBox 1385">
          <a:extLst>
            <a:ext uri="{FF2B5EF4-FFF2-40B4-BE49-F238E27FC236}">
              <a16:creationId xmlns:a16="http://schemas.microsoft.com/office/drawing/2014/main" id="{0DF61691-5E27-4418-9E65-1CB2D1EBFCB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7" name="TextBox 1386">
          <a:extLst>
            <a:ext uri="{FF2B5EF4-FFF2-40B4-BE49-F238E27FC236}">
              <a16:creationId xmlns:a16="http://schemas.microsoft.com/office/drawing/2014/main" id="{6817FBB8-928C-4F36-B6A2-9A0238AEA0C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8" name="TextBox 1387">
          <a:extLst>
            <a:ext uri="{FF2B5EF4-FFF2-40B4-BE49-F238E27FC236}">
              <a16:creationId xmlns:a16="http://schemas.microsoft.com/office/drawing/2014/main" id="{E76F36C6-2F4A-4B30-9246-6B9292EDE50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89" name="TextBox 1388">
          <a:extLst>
            <a:ext uri="{FF2B5EF4-FFF2-40B4-BE49-F238E27FC236}">
              <a16:creationId xmlns:a16="http://schemas.microsoft.com/office/drawing/2014/main" id="{D9515309-6432-4D2A-B3C8-63D5F0C5BA8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0" name="TextBox 1389">
          <a:extLst>
            <a:ext uri="{FF2B5EF4-FFF2-40B4-BE49-F238E27FC236}">
              <a16:creationId xmlns:a16="http://schemas.microsoft.com/office/drawing/2014/main" id="{38C5180B-FDA9-4E4E-86CB-FC22B8A1B5C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1" name="TextBox 1390">
          <a:extLst>
            <a:ext uri="{FF2B5EF4-FFF2-40B4-BE49-F238E27FC236}">
              <a16:creationId xmlns:a16="http://schemas.microsoft.com/office/drawing/2014/main" id="{7F87F631-3383-46FC-84FD-4E566F50372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2" name="TextBox 1391">
          <a:extLst>
            <a:ext uri="{FF2B5EF4-FFF2-40B4-BE49-F238E27FC236}">
              <a16:creationId xmlns:a16="http://schemas.microsoft.com/office/drawing/2014/main" id="{85B15EA6-9B0B-418F-9F8B-BCC08870E8C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3" name="TextBox 1392">
          <a:extLst>
            <a:ext uri="{FF2B5EF4-FFF2-40B4-BE49-F238E27FC236}">
              <a16:creationId xmlns:a16="http://schemas.microsoft.com/office/drawing/2014/main" id="{72923761-5B4D-4249-87C8-335B5B4AD13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4" name="TextBox 1393">
          <a:extLst>
            <a:ext uri="{FF2B5EF4-FFF2-40B4-BE49-F238E27FC236}">
              <a16:creationId xmlns:a16="http://schemas.microsoft.com/office/drawing/2014/main" id="{8B84421E-2DC4-439C-BFED-7F95025BD76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5" name="TextBox 1394">
          <a:extLst>
            <a:ext uri="{FF2B5EF4-FFF2-40B4-BE49-F238E27FC236}">
              <a16:creationId xmlns:a16="http://schemas.microsoft.com/office/drawing/2014/main" id="{2AA845BD-98F4-47E7-81A5-E1CB4C90DD0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6" name="TextBox 1395">
          <a:extLst>
            <a:ext uri="{FF2B5EF4-FFF2-40B4-BE49-F238E27FC236}">
              <a16:creationId xmlns:a16="http://schemas.microsoft.com/office/drawing/2014/main" id="{4AA9E9D0-3765-426C-9CDC-85471352AAC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7" name="TextBox 1396">
          <a:extLst>
            <a:ext uri="{FF2B5EF4-FFF2-40B4-BE49-F238E27FC236}">
              <a16:creationId xmlns:a16="http://schemas.microsoft.com/office/drawing/2014/main" id="{F4916447-2AC1-4571-9E96-B22C9D9A28D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8" name="TextBox 1397">
          <a:extLst>
            <a:ext uri="{FF2B5EF4-FFF2-40B4-BE49-F238E27FC236}">
              <a16:creationId xmlns:a16="http://schemas.microsoft.com/office/drawing/2014/main" id="{B6BFEF89-31D4-45E7-86DB-7835D186E32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399" name="TextBox 1398">
          <a:extLst>
            <a:ext uri="{FF2B5EF4-FFF2-40B4-BE49-F238E27FC236}">
              <a16:creationId xmlns:a16="http://schemas.microsoft.com/office/drawing/2014/main" id="{3F3B9E28-40E3-4B3B-A599-A43FEF08A2A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0" name="TextBox 1399">
          <a:extLst>
            <a:ext uri="{FF2B5EF4-FFF2-40B4-BE49-F238E27FC236}">
              <a16:creationId xmlns:a16="http://schemas.microsoft.com/office/drawing/2014/main" id="{CE0E54BC-DB09-4284-9F99-A7FF6AAAC8A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1" name="TextBox 1400">
          <a:extLst>
            <a:ext uri="{FF2B5EF4-FFF2-40B4-BE49-F238E27FC236}">
              <a16:creationId xmlns:a16="http://schemas.microsoft.com/office/drawing/2014/main" id="{A54BB8E2-2DEF-446B-965E-8FA6410BA6A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2" name="TextBox 1401">
          <a:extLst>
            <a:ext uri="{FF2B5EF4-FFF2-40B4-BE49-F238E27FC236}">
              <a16:creationId xmlns:a16="http://schemas.microsoft.com/office/drawing/2014/main" id="{AAB1AFEF-7989-43E2-952F-B98424DE632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3" name="TextBox 1402">
          <a:extLst>
            <a:ext uri="{FF2B5EF4-FFF2-40B4-BE49-F238E27FC236}">
              <a16:creationId xmlns:a16="http://schemas.microsoft.com/office/drawing/2014/main" id="{0EB4E61A-C15C-4063-98FF-C5F04F0B0D2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4" name="TextBox 1403">
          <a:extLst>
            <a:ext uri="{FF2B5EF4-FFF2-40B4-BE49-F238E27FC236}">
              <a16:creationId xmlns:a16="http://schemas.microsoft.com/office/drawing/2014/main" id="{AE6008AF-4903-4A77-804E-F7E01CE1F5B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5" name="TextBox 1404">
          <a:extLst>
            <a:ext uri="{FF2B5EF4-FFF2-40B4-BE49-F238E27FC236}">
              <a16:creationId xmlns:a16="http://schemas.microsoft.com/office/drawing/2014/main" id="{36EE0EC3-1A7E-4B90-B0A4-3615302F532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6" name="TextBox 1405">
          <a:extLst>
            <a:ext uri="{FF2B5EF4-FFF2-40B4-BE49-F238E27FC236}">
              <a16:creationId xmlns:a16="http://schemas.microsoft.com/office/drawing/2014/main" id="{5020007E-0F14-40D0-BBBE-225DA043855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7" name="TextBox 1406">
          <a:extLst>
            <a:ext uri="{FF2B5EF4-FFF2-40B4-BE49-F238E27FC236}">
              <a16:creationId xmlns:a16="http://schemas.microsoft.com/office/drawing/2014/main" id="{2BBF974E-8816-42F7-89A0-6F072F9DBE6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8" name="TextBox 1407">
          <a:extLst>
            <a:ext uri="{FF2B5EF4-FFF2-40B4-BE49-F238E27FC236}">
              <a16:creationId xmlns:a16="http://schemas.microsoft.com/office/drawing/2014/main" id="{9BF7C9C3-783D-4105-A6D2-D1296B9255C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09" name="TextBox 1408">
          <a:extLst>
            <a:ext uri="{FF2B5EF4-FFF2-40B4-BE49-F238E27FC236}">
              <a16:creationId xmlns:a16="http://schemas.microsoft.com/office/drawing/2014/main" id="{DC7C6906-0275-4AF8-9FBF-3D92D381742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0" name="TextBox 1409">
          <a:extLst>
            <a:ext uri="{FF2B5EF4-FFF2-40B4-BE49-F238E27FC236}">
              <a16:creationId xmlns:a16="http://schemas.microsoft.com/office/drawing/2014/main" id="{CAE97E5A-F62A-4D8C-90A8-AF11758640C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1" name="TextBox 1410">
          <a:extLst>
            <a:ext uri="{FF2B5EF4-FFF2-40B4-BE49-F238E27FC236}">
              <a16:creationId xmlns:a16="http://schemas.microsoft.com/office/drawing/2014/main" id="{8706CECE-9662-4FC9-B1E3-06B2FAE7B05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2" name="TextBox 1411">
          <a:extLst>
            <a:ext uri="{FF2B5EF4-FFF2-40B4-BE49-F238E27FC236}">
              <a16:creationId xmlns:a16="http://schemas.microsoft.com/office/drawing/2014/main" id="{BEADF7E7-28AB-4F1C-82C2-AE967A7DA32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3" name="TextBox 1412">
          <a:extLst>
            <a:ext uri="{FF2B5EF4-FFF2-40B4-BE49-F238E27FC236}">
              <a16:creationId xmlns:a16="http://schemas.microsoft.com/office/drawing/2014/main" id="{60D769E4-4D9F-45ED-9E7D-933A3D84D0F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4" name="TextBox 1413">
          <a:extLst>
            <a:ext uri="{FF2B5EF4-FFF2-40B4-BE49-F238E27FC236}">
              <a16:creationId xmlns:a16="http://schemas.microsoft.com/office/drawing/2014/main" id="{DD460FB2-7275-4575-AAB8-F0CAC089CA5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5" name="TextBox 1414">
          <a:extLst>
            <a:ext uri="{FF2B5EF4-FFF2-40B4-BE49-F238E27FC236}">
              <a16:creationId xmlns:a16="http://schemas.microsoft.com/office/drawing/2014/main" id="{48D8E721-F52D-4859-B951-6C1373287B9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6" name="TextBox 1415">
          <a:extLst>
            <a:ext uri="{FF2B5EF4-FFF2-40B4-BE49-F238E27FC236}">
              <a16:creationId xmlns:a16="http://schemas.microsoft.com/office/drawing/2014/main" id="{AAE5BD2B-6D99-44EA-BB95-2D167EE96EC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7" name="TextBox 1416">
          <a:extLst>
            <a:ext uri="{FF2B5EF4-FFF2-40B4-BE49-F238E27FC236}">
              <a16:creationId xmlns:a16="http://schemas.microsoft.com/office/drawing/2014/main" id="{60FC5F2B-DEBB-4E45-99D6-75A7F150F7D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8" name="TextBox 1417">
          <a:extLst>
            <a:ext uri="{FF2B5EF4-FFF2-40B4-BE49-F238E27FC236}">
              <a16:creationId xmlns:a16="http://schemas.microsoft.com/office/drawing/2014/main" id="{588F5683-9D36-4B9D-899C-992F1827DCA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19" name="TextBox 1418">
          <a:extLst>
            <a:ext uri="{FF2B5EF4-FFF2-40B4-BE49-F238E27FC236}">
              <a16:creationId xmlns:a16="http://schemas.microsoft.com/office/drawing/2014/main" id="{B6935CB7-D6E9-4032-A2C8-09B5C6FBC77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0" name="TextBox 1419">
          <a:extLst>
            <a:ext uri="{FF2B5EF4-FFF2-40B4-BE49-F238E27FC236}">
              <a16:creationId xmlns:a16="http://schemas.microsoft.com/office/drawing/2014/main" id="{472D382D-55C5-4918-A5C0-C7A7874E79C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21" name="TextBox 1420">
          <a:extLst>
            <a:ext uri="{FF2B5EF4-FFF2-40B4-BE49-F238E27FC236}">
              <a16:creationId xmlns:a16="http://schemas.microsoft.com/office/drawing/2014/main" id="{BC013D08-C40A-4A7F-B90D-0D45EBB5B13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2" name="TextBox 1421">
          <a:extLst>
            <a:ext uri="{FF2B5EF4-FFF2-40B4-BE49-F238E27FC236}">
              <a16:creationId xmlns:a16="http://schemas.microsoft.com/office/drawing/2014/main" id="{906896D5-BADE-450C-93E0-35545CBB059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3" name="TextBox 1422">
          <a:extLst>
            <a:ext uri="{FF2B5EF4-FFF2-40B4-BE49-F238E27FC236}">
              <a16:creationId xmlns:a16="http://schemas.microsoft.com/office/drawing/2014/main" id="{9FD28158-0561-453C-885E-E7F6B3AFAD8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24" name="TextBox 1423">
          <a:extLst>
            <a:ext uri="{FF2B5EF4-FFF2-40B4-BE49-F238E27FC236}">
              <a16:creationId xmlns:a16="http://schemas.microsoft.com/office/drawing/2014/main" id="{3D636E1D-6C88-468B-8EAE-DC22C7C9DA2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5" name="TextBox 1424">
          <a:extLst>
            <a:ext uri="{FF2B5EF4-FFF2-40B4-BE49-F238E27FC236}">
              <a16:creationId xmlns:a16="http://schemas.microsoft.com/office/drawing/2014/main" id="{3A6288ED-E4AE-4788-A8AE-D0971BF1341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6" name="TextBox 1425">
          <a:extLst>
            <a:ext uri="{FF2B5EF4-FFF2-40B4-BE49-F238E27FC236}">
              <a16:creationId xmlns:a16="http://schemas.microsoft.com/office/drawing/2014/main" id="{337E422C-8719-4A4D-8EA5-36EC8B71BF5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7" name="TextBox 1426">
          <a:extLst>
            <a:ext uri="{FF2B5EF4-FFF2-40B4-BE49-F238E27FC236}">
              <a16:creationId xmlns:a16="http://schemas.microsoft.com/office/drawing/2014/main" id="{443726A8-89FA-48B3-964B-AD7DA7AF19C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28" name="TextBox 1427">
          <a:extLst>
            <a:ext uri="{FF2B5EF4-FFF2-40B4-BE49-F238E27FC236}">
              <a16:creationId xmlns:a16="http://schemas.microsoft.com/office/drawing/2014/main" id="{3951D38D-A061-4D9A-867B-E6010A8098E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29" name="TextBox 1428">
          <a:extLst>
            <a:ext uri="{FF2B5EF4-FFF2-40B4-BE49-F238E27FC236}">
              <a16:creationId xmlns:a16="http://schemas.microsoft.com/office/drawing/2014/main" id="{ADBD43A1-BF6B-4885-9528-1D7556E639B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0" name="TextBox 1429">
          <a:extLst>
            <a:ext uri="{FF2B5EF4-FFF2-40B4-BE49-F238E27FC236}">
              <a16:creationId xmlns:a16="http://schemas.microsoft.com/office/drawing/2014/main" id="{F985E1C7-AB3C-475F-8284-97942D58B5F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1" name="TextBox 1430">
          <a:extLst>
            <a:ext uri="{FF2B5EF4-FFF2-40B4-BE49-F238E27FC236}">
              <a16:creationId xmlns:a16="http://schemas.microsoft.com/office/drawing/2014/main" id="{C73DDAF4-825D-4F73-AE2F-ABA419A47E5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2" name="TextBox 1431">
          <a:extLst>
            <a:ext uri="{FF2B5EF4-FFF2-40B4-BE49-F238E27FC236}">
              <a16:creationId xmlns:a16="http://schemas.microsoft.com/office/drawing/2014/main" id="{73D4740A-60E9-4596-821F-6E174108A62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3" name="TextBox 1432">
          <a:extLst>
            <a:ext uri="{FF2B5EF4-FFF2-40B4-BE49-F238E27FC236}">
              <a16:creationId xmlns:a16="http://schemas.microsoft.com/office/drawing/2014/main" id="{B2928B6C-2500-4DFB-911B-EA1BE6C402B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4" name="TextBox 1433">
          <a:extLst>
            <a:ext uri="{FF2B5EF4-FFF2-40B4-BE49-F238E27FC236}">
              <a16:creationId xmlns:a16="http://schemas.microsoft.com/office/drawing/2014/main" id="{5B77A9DD-7F97-4669-A3EA-38B571F0D4D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5" name="TextBox 1434">
          <a:extLst>
            <a:ext uri="{FF2B5EF4-FFF2-40B4-BE49-F238E27FC236}">
              <a16:creationId xmlns:a16="http://schemas.microsoft.com/office/drawing/2014/main" id="{CEEFF654-2E3D-4DB9-8F56-39CDCF68C7C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6" name="TextBox 1435">
          <a:extLst>
            <a:ext uri="{FF2B5EF4-FFF2-40B4-BE49-F238E27FC236}">
              <a16:creationId xmlns:a16="http://schemas.microsoft.com/office/drawing/2014/main" id="{AEE3C44C-D633-492E-932F-3104806C933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37" name="TextBox 1436">
          <a:extLst>
            <a:ext uri="{FF2B5EF4-FFF2-40B4-BE49-F238E27FC236}">
              <a16:creationId xmlns:a16="http://schemas.microsoft.com/office/drawing/2014/main" id="{A74F886A-8B1A-4CF4-B93B-8EFFC5F7B64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38" name="TextBox 1437">
          <a:extLst>
            <a:ext uri="{FF2B5EF4-FFF2-40B4-BE49-F238E27FC236}">
              <a16:creationId xmlns:a16="http://schemas.microsoft.com/office/drawing/2014/main" id="{C3C7FF19-0520-4338-82A1-27A2BAB03BD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39" name="TextBox 1438">
          <a:extLst>
            <a:ext uri="{FF2B5EF4-FFF2-40B4-BE49-F238E27FC236}">
              <a16:creationId xmlns:a16="http://schemas.microsoft.com/office/drawing/2014/main" id="{9B68039A-778F-45A4-9980-A2E763CCAC3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0" name="TextBox 1439">
          <a:extLst>
            <a:ext uri="{FF2B5EF4-FFF2-40B4-BE49-F238E27FC236}">
              <a16:creationId xmlns:a16="http://schemas.microsoft.com/office/drawing/2014/main" id="{8784993E-EA85-40CA-BEB6-5F924D504F2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1" name="TextBox 1440">
          <a:extLst>
            <a:ext uri="{FF2B5EF4-FFF2-40B4-BE49-F238E27FC236}">
              <a16:creationId xmlns:a16="http://schemas.microsoft.com/office/drawing/2014/main" id="{AA84EDD2-6A89-4220-A735-C95B7040F90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2" name="TextBox 1441">
          <a:extLst>
            <a:ext uri="{FF2B5EF4-FFF2-40B4-BE49-F238E27FC236}">
              <a16:creationId xmlns:a16="http://schemas.microsoft.com/office/drawing/2014/main" id="{018B90D0-653A-4A0B-86AF-A6031498129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43" name="TextBox 1442">
          <a:extLst>
            <a:ext uri="{FF2B5EF4-FFF2-40B4-BE49-F238E27FC236}">
              <a16:creationId xmlns:a16="http://schemas.microsoft.com/office/drawing/2014/main" id="{A8BBEED9-F55D-44C7-B729-8569B0FCD1C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4" name="TextBox 1443">
          <a:extLst>
            <a:ext uri="{FF2B5EF4-FFF2-40B4-BE49-F238E27FC236}">
              <a16:creationId xmlns:a16="http://schemas.microsoft.com/office/drawing/2014/main" id="{E96ACD6C-6302-4D50-B615-1E497270B88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5" name="TextBox 1444">
          <a:extLst>
            <a:ext uri="{FF2B5EF4-FFF2-40B4-BE49-F238E27FC236}">
              <a16:creationId xmlns:a16="http://schemas.microsoft.com/office/drawing/2014/main" id="{97ED68F1-95A8-4D9C-B4B8-5CA3C8149D1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46" name="TextBox 1445">
          <a:extLst>
            <a:ext uri="{FF2B5EF4-FFF2-40B4-BE49-F238E27FC236}">
              <a16:creationId xmlns:a16="http://schemas.microsoft.com/office/drawing/2014/main" id="{FA890CF9-250B-4496-8B0D-AE1FE7B0D5D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7" name="TextBox 1446">
          <a:extLst>
            <a:ext uri="{FF2B5EF4-FFF2-40B4-BE49-F238E27FC236}">
              <a16:creationId xmlns:a16="http://schemas.microsoft.com/office/drawing/2014/main" id="{631D960E-FA48-45BB-BCF0-5DA76BEBD78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8" name="TextBox 1447">
          <a:extLst>
            <a:ext uri="{FF2B5EF4-FFF2-40B4-BE49-F238E27FC236}">
              <a16:creationId xmlns:a16="http://schemas.microsoft.com/office/drawing/2014/main" id="{25EAA5FB-F99E-417B-BF33-A332DB2C346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49" name="TextBox 1448">
          <a:extLst>
            <a:ext uri="{FF2B5EF4-FFF2-40B4-BE49-F238E27FC236}">
              <a16:creationId xmlns:a16="http://schemas.microsoft.com/office/drawing/2014/main" id="{3BCC50C4-2319-442E-9D50-D5987C305B2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0" name="TextBox 1449">
          <a:extLst>
            <a:ext uri="{FF2B5EF4-FFF2-40B4-BE49-F238E27FC236}">
              <a16:creationId xmlns:a16="http://schemas.microsoft.com/office/drawing/2014/main" id="{20AF995E-9634-4FE9-AC61-F7BC88AB080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51" name="TextBox 1450">
          <a:extLst>
            <a:ext uri="{FF2B5EF4-FFF2-40B4-BE49-F238E27FC236}">
              <a16:creationId xmlns:a16="http://schemas.microsoft.com/office/drawing/2014/main" id="{740919B5-63BC-49BB-8932-0ECD7F9134FF}"/>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2" name="TextBox 1451">
          <a:extLst>
            <a:ext uri="{FF2B5EF4-FFF2-40B4-BE49-F238E27FC236}">
              <a16:creationId xmlns:a16="http://schemas.microsoft.com/office/drawing/2014/main" id="{1B8E8309-4C6A-41F9-9D13-A2F7391F871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3" name="TextBox 1452">
          <a:extLst>
            <a:ext uri="{FF2B5EF4-FFF2-40B4-BE49-F238E27FC236}">
              <a16:creationId xmlns:a16="http://schemas.microsoft.com/office/drawing/2014/main" id="{1B9BDEEF-93CF-46B2-ACBF-08F09DE6FCA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4" name="TextBox 1453">
          <a:extLst>
            <a:ext uri="{FF2B5EF4-FFF2-40B4-BE49-F238E27FC236}">
              <a16:creationId xmlns:a16="http://schemas.microsoft.com/office/drawing/2014/main" id="{D31B5C12-ACB3-48B6-9822-7BCB96B367B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5" name="TextBox 1454">
          <a:extLst>
            <a:ext uri="{FF2B5EF4-FFF2-40B4-BE49-F238E27FC236}">
              <a16:creationId xmlns:a16="http://schemas.microsoft.com/office/drawing/2014/main" id="{9987B75A-D30A-410B-B717-EF1983143ED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6" name="TextBox 1455">
          <a:extLst>
            <a:ext uri="{FF2B5EF4-FFF2-40B4-BE49-F238E27FC236}">
              <a16:creationId xmlns:a16="http://schemas.microsoft.com/office/drawing/2014/main" id="{E2A392DB-6003-48B8-8FEB-FB00E063166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7" name="TextBox 1456">
          <a:extLst>
            <a:ext uri="{FF2B5EF4-FFF2-40B4-BE49-F238E27FC236}">
              <a16:creationId xmlns:a16="http://schemas.microsoft.com/office/drawing/2014/main" id="{A192B90F-7010-434B-90B4-7B1B1ED884E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58" name="TextBox 1457">
          <a:extLst>
            <a:ext uri="{FF2B5EF4-FFF2-40B4-BE49-F238E27FC236}">
              <a16:creationId xmlns:a16="http://schemas.microsoft.com/office/drawing/2014/main" id="{9075DAF6-A7BF-4D9D-8D5B-4E615801142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59" name="TextBox 1458">
          <a:extLst>
            <a:ext uri="{FF2B5EF4-FFF2-40B4-BE49-F238E27FC236}">
              <a16:creationId xmlns:a16="http://schemas.microsoft.com/office/drawing/2014/main" id="{510A8502-5853-4837-BE65-B4BDD3E5A2F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0" name="TextBox 1459">
          <a:extLst>
            <a:ext uri="{FF2B5EF4-FFF2-40B4-BE49-F238E27FC236}">
              <a16:creationId xmlns:a16="http://schemas.microsoft.com/office/drawing/2014/main" id="{B97AA51A-D2DE-46A2-9A7A-B8FDDA1D606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1" name="TextBox 1460">
          <a:extLst>
            <a:ext uri="{FF2B5EF4-FFF2-40B4-BE49-F238E27FC236}">
              <a16:creationId xmlns:a16="http://schemas.microsoft.com/office/drawing/2014/main" id="{C1E4A7AE-4EE0-4F11-A6AB-E0D49E0E440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2" name="TextBox 1461">
          <a:extLst>
            <a:ext uri="{FF2B5EF4-FFF2-40B4-BE49-F238E27FC236}">
              <a16:creationId xmlns:a16="http://schemas.microsoft.com/office/drawing/2014/main" id="{DAB4241E-4F3C-4F74-91A2-1662ACE45EC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3" name="TextBox 1462">
          <a:extLst>
            <a:ext uri="{FF2B5EF4-FFF2-40B4-BE49-F238E27FC236}">
              <a16:creationId xmlns:a16="http://schemas.microsoft.com/office/drawing/2014/main" id="{E527B77B-D0B2-40F2-B5D9-E0EFC540E05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4" name="TextBox 1463">
          <a:extLst>
            <a:ext uri="{FF2B5EF4-FFF2-40B4-BE49-F238E27FC236}">
              <a16:creationId xmlns:a16="http://schemas.microsoft.com/office/drawing/2014/main" id="{C9974683-168E-419C-A156-57E355A9519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5" name="TextBox 1464">
          <a:extLst>
            <a:ext uri="{FF2B5EF4-FFF2-40B4-BE49-F238E27FC236}">
              <a16:creationId xmlns:a16="http://schemas.microsoft.com/office/drawing/2014/main" id="{E7609756-EB8B-45C5-B024-9BE7D1FC77E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66" name="TextBox 1465">
          <a:extLst>
            <a:ext uri="{FF2B5EF4-FFF2-40B4-BE49-F238E27FC236}">
              <a16:creationId xmlns:a16="http://schemas.microsoft.com/office/drawing/2014/main" id="{994D2281-8EA9-4317-853C-7C40BC128D4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7" name="TextBox 1466">
          <a:extLst>
            <a:ext uri="{FF2B5EF4-FFF2-40B4-BE49-F238E27FC236}">
              <a16:creationId xmlns:a16="http://schemas.microsoft.com/office/drawing/2014/main" id="{4AEDA6D1-461D-4AD9-910A-1AD03555F23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68" name="TextBox 1467">
          <a:extLst>
            <a:ext uri="{FF2B5EF4-FFF2-40B4-BE49-F238E27FC236}">
              <a16:creationId xmlns:a16="http://schemas.microsoft.com/office/drawing/2014/main" id="{EDDB81F0-4069-473E-B00D-FA7B01C2462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69" name="TextBox 1468">
          <a:extLst>
            <a:ext uri="{FF2B5EF4-FFF2-40B4-BE49-F238E27FC236}">
              <a16:creationId xmlns:a16="http://schemas.microsoft.com/office/drawing/2014/main" id="{F2FF1070-5FFF-4532-B513-572903B3AD0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70" name="TextBox 1469">
          <a:extLst>
            <a:ext uri="{FF2B5EF4-FFF2-40B4-BE49-F238E27FC236}">
              <a16:creationId xmlns:a16="http://schemas.microsoft.com/office/drawing/2014/main" id="{20E3FC2E-6DC8-4852-8D5B-558F488117B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71" name="TextBox 1470">
          <a:extLst>
            <a:ext uri="{FF2B5EF4-FFF2-40B4-BE49-F238E27FC236}">
              <a16:creationId xmlns:a16="http://schemas.microsoft.com/office/drawing/2014/main" id="{92448871-F8D4-4F47-97CA-5651735C053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72" name="TextBox 1471">
          <a:extLst>
            <a:ext uri="{FF2B5EF4-FFF2-40B4-BE49-F238E27FC236}">
              <a16:creationId xmlns:a16="http://schemas.microsoft.com/office/drawing/2014/main" id="{CCF0EE62-4DFC-4619-98C2-02122B2C6F62}"/>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73" name="TextBox 1472">
          <a:extLst>
            <a:ext uri="{FF2B5EF4-FFF2-40B4-BE49-F238E27FC236}">
              <a16:creationId xmlns:a16="http://schemas.microsoft.com/office/drawing/2014/main" id="{860F03CE-E084-4DE9-A7B1-42A4ECC6502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74" name="TextBox 1473">
          <a:extLst>
            <a:ext uri="{FF2B5EF4-FFF2-40B4-BE49-F238E27FC236}">
              <a16:creationId xmlns:a16="http://schemas.microsoft.com/office/drawing/2014/main" id="{1CD78DAC-B70F-461A-9A40-E853CE0976C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75" name="TextBox 1474">
          <a:extLst>
            <a:ext uri="{FF2B5EF4-FFF2-40B4-BE49-F238E27FC236}">
              <a16:creationId xmlns:a16="http://schemas.microsoft.com/office/drawing/2014/main" id="{34AC23B2-B2DE-4BE7-ACEF-22E68612AB7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76" name="TextBox 1475">
          <a:extLst>
            <a:ext uri="{FF2B5EF4-FFF2-40B4-BE49-F238E27FC236}">
              <a16:creationId xmlns:a16="http://schemas.microsoft.com/office/drawing/2014/main" id="{35B9248C-E51D-47DB-85E7-CE50C1C34FC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77" name="TextBox 1476">
          <a:extLst>
            <a:ext uri="{FF2B5EF4-FFF2-40B4-BE49-F238E27FC236}">
              <a16:creationId xmlns:a16="http://schemas.microsoft.com/office/drawing/2014/main" id="{3BBCBCEC-BFB4-4AE1-A6C6-89E472BB162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78" name="TextBox 1477">
          <a:extLst>
            <a:ext uri="{FF2B5EF4-FFF2-40B4-BE49-F238E27FC236}">
              <a16:creationId xmlns:a16="http://schemas.microsoft.com/office/drawing/2014/main" id="{BEFE556D-94F4-4764-8ADD-CEFD3C37748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79" name="TextBox 1478">
          <a:extLst>
            <a:ext uri="{FF2B5EF4-FFF2-40B4-BE49-F238E27FC236}">
              <a16:creationId xmlns:a16="http://schemas.microsoft.com/office/drawing/2014/main" id="{96041543-2014-4DD2-BDDB-8A74AF14D1C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80" name="TextBox 1479">
          <a:extLst>
            <a:ext uri="{FF2B5EF4-FFF2-40B4-BE49-F238E27FC236}">
              <a16:creationId xmlns:a16="http://schemas.microsoft.com/office/drawing/2014/main" id="{6EAB4AA0-304A-4D99-8A13-9E933D54018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81" name="TextBox 1480">
          <a:extLst>
            <a:ext uri="{FF2B5EF4-FFF2-40B4-BE49-F238E27FC236}">
              <a16:creationId xmlns:a16="http://schemas.microsoft.com/office/drawing/2014/main" id="{8D0D2B1F-9AB0-4D47-A818-7B5289AED183}"/>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82" name="TextBox 1481">
          <a:extLst>
            <a:ext uri="{FF2B5EF4-FFF2-40B4-BE49-F238E27FC236}">
              <a16:creationId xmlns:a16="http://schemas.microsoft.com/office/drawing/2014/main" id="{FBBADB4F-9F51-440B-BECF-D502DE019A9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83" name="TextBox 1482">
          <a:extLst>
            <a:ext uri="{FF2B5EF4-FFF2-40B4-BE49-F238E27FC236}">
              <a16:creationId xmlns:a16="http://schemas.microsoft.com/office/drawing/2014/main" id="{CB069441-E0F7-437D-BAAA-F07CFADF653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84" name="TextBox 1483">
          <a:extLst>
            <a:ext uri="{FF2B5EF4-FFF2-40B4-BE49-F238E27FC236}">
              <a16:creationId xmlns:a16="http://schemas.microsoft.com/office/drawing/2014/main" id="{331D94CC-86EB-4C32-B4B3-CDAB9FB2CDF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85" name="TextBox 1484">
          <a:extLst>
            <a:ext uri="{FF2B5EF4-FFF2-40B4-BE49-F238E27FC236}">
              <a16:creationId xmlns:a16="http://schemas.microsoft.com/office/drawing/2014/main" id="{D2F89D29-EA5B-4862-87CF-49335CAB2DB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86" name="TextBox 1485">
          <a:extLst>
            <a:ext uri="{FF2B5EF4-FFF2-40B4-BE49-F238E27FC236}">
              <a16:creationId xmlns:a16="http://schemas.microsoft.com/office/drawing/2014/main" id="{E35C3146-F1CC-4371-A278-F209A4FA4FE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87" name="TextBox 1486">
          <a:extLst>
            <a:ext uri="{FF2B5EF4-FFF2-40B4-BE49-F238E27FC236}">
              <a16:creationId xmlns:a16="http://schemas.microsoft.com/office/drawing/2014/main" id="{6AF5889D-2369-4CC1-A64F-329066C9977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88" name="TextBox 1487">
          <a:extLst>
            <a:ext uri="{FF2B5EF4-FFF2-40B4-BE49-F238E27FC236}">
              <a16:creationId xmlns:a16="http://schemas.microsoft.com/office/drawing/2014/main" id="{F477F12B-8AD0-4373-8B91-656F935BDA6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89" name="TextBox 1488">
          <a:extLst>
            <a:ext uri="{FF2B5EF4-FFF2-40B4-BE49-F238E27FC236}">
              <a16:creationId xmlns:a16="http://schemas.microsoft.com/office/drawing/2014/main" id="{407196CF-7AEC-4600-82FE-4D71C1F6C02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90" name="TextBox 1489">
          <a:extLst>
            <a:ext uri="{FF2B5EF4-FFF2-40B4-BE49-F238E27FC236}">
              <a16:creationId xmlns:a16="http://schemas.microsoft.com/office/drawing/2014/main" id="{E578EEBC-B571-4C62-9401-B6262FDB95F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91" name="TextBox 1490">
          <a:extLst>
            <a:ext uri="{FF2B5EF4-FFF2-40B4-BE49-F238E27FC236}">
              <a16:creationId xmlns:a16="http://schemas.microsoft.com/office/drawing/2014/main" id="{9F6BC2C7-E4FD-4B75-A808-C3A7A1EE795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92" name="TextBox 1491">
          <a:extLst>
            <a:ext uri="{FF2B5EF4-FFF2-40B4-BE49-F238E27FC236}">
              <a16:creationId xmlns:a16="http://schemas.microsoft.com/office/drawing/2014/main" id="{B987EFA7-EADF-4274-891D-357B87C808D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93" name="TextBox 1492">
          <a:extLst>
            <a:ext uri="{FF2B5EF4-FFF2-40B4-BE49-F238E27FC236}">
              <a16:creationId xmlns:a16="http://schemas.microsoft.com/office/drawing/2014/main" id="{C8335BFE-3CC8-423A-8FE6-43CBC585025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94" name="TextBox 1493">
          <a:extLst>
            <a:ext uri="{FF2B5EF4-FFF2-40B4-BE49-F238E27FC236}">
              <a16:creationId xmlns:a16="http://schemas.microsoft.com/office/drawing/2014/main" id="{1B282E16-4317-4E2B-A99E-A0C1181862A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95" name="TextBox 1494">
          <a:extLst>
            <a:ext uri="{FF2B5EF4-FFF2-40B4-BE49-F238E27FC236}">
              <a16:creationId xmlns:a16="http://schemas.microsoft.com/office/drawing/2014/main" id="{AA7EA5F8-9500-442D-B269-583A78D8076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496" name="TextBox 1495">
          <a:extLst>
            <a:ext uri="{FF2B5EF4-FFF2-40B4-BE49-F238E27FC236}">
              <a16:creationId xmlns:a16="http://schemas.microsoft.com/office/drawing/2014/main" id="{EF30B27A-392B-402F-9FC6-F692CCFFC03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97" name="TextBox 1496">
          <a:extLst>
            <a:ext uri="{FF2B5EF4-FFF2-40B4-BE49-F238E27FC236}">
              <a16:creationId xmlns:a16="http://schemas.microsoft.com/office/drawing/2014/main" id="{FE5518F6-F077-42E3-86BF-6B83E8D8376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98" name="TextBox 1497">
          <a:extLst>
            <a:ext uri="{FF2B5EF4-FFF2-40B4-BE49-F238E27FC236}">
              <a16:creationId xmlns:a16="http://schemas.microsoft.com/office/drawing/2014/main" id="{7734172C-E331-47EC-9F22-D7A722FA37E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499" name="TextBox 1498">
          <a:extLst>
            <a:ext uri="{FF2B5EF4-FFF2-40B4-BE49-F238E27FC236}">
              <a16:creationId xmlns:a16="http://schemas.microsoft.com/office/drawing/2014/main" id="{46E8E30E-C7C7-4EB7-8F67-437D4A0CFD4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00" name="TextBox 1499">
          <a:extLst>
            <a:ext uri="{FF2B5EF4-FFF2-40B4-BE49-F238E27FC236}">
              <a16:creationId xmlns:a16="http://schemas.microsoft.com/office/drawing/2014/main" id="{9F542118-555E-49BF-8C3F-8D96E459A62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01" name="TextBox 1500">
          <a:extLst>
            <a:ext uri="{FF2B5EF4-FFF2-40B4-BE49-F238E27FC236}">
              <a16:creationId xmlns:a16="http://schemas.microsoft.com/office/drawing/2014/main" id="{F7648335-282D-4A0C-8F40-E4790F3C22A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02" name="TextBox 1501">
          <a:extLst>
            <a:ext uri="{FF2B5EF4-FFF2-40B4-BE49-F238E27FC236}">
              <a16:creationId xmlns:a16="http://schemas.microsoft.com/office/drawing/2014/main" id="{A0137428-49A3-465E-9D1C-97878B7D8AD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03" name="TextBox 1502">
          <a:extLst>
            <a:ext uri="{FF2B5EF4-FFF2-40B4-BE49-F238E27FC236}">
              <a16:creationId xmlns:a16="http://schemas.microsoft.com/office/drawing/2014/main" id="{733F76E8-DEED-4673-A4E9-2223CCDD340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04" name="TextBox 1503">
          <a:extLst>
            <a:ext uri="{FF2B5EF4-FFF2-40B4-BE49-F238E27FC236}">
              <a16:creationId xmlns:a16="http://schemas.microsoft.com/office/drawing/2014/main" id="{8601373A-0ADC-49AA-BC69-94B9C3CFCB5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05" name="TextBox 1504">
          <a:extLst>
            <a:ext uri="{FF2B5EF4-FFF2-40B4-BE49-F238E27FC236}">
              <a16:creationId xmlns:a16="http://schemas.microsoft.com/office/drawing/2014/main" id="{43455CEE-2E44-4A7B-A96D-7F8885F6B95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06" name="TextBox 1505">
          <a:extLst>
            <a:ext uri="{FF2B5EF4-FFF2-40B4-BE49-F238E27FC236}">
              <a16:creationId xmlns:a16="http://schemas.microsoft.com/office/drawing/2014/main" id="{994E1641-39C2-4C88-BD68-B2F10E9006F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07" name="TextBox 1506">
          <a:extLst>
            <a:ext uri="{FF2B5EF4-FFF2-40B4-BE49-F238E27FC236}">
              <a16:creationId xmlns:a16="http://schemas.microsoft.com/office/drawing/2014/main" id="{42A675C0-A213-4D01-81A1-8C4A221E232B}"/>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08" name="TextBox 1507">
          <a:extLst>
            <a:ext uri="{FF2B5EF4-FFF2-40B4-BE49-F238E27FC236}">
              <a16:creationId xmlns:a16="http://schemas.microsoft.com/office/drawing/2014/main" id="{FEFCE66D-5B19-4E9F-9900-32E81D7A0A5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09" name="TextBox 1508">
          <a:extLst>
            <a:ext uri="{FF2B5EF4-FFF2-40B4-BE49-F238E27FC236}">
              <a16:creationId xmlns:a16="http://schemas.microsoft.com/office/drawing/2014/main" id="{94B80CF3-DA15-4131-9CB6-6A5F1ED4B4F5}"/>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0" name="TextBox 1509">
          <a:extLst>
            <a:ext uri="{FF2B5EF4-FFF2-40B4-BE49-F238E27FC236}">
              <a16:creationId xmlns:a16="http://schemas.microsoft.com/office/drawing/2014/main" id="{D7A57DF6-DEEF-471C-B400-4B31D5A254AD}"/>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11" name="TextBox 1510">
          <a:extLst>
            <a:ext uri="{FF2B5EF4-FFF2-40B4-BE49-F238E27FC236}">
              <a16:creationId xmlns:a16="http://schemas.microsoft.com/office/drawing/2014/main" id="{38BA88B8-F7AE-4038-AF59-D5C069745D2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2" name="TextBox 1511">
          <a:extLst>
            <a:ext uri="{FF2B5EF4-FFF2-40B4-BE49-F238E27FC236}">
              <a16:creationId xmlns:a16="http://schemas.microsoft.com/office/drawing/2014/main" id="{FA96D1E3-3F2A-481F-A8AB-801DB8058C1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3" name="TextBox 1512">
          <a:extLst>
            <a:ext uri="{FF2B5EF4-FFF2-40B4-BE49-F238E27FC236}">
              <a16:creationId xmlns:a16="http://schemas.microsoft.com/office/drawing/2014/main" id="{83A3511F-02F5-44C6-A13B-2D69F010214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14" name="TextBox 1513">
          <a:extLst>
            <a:ext uri="{FF2B5EF4-FFF2-40B4-BE49-F238E27FC236}">
              <a16:creationId xmlns:a16="http://schemas.microsoft.com/office/drawing/2014/main" id="{5A70A0D4-78ED-4989-9419-4C0EE3C2E33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5" name="TextBox 1514">
          <a:extLst>
            <a:ext uri="{FF2B5EF4-FFF2-40B4-BE49-F238E27FC236}">
              <a16:creationId xmlns:a16="http://schemas.microsoft.com/office/drawing/2014/main" id="{516A6574-73F3-43B5-AA90-2373C3882C58}"/>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6" name="TextBox 1515">
          <a:extLst>
            <a:ext uri="{FF2B5EF4-FFF2-40B4-BE49-F238E27FC236}">
              <a16:creationId xmlns:a16="http://schemas.microsoft.com/office/drawing/2014/main" id="{47D75DA9-DF5A-43F5-A60C-290AD465C744}"/>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7" name="TextBox 1516">
          <a:extLst>
            <a:ext uri="{FF2B5EF4-FFF2-40B4-BE49-F238E27FC236}">
              <a16:creationId xmlns:a16="http://schemas.microsoft.com/office/drawing/2014/main" id="{411A3A0C-375F-45C5-B969-759F362B7D27}"/>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18" name="TextBox 1517">
          <a:extLst>
            <a:ext uri="{FF2B5EF4-FFF2-40B4-BE49-F238E27FC236}">
              <a16:creationId xmlns:a16="http://schemas.microsoft.com/office/drawing/2014/main" id="{FBFAD8C9-40BB-48B4-A397-E3EA709128F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19" name="TextBox 1518">
          <a:extLst>
            <a:ext uri="{FF2B5EF4-FFF2-40B4-BE49-F238E27FC236}">
              <a16:creationId xmlns:a16="http://schemas.microsoft.com/office/drawing/2014/main" id="{5DB0FE9D-ECAD-47F3-8917-E7F2E2273EF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0" name="TextBox 1519">
          <a:extLst>
            <a:ext uri="{FF2B5EF4-FFF2-40B4-BE49-F238E27FC236}">
              <a16:creationId xmlns:a16="http://schemas.microsoft.com/office/drawing/2014/main" id="{5724588A-B579-4479-81E2-6DA42A4194C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1" name="TextBox 1520">
          <a:extLst>
            <a:ext uri="{FF2B5EF4-FFF2-40B4-BE49-F238E27FC236}">
              <a16:creationId xmlns:a16="http://schemas.microsoft.com/office/drawing/2014/main" id="{3323BE62-2728-4BC9-AD68-BA7BBEDB100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2" name="TextBox 1521">
          <a:extLst>
            <a:ext uri="{FF2B5EF4-FFF2-40B4-BE49-F238E27FC236}">
              <a16:creationId xmlns:a16="http://schemas.microsoft.com/office/drawing/2014/main" id="{EB314732-75F0-4AAB-A1F6-6F5581F763B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3" name="TextBox 1522">
          <a:extLst>
            <a:ext uri="{FF2B5EF4-FFF2-40B4-BE49-F238E27FC236}">
              <a16:creationId xmlns:a16="http://schemas.microsoft.com/office/drawing/2014/main" id="{1AD82696-1B1D-4227-BC6C-21E65985A38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4" name="TextBox 1523">
          <a:extLst>
            <a:ext uri="{FF2B5EF4-FFF2-40B4-BE49-F238E27FC236}">
              <a16:creationId xmlns:a16="http://schemas.microsoft.com/office/drawing/2014/main" id="{B0163B9E-D529-483F-A37C-39EC8CAF8A8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5" name="TextBox 1524">
          <a:extLst>
            <a:ext uri="{FF2B5EF4-FFF2-40B4-BE49-F238E27FC236}">
              <a16:creationId xmlns:a16="http://schemas.microsoft.com/office/drawing/2014/main" id="{EA7C9661-C80E-4DBD-97F4-3CE76770C03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6" name="TextBox 1525">
          <a:extLst>
            <a:ext uri="{FF2B5EF4-FFF2-40B4-BE49-F238E27FC236}">
              <a16:creationId xmlns:a16="http://schemas.microsoft.com/office/drawing/2014/main" id="{901792EB-9385-48FF-913F-4BAA43459970}"/>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7" name="TextBox 1526">
          <a:extLst>
            <a:ext uri="{FF2B5EF4-FFF2-40B4-BE49-F238E27FC236}">
              <a16:creationId xmlns:a16="http://schemas.microsoft.com/office/drawing/2014/main" id="{8C0954E0-7F75-4415-9298-8652D074415D}"/>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8" name="TextBox 1527">
          <a:extLst>
            <a:ext uri="{FF2B5EF4-FFF2-40B4-BE49-F238E27FC236}">
              <a16:creationId xmlns:a16="http://schemas.microsoft.com/office/drawing/2014/main" id="{3127DC5E-E84E-411B-AD5D-9DCDCE6DB99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29" name="TextBox 1528">
          <a:extLst>
            <a:ext uri="{FF2B5EF4-FFF2-40B4-BE49-F238E27FC236}">
              <a16:creationId xmlns:a16="http://schemas.microsoft.com/office/drawing/2014/main" id="{CBBFC609-071D-4385-8700-C10D052EDB9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0" name="TextBox 1529">
          <a:extLst>
            <a:ext uri="{FF2B5EF4-FFF2-40B4-BE49-F238E27FC236}">
              <a16:creationId xmlns:a16="http://schemas.microsoft.com/office/drawing/2014/main" id="{AE257E21-3D8F-45F4-A030-1A1B249809C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1" name="TextBox 1530">
          <a:extLst>
            <a:ext uri="{FF2B5EF4-FFF2-40B4-BE49-F238E27FC236}">
              <a16:creationId xmlns:a16="http://schemas.microsoft.com/office/drawing/2014/main" id="{FA505C00-6C00-4C07-9730-D6D500D78153}"/>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2" name="TextBox 1531">
          <a:extLst>
            <a:ext uri="{FF2B5EF4-FFF2-40B4-BE49-F238E27FC236}">
              <a16:creationId xmlns:a16="http://schemas.microsoft.com/office/drawing/2014/main" id="{8E4104D6-2313-4400-9A84-F1B66304DB7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3" name="TextBox 1532">
          <a:extLst>
            <a:ext uri="{FF2B5EF4-FFF2-40B4-BE49-F238E27FC236}">
              <a16:creationId xmlns:a16="http://schemas.microsoft.com/office/drawing/2014/main" id="{A2AF649F-1462-481B-AC12-537764CE96C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4" name="TextBox 1533">
          <a:extLst>
            <a:ext uri="{FF2B5EF4-FFF2-40B4-BE49-F238E27FC236}">
              <a16:creationId xmlns:a16="http://schemas.microsoft.com/office/drawing/2014/main" id="{5C8292E2-AF03-40AF-9A7F-0CE329C3BBC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5" name="TextBox 1534">
          <a:extLst>
            <a:ext uri="{FF2B5EF4-FFF2-40B4-BE49-F238E27FC236}">
              <a16:creationId xmlns:a16="http://schemas.microsoft.com/office/drawing/2014/main" id="{1CC3C734-95B5-42D9-8C2E-A32C54117B9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6" name="TextBox 1535">
          <a:extLst>
            <a:ext uri="{FF2B5EF4-FFF2-40B4-BE49-F238E27FC236}">
              <a16:creationId xmlns:a16="http://schemas.microsoft.com/office/drawing/2014/main" id="{05282D3D-3C05-4F9D-91AA-65AC8E059E4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7" name="TextBox 1536">
          <a:extLst>
            <a:ext uri="{FF2B5EF4-FFF2-40B4-BE49-F238E27FC236}">
              <a16:creationId xmlns:a16="http://schemas.microsoft.com/office/drawing/2014/main" id="{96DF7883-F7A2-4E0A-8A99-166FC1B3E20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8" name="TextBox 1537">
          <a:extLst>
            <a:ext uri="{FF2B5EF4-FFF2-40B4-BE49-F238E27FC236}">
              <a16:creationId xmlns:a16="http://schemas.microsoft.com/office/drawing/2014/main" id="{DF2EA521-7EFE-416D-82F4-DA774309E56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39" name="TextBox 1538">
          <a:extLst>
            <a:ext uri="{FF2B5EF4-FFF2-40B4-BE49-F238E27FC236}">
              <a16:creationId xmlns:a16="http://schemas.microsoft.com/office/drawing/2014/main" id="{5191D61F-2C69-43C0-9CC2-44DEE698E26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40" name="TextBox 1539">
          <a:extLst>
            <a:ext uri="{FF2B5EF4-FFF2-40B4-BE49-F238E27FC236}">
              <a16:creationId xmlns:a16="http://schemas.microsoft.com/office/drawing/2014/main" id="{F20007CE-E67F-4228-A670-13A591378F0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1" name="TextBox 1540">
          <a:extLst>
            <a:ext uri="{FF2B5EF4-FFF2-40B4-BE49-F238E27FC236}">
              <a16:creationId xmlns:a16="http://schemas.microsoft.com/office/drawing/2014/main" id="{47B30ACC-4CFD-4628-AA2A-A3BBA7FC27C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2" name="TextBox 1541">
          <a:extLst>
            <a:ext uri="{FF2B5EF4-FFF2-40B4-BE49-F238E27FC236}">
              <a16:creationId xmlns:a16="http://schemas.microsoft.com/office/drawing/2014/main" id="{F4A41E25-8352-4008-83E3-A79ADF0E6063}"/>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3" name="TextBox 1542">
          <a:extLst>
            <a:ext uri="{FF2B5EF4-FFF2-40B4-BE49-F238E27FC236}">
              <a16:creationId xmlns:a16="http://schemas.microsoft.com/office/drawing/2014/main" id="{A13B4E3A-68CE-4881-8FDF-CF398F3A0660}"/>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4" name="TextBox 1543">
          <a:extLst>
            <a:ext uri="{FF2B5EF4-FFF2-40B4-BE49-F238E27FC236}">
              <a16:creationId xmlns:a16="http://schemas.microsoft.com/office/drawing/2014/main" id="{918D4F31-ACDB-416D-98FA-9F5A2BC2FC3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5" name="TextBox 1544">
          <a:extLst>
            <a:ext uri="{FF2B5EF4-FFF2-40B4-BE49-F238E27FC236}">
              <a16:creationId xmlns:a16="http://schemas.microsoft.com/office/drawing/2014/main" id="{AC113D2C-6099-4C1B-BE06-8C2DF58FCA4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6" name="TextBox 1545">
          <a:extLst>
            <a:ext uri="{FF2B5EF4-FFF2-40B4-BE49-F238E27FC236}">
              <a16:creationId xmlns:a16="http://schemas.microsoft.com/office/drawing/2014/main" id="{06B4E2FF-7778-4319-8E06-19563B4D4AF1}"/>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7" name="TextBox 1546">
          <a:extLst>
            <a:ext uri="{FF2B5EF4-FFF2-40B4-BE49-F238E27FC236}">
              <a16:creationId xmlns:a16="http://schemas.microsoft.com/office/drawing/2014/main" id="{9F4B6768-C642-4DE0-88D5-CA35540226E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48" name="TextBox 1547">
          <a:extLst>
            <a:ext uri="{FF2B5EF4-FFF2-40B4-BE49-F238E27FC236}">
              <a16:creationId xmlns:a16="http://schemas.microsoft.com/office/drawing/2014/main" id="{35EC8361-7472-4854-93B1-129EBF8C5ED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49" name="TextBox 1548">
          <a:extLst>
            <a:ext uri="{FF2B5EF4-FFF2-40B4-BE49-F238E27FC236}">
              <a16:creationId xmlns:a16="http://schemas.microsoft.com/office/drawing/2014/main" id="{3CAB8FA8-0788-47F6-89FD-5D8926BFC98A}"/>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50" name="TextBox 1549">
          <a:extLst>
            <a:ext uri="{FF2B5EF4-FFF2-40B4-BE49-F238E27FC236}">
              <a16:creationId xmlns:a16="http://schemas.microsoft.com/office/drawing/2014/main" id="{2698EC48-B03F-45FA-B6AF-59049A41FA7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51" name="TextBox 1550">
          <a:extLst>
            <a:ext uri="{FF2B5EF4-FFF2-40B4-BE49-F238E27FC236}">
              <a16:creationId xmlns:a16="http://schemas.microsoft.com/office/drawing/2014/main" id="{3D1B8B94-2A43-4E9B-BEC5-16FFECB37F3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52" name="TextBox 1551">
          <a:extLst>
            <a:ext uri="{FF2B5EF4-FFF2-40B4-BE49-F238E27FC236}">
              <a16:creationId xmlns:a16="http://schemas.microsoft.com/office/drawing/2014/main" id="{44815D4C-1FD4-4084-821E-C6FD562B4F99}"/>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53" name="TextBox 1552">
          <a:extLst>
            <a:ext uri="{FF2B5EF4-FFF2-40B4-BE49-F238E27FC236}">
              <a16:creationId xmlns:a16="http://schemas.microsoft.com/office/drawing/2014/main" id="{94C89B06-F4DB-4172-B5DB-C88D72FCC03C}"/>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54" name="TextBox 1553">
          <a:extLst>
            <a:ext uri="{FF2B5EF4-FFF2-40B4-BE49-F238E27FC236}">
              <a16:creationId xmlns:a16="http://schemas.microsoft.com/office/drawing/2014/main" id="{7F36B586-2649-45C4-89F6-4CF0FB063CA6}"/>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55" name="TextBox 1554">
          <a:extLst>
            <a:ext uri="{FF2B5EF4-FFF2-40B4-BE49-F238E27FC236}">
              <a16:creationId xmlns:a16="http://schemas.microsoft.com/office/drawing/2014/main" id="{FC47C49D-492B-4448-B39D-B30E9230081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556" name="TextBox 1555">
          <a:extLst>
            <a:ext uri="{FF2B5EF4-FFF2-40B4-BE49-F238E27FC236}">
              <a16:creationId xmlns:a16="http://schemas.microsoft.com/office/drawing/2014/main" id="{DCAEA4EF-333D-4196-9CD1-D040B201E27E}"/>
            </a:ext>
          </a:extLst>
        </xdr:cNvPr>
        <xdr:cNvSpPr txBox="1"/>
      </xdr:nvSpPr>
      <xdr:spPr>
        <a:xfrm>
          <a:off x="8101853" y="11754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57" name="TextBox 1556">
          <a:extLst>
            <a:ext uri="{FF2B5EF4-FFF2-40B4-BE49-F238E27FC236}">
              <a16:creationId xmlns:a16="http://schemas.microsoft.com/office/drawing/2014/main" id="{9B1B685E-A918-431F-95F8-FB5B4EB2968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58" name="TextBox 1557">
          <a:extLst>
            <a:ext uri="{FF2B5EF4-FFF2-40B4-BE49-F238E27FC236}">
              <a16:creationId xmlns:a16="http://schemas.microsoft.com/office/drawing/2014/main" id="{F069E7D4-C979-464A-9512-05B4B76445F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59" name="TextBox 1558">
          <a:extLst>
            <a:ext uri="{FF2B5EF4-FFF2-40B4-BE49-F238E27FC236}">
              <a16:creationId xmlns:a16="http://schemas.microsoft.com/office/drawing/2014/main" id="{3B61E7BD-A154-4E3C-B21E-28401B39269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0" name="TextBox 1559">
          <a:extLst>
            <a:ext uri="{FF2B5EF4-FFF2-40B4-BE49-F238E27FC236}">
              <a16:creationId xmlns:a16="http://schemas.microsoft.com/office/drawing/2014/main" id="{4C35134C-ADCE-4AF7-83B2-38F3125FC91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1" name="TextBox 1560">
          <a:extLst>
            <a:ext uri="{FF2B5EF4-FFF2-40B4-BE49-F238E27FC236}">
              <a16:creationId xmlns:a16="http://schemas.microsoft.com/office/drawing/2014/main" id="{D2D95633-DDBC-4ACA-99BE-36EF8707B4F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2" name="TextBox 1561">
          <a:extLst>
            <a:ext uri="{FF2B5EF4-FFF2-40B4-BE49-F238E27FC236}">
              <a16:creationId xmlns:a16="http://schemas.microsoft.com/office/drawing/2014/main" id="{15C17587-B420-4185-821F-A7E206E3059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3" name="TextBox 1562">
          <a:extLst>
            <a:ext uri="{FF2B5EF4-FFF2-40B4-BE49-F238E27FC236}">
              <a16:creationId xmlns:a16="http://schemas.microsoft.com/office/drawing/2014/main" id="{35B0648E-53DD-4E50-B08F-F4B7019B74A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4" name="TextBox 1563">
          <a:extLst>
            <a:ext uri="{FF2B5EF4-FFF2-40B4-BE49-F238E27FC236}">
              <a16:creationId xmlns:a16="http://schemas.microsoft.com/office/drawing/2014/main" id="{C196D844-2770-46BC-B1C3-C608C440292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5" name="TextBox 1564">
          <a:extLst>
            <a:ext uri="{FF2B5EF4-FFF2-40B4-BE49-F238E27FC236}">
              <a16:creationId xmlns:a16="http://schemas.microsoft.com/office/drawing/2014/main" id="{FB8FEC16-A00F-4BAF-99E6-BF55AC575C8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6" name="TextBox 1565">
          <a:extLst>
            <a:ext uri="{FF2B5EF4-FFF2-40B4-BE49-F238E27FC236}">
              <a16:creationId xmlns:a16="http://schemas.microsoft.com/office/drawing/2014/main" id="{D2101628-3164-42C3-8C00-69639A1B5F3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7" name="TextBox 1566">
          <a:extLst>
            <a:ext uri="{FF2B5EF4-FFF2-40B4-BE49-F238E27FC236}">
              <a16:creationId xmlns:a16="http://schemas.microsoft.com/office/drawing/2014/main" id="{2BBBBE31-C604-4A9C-B48C-16E823CA635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8" name="TextBox 1567">
          <a:extLst>
            <a:ext uri="{FF2B5EF4-FFF2-40B4-BE49-F238E27FC236}">
              <a16:creationId xmlns:a16="http://schemas.microsoft.com/office/drawing/2014/main" id="{D484B918-E48F-435F-9417-F4B66EC4AB5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69" name="TextBox 1568">
          <a:extLst>
            <a:ext uri="{FF2B5EF4-FFF2-40B4-BE49-F238E27FC236}">
              <a16:creationId xmlns:a16="http://schemas.microsoft.com/office/drawing/2014/main" id="{DF132B1A-1BD8-4E9F-B35C-5805B284C22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0" name="TextBox 1569">
          <a:extLst>
            <a:ext uri="{FF2B5EF4-FFF2-40B4-BE49-F238E27FC236}">
              <a16:creationId xmlns:a16="http://schemas.microsoft.com/office/drawing/2014/main" id="{04EFAECA-142B-4BF7-B15F-B7BE6DA046F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1" name="TextBox 1570">
          <a:extLst>
            <a:ext uri="{FF2B5EF4-FFF2-40B4-BE49-F238E27FC236}">
              <a16:creationId xmlns:a16="http://schemas.microsoft.com/office/drawing/2014/main" id="{69A00EC8-1BF3-408E-B337-4242BAEFF68D}"/>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2" name="TextBox 1571">
          <a:extLst>
            <a:ext uri="{FF2B5EF4-FFF2-40B4-BE49-F238E27FC236}">
              <a16:creationId xmlns:a16="http://schemas.microsoft.com/office/drawing/2014/main" id="{F60ABB74-7FF6-4A71-B1BA-C972B3680E0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3" name="TextBox 1572">
          <a:extLst>
            <a:ext uri="{FF2B5EF4-FFF2-40B4-BE49-F238E27FC236}">
              <a16:creationId xmlns:a16="http://schemas.microsoft.com/office/drawing/2014/main" id="{FEB5E043-6EEE-4092-B12C-0BB0A7274A5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4" name="TextBox 1573">
          <a:extLst>
            <a:ext uri="{FF2B5EF4-FFF2-40B4-BE49-F238E27FC236}">
              <a16:creationId xmlns:a16="http://schemas.microsoft.com/office/drawing/2014/main" id="{7CECB3C5-EA64-4ED2-8B83-334A4E3AD3C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5" name="TextBox 1574">
          <a:extLst>
            <a:ext uri="{FF2B5EF4-FFF2-40B4-BE49-F238E27FC236}">
              <a16:creationId xmlns:a16="http://schemas.microsoft.com/office/drawing/2014/main" id="{AD848CEE-735C-4B46-B058-92380E904B7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6" name="TextBox 1575">
          <a:extLst>
            <a:ext uri="{FF2B5EF4-FFF2-40B4-BE49-F238E27FC236}">
              <a16:creationId xmlns:a16="http://schemas.microsoft.com/office/drawing/2014/main" id="{8E5A6F73-256E-4C5A-A974-06450173592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7" name="TextBox 1576">
          <a:extLst>
            <a:ext uri="{FF2B5EF4-FFF2-40B4-BE49-F238E27FC236}">
              <a16:creationId xmlns:a16="http://schemas.microsoft.com/office/drawing/2014/main" id="{3350A408-2767-4495-8A4F-22CFC346AD6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8" name="TextBox 1577">
          <a:extLst>
            <a:ext uri="{FF2B5EF4-FFF2-40B4-BE49-F238E27FC236}">
              <a16:creationId xmlns:a16="http://schemas.microsoft.com/office/drawing/2014/main" id="{34D81541-0F93-447D-8A14-C8531279F70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79" name="TextBox 1578">
          <a:extLst>
            <a:ext uri="{FF2B5EF4-FFF2-40B4-BE49-F238E27FC236}">
              <a16:creationId xmlns:a16="http://schemas.microsoft.com/office/drawing/2014/main" id="{12D4CF76-27E1-408D-AB26-703D99D05BF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0" name="TextBox 1579">
          <a:extLst>
            <a:ext uri="{FF2B5EF4-FFF2-40B4-BE49-F238E27FC236}">
              <a16:creationId xmlns:a16="http://schemas.microsoft.com/office/drawing/2014/main" id="{489B8E7A-203F-40BA-8D1D-4AC29F52B61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1" name="TextBox 1580">
          <a:extLst>
            <a:ext uri="{FF2B5EF4-FFF2-40B4-BE49-F238E27FC236}">
              <a16:creationId xmlns:a16="http://schemas.microsoft.com/office/drawing/2014/main" id="{68879DCC-514A-4A35-B931-4E52852C8FF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2" name="TextBox 1581">
          <a:extLst>
            <a:ext uri="{FF2B5EF4-FFF2-40B4-BE49-F238E27FC236}">
              <a16:creationId xmlns:a16="http://schemas.microsoft.com/office/drawing/2014/main" id="{96EF0BDF-2CF6-46E3-A80D-18771436989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3" name="TextBox 1582">
          <a:extLst>
            <a:ext uri="{FF2B5EF4-FFF2-40B4-BE49-F238E27FC236}">
              <a16:creationId xmlns:a16="http://schemas.microsoft.com/office/drawing/2014/main" id="{D4B329F9-A3CC-4377-9EAB-F607AC63E5C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4" name="TextBox 1583">
          <a:extLst>
            <a:ext uri="{FF2B5EF4-FFF2-40B4-BE49-F238E27FC236}">
              <a16:creationId xmlns:a16="http://schemas.microsoft.com/office/drawing/2014/main" id="{12956B52-F853-438D-9358-FC78CDC438C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5" name="TextBox 1584">
          <a:extLst>
            <a:ext uri="{FF2B5EF4-FFF2-40B4-BE49-F238E27FC236}">
              <a16:creationId xmlns:a16="http://schemas.microsoft.com/office/drawing/2014/main" id="{A67AE5DF-1323-4185-B6DD-8698F4FC17D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6" name="TextBox 1585">
          <a:extLst>
            <a:ext uri="{FF2B5EF4-FFF2-40B4-BE49-F238E27FC236}">
              <a16:creationId xmlns:a16="http://schemas.microsoft.com/office/drawing/2014/main" id="{E0DAFC1C-792D-4677-B4C0-87CB33D7103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7" name="TextBox 1586">
          <a:extLst>
            <a:ext uri="{FF2B5EF4-FFF2-40B4-BE49-F238E27FC236}">
              <a16:creationId xmlns:a16="http://schemas.microsoft.com/office/drawing/2014/main" id="{35FF7618-164C-4B26-B96E-F247E0DFFD6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8" name="TextBox 1587">
          <a:extLst>
            <a:ext uri="{FF2B5EF4-FFF2-40B4-BE49-F238E27FC236}">
              <a16:creationId xmlns:a16="http://schemas.microsoft.com/office/drawing/2014/main" id="{42A5E456-BBFF-4551-84C1-7D40EC15BE5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89" name="TextBox 1588">
          <a:extLst>
            <a:ext uri="{FF2B5EF4-FFF2-40B4-BE49-F238E27FC236}">
              <a16:creationId xmlns:a16="http://schemas.microsoft.com/office/drawing/2014/main" id="{D0036266-3BFF-481C-B3A7-9B803581649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0" name="TextBox 1589">
          <a:extLst>
            <a:ext uri="{FF2B5EF4-FFF2-40B4-BE49-F238E27FC236}">
              <a16:creationId xmlns:a16="http://schemas.microsoft.com/office/drawing/2014/main" id="{D92C6C80-3AB5-4E37-A10A-539A5E82116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1" name="TextBox 1590">
          <a:extLst>
            <a:ext uri="{FF2B5EF4-FFF2-40B4-BE49-F238E27FC236}">
              <a16:creationId xmlns:a16="http://schemas.microsoft.com/office/drawing/2014/main" id="{182B1CCB-7D40-44C9-BCE3-69D5DFB9FC5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2" name="TextBox 1591">
          <a:extLst>
            <a:ext uri="{FF2B5EF4-FFF2-40B4-BE49-F238E27FC236}">
              <a16:creationId xmlns:a16="http://schemas.microsoft.com/office/drawing/2014/main" id="{AB678F3C-1DEB-4B9E-A506-916DAF13ACC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3" name="TextBox 1592">
          <a:extLst>
            <a:ext uri="{FF2B5EF4-FFF2-40B4-BE49-F238E27FC236}">
              <a16:creationId xmlns:a16="http://schemas.microsoft.com/office/drawing/2014/main" id="{101E6CC6-EDCC-468B-A462-E67A59A1B05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4" name="TextBox 1593">
          <a:extLst>
            <a:ext uri="{FF2B5EF4-FFF2-40B4-BE49-F238E27FC236}">
              <a16:creationId xmlns:a16="http://schemas.microsoft.com/office/drawing/2014/main" id="{3253AA7E-19DE-4CB1-96C1-D8D279921280}"/>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5" name="TextBox 1594">
          <a:extLst>
            <a:ext uri="{FF2B5EF4-FFF2-40B4-BE49-F238E27FC236}">
              <a16:creationId xmlns:a16="http://schemas.microsoft.com/office/drawing/2014/main" id="{DB1D5E93-C524-4CEF-B8B2-EBBDDC01900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6" name="TextBox 1595">
          <a:extLst>
            <a:ext uri="{FF2B5EF4-FFF2-40B4-BE49-F238E27FC236}">
              <a16:creationId xmlns:a16="http://schemas.microsoft.com/office/drawing/2014/main" id="{1D322D05-82AE-46E3-BFB3-267E5454160D}"/>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7" name="TextBox 1596">
          <a:extLst>
            <a:ext uri="{FF2B5EF4-FFF2-40B4-BE49-F238E27FC236}">
              <a16:creationId xmlns:a16="http://schemas.microsoft.com/office/drawing/2014/main" id="{62CF8F6C-CCE7-42F2-8EA3-4463FA84A753}"/>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8" name="TextBox 1597">
          <a:extLst>
            <a:ext uri="{FF2B5EF4-FFF2-40B4-BE49-F238E27FC236}">
              <a16:creationId xmlns:a16="http://schemas.microsoft.com/office/drawing/2014/main" id="{6B082A78-E7F2-480A-B86D-14AA4EF10BC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599" name="TextBox 1598">
          <a:extLst>
            <a:ext uri="{FF2B5EF4-FFF2-40B4-BE49-F238E27FC236}">
              <a16:creationId xmlns:a16="http://schemas.microsoft.com/office/drawing/2014/main" id="{80D972C2-4FF3-4BD6-BFC4-BC3347A8FF0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0" name="TextBox 1599">
          <a:extLst>
            <a:ext uri="{FF2B5EF4-FFF2-40B4-BE49-F238E27FC236}">
              <a16:creationId xmlns:a16="http://schemas.microsoft.com/office/drawing/2014/main" id="{6C4CD3FF-5415-4F3A-87C1-B4D5B1C669F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1" name="TextBox 1600">
          <a:extLst>
            <a:ext uri="{FF2B5EF4-FFF2-40B4-BE49-F238E27FC236}">
              <a16:creationId xmlns:a16="http://schemas.microsoft.com/office/drawing/2014/main" id="{44639EAB-634D-4DB0-A898-0D49A8D450A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2" name="TextBox 1601">
          <a:extLst>
            <a:ext uri="{FF2B5EF4-FFF2-40B4-BE49-F238E27FC236}">
              <a16:creationId xmlns:a16="http://schemas.microsoft.com/office/drawing/2014/main" id="{4134A42C-31E1-4B20-94BD-7B97EC0CBC4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3" name="TextBox 1602">
          <a:extLst>
            <a:ext uri="{FF2B5EF4-FFF2-40B4-BE49-F238E27FC236}">
              <a16:creationId xmlns:a16="http://schemas.microsoft.com/office/drawing/2014/main" id="{5D62D758-AE8A-4243-9788-0EF70F03A01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4" name="TextBox 1603">
          <a:extLst>
            <a:ext uri="{FF2B5EF4-FFF2-40B4-BE49-F238E27FC236}">
              <a16:creationId xmlns:a16="http://schemas.microsoft.com/office/drawing/2014/main" id="{5331AB27-55FE-4070-A50D-7369F5D26FB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5" name="TextBox 1604">
          <a:extLst>
            <a:ext uri="{FF2B5EF4-FFF2-40B4-BE49-F238E27FC236}">
              <a16:creationId xmlns:a16="http://schemas.microsoft.com/office/drawing/2014/main" id="{284339C8-16D7-4518-BC6D-136AA9F7BAA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6" name="TextBox 1605">
          <a:extLst>
            <a:ext uri="{FF2B5EF4-FFF2-40B4-BE49-F238E27FC236}">
              <a16:creationId xmlns:a16="http://schemas.microsoft.com/office/drawing/2014/main" id="{32CA4699-1293-40DB-8A10-28CEA9F4FBD8}"/>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7" name="TextBox 1606">
          <a:extLst>
            <a:ext uri="{FF2B5EF4-FFF2-40B4-BE49-F238E27FC236}">
              <a16:creationId xmlns:a16="http://schemas.microsoft.com/office/drawing/2014/main" id="{DF6F4B69-9679-4C62-AFE6-C9162C2C5DB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8" name="TextBox 1607">
          <a:extLst>
            <a:ext uri="{FF2B5EF4-FFF2-40B4-BE49-F238E27FC236}">
              <a16:creationId xmlns:a16="http://schemas.microsoft.com/office/drawing/2014/main" id="{8D4FA42E-7C2A-43B4-BF76-777F9C82A679}"/>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09" name="TextBox 1608">
          <a:extLst>
            <a:ext uri="{FF2B5EF4-FFF2-40B4-BE49-F238E27FC236}">
              <a16:creationId xmlns:a16="http://schemas.microsoft.com/office/drawing/2014/main" id="{C00013A7-FA0A-4852-99D7-F5785FBFE31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0" name="TextBox 1609">
          <a:extLst>
            <a:ext uri="{FF2B5EF4-FFF2-40B4-BE49-F238E27FC236}">
              <a16:creationId xmlns:a16="http://schemas.microsoft.com/office/drawing/2014/main" id="{CDE756ED-A9B8-464B-9FBC-1F8872550DB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1" name="TextBox 1610">
          <a:extLst>
            <a:ext uri="{FF2B5EF4-FFF2-40B4-BE49-F238E27FC236}">
              <a16:creationId xmlns:a16="http://schemas.microsoft.com/office/drawing/2014/main" id="{396ED589-4FD9-4BFA-9CE6-564B1A1FECA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2" name="TextBox 1611">
          <a:extLst>
            <a:ext uri="{FF2B5EF4-FFF2-40B4-BE49-F238E27FC236}">
              <a16:creationId xmlns:a16="http://schemas.microsoft.com/office/drawing/2014/main" id="{E520825D-6F7B-4288-8983-6AFF3520BAF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3" name="TextBox 1612">
          <a:extLst>
            <a:ext uri="{FF2B5EF4-FFF2-40B4-BE49-F238E27FC236}">
              <a16:creationId xmlns:a16="http://schemas.microsoft.com/office/drawing/2014/main" id="{408D2CD2-4B8B-48C0-AA16-45C80956DB2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4" name="TextBox 1613">
          <a:extLst>
            <a:ext uri="{FF2B5EF4-FFF2-40B4-BE49-F238E27FC236}">
              <a16:creationId xmlns:a16="http://schemas.microsoft.com/office/drawing/2014/main" id="{4E32464B-B244-4AA9-BE05-2E621AFFA87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5" name="TextBox 1614">
          <a:extLst>
            <a:ext uri="{FF2B5EF4-FFF2-40B4-BE49-F238E27FC236}">
              <a16:creationId xmlns:a16="http://schemas.microsoft.com/office/drawing/2014/main" id="{5E07B275-0627-42FD-8B45-2F0008D9888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6" name="TextBox 1615">
          <a:extLst>
            <a:ext uri="{FF2B5EF4-FFF2-40B4-BE49-F238E27FC236}">
              <a16:creationId xmlns:a16="http://schemas.microsoft.com/office/drawing/2014/main" id="{6DA9A00F-A6ED-4F95-B53E-98756CCB7C2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7" name="TextBox 1616">
          <a:extLst>
            <a:ext uri="{FF2B5EF4-FFF2-40B4-BE49-F238E27FC236}">
              <a16:creationId xmlns:a16="http://schemas.microsoft.com/office/drawing/2014/main" id="{C3223E46-8552-4840-AFC8-A208235049D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8" name="TextBox 1617">
          <a:extLst>
            <a:ext uri="{FF2B5EF4-FFF2-40B4-BE49-F238E27FC236}">
              <a16:creationId xmlns:a16="http://schemas.microsoft.com/office/drawing/2014/main" id="{1682B4C9-2780-4745-897A-5FB08F83F0E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19" name="TextBox 1618">
          <a:extLst>
            <a:ext uri="{FF2B5EF4-FFF2-40B4-BE49-F238E27FC236}">
              <a16:creationId xmlns:a16="http://schemas.microsoft.com/office/drawing/2014/main" id="{9B35D235-FD86-4AAB-A592-075A89B4E0A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0" name="TextBox 1619">
          <a:extLst>
            <a:ext uri="{FF2B5EF4-FFF2-40B4-BE49-F238E27FC236}">
              <a16:creationId xmlns:a16="http://schemas.microsoft.com/office/drawing/2014/main" id="{6583E8A5-10BC-4CA1-918F-9EDB2162103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1" name="TextBox 1620">
          <a:extLst>
            <a:ext uri="{FF2B5EF4-FFF2-40B4-BE49-F238E27FC236}">
              <a16:creationId xmlns:a16="http://schemas.microsoft.com/office/drawing/2014/main" id="{07A2995D-3E09-4806-82C8-82E355E3EDA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2" name="TextBox 1621">
          <a:extLst>
            <a:ext uri="{FF2B5EF4-FFF2-40B4-BE49-F238E27FC236}">
              <a16:creationId xmlns:a16="http://schemas.microsoft.com/office/drawing/2014/main" id="{16E1FEA7-E9C3-4699-9CCA-C10051FFD03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3" name="TextBox 1622">
          <a:extLst>
            <a:ext uri="{FF2B5EF4-FFF2-40B4-BE49-F238E27FC236}">
              <a16:creationId xmlns:a16="http://schemas.microsoft.com/office/drawing/2014/main" id="{64E43EA7-AAAD-4E03-90FA-D90E0CE5D5F3}"/>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4" name="TextBox 1623">
          <a:extLst>
            <a:ext uri="{FF2B5EF4-FFF2-40B4-BE49-F238E27FC236}">
              <a16:creationId xmlns:a16="http://schemas.microsoft.com/office/drawing/2014/main" id="{4BFBD56E-F4A8-4FA3-A9AD-189F137DE4C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5" name="TextBox 1624">
          <a:extLst>
            <a:ext uri="{FF2B5EF4-FFF2-40B4-BE49-F238E27FC236}">
              <a16:creationId xmlns:a16="http://schemas.microsoft.com/office/drawing/2014/main" id="{4F6C390D-9C90-4D5A-BE49-C5108D2DDBB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6" name="TextBox 1625">
          <a:extLst>
            <a:ext uri="{FF2B5EF4-FFF2-40B4-BE49-F238E27FC236}">
              <a16:creationId xmlns:a16="http://schemas.microsoft.com/office/drawing/2014/main" id="{63D0E2C5-EAD6-40BD-932E-F0EB7DA94C8B}"/>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7" name="TextBox 1626">
          <a:extLst>
            <a:ext uri="{FF2B5EF4-FFF2-40B4-BE49-F238E27FC236}">
              <a16:creationId xmlns:a16="http://schemas.microsoft.com/office/drawing/2014/main" id="{F638342A-707A-4B37-B699-C742570C96E6}"/>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8" name="TextBox 1627">
          <a:extLst>
            <a:ext uri="{FF2B5EF4-FFF2-40B4-BE49-F238E27FC236}">
              <a16:creationId xmlns:a16="http://schemas.microsoft.com/office/drawing/2014/main" id="{E7C6CF9E-CDFB-4A82-AC0D-2848BC4A5E6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29" name="TextBox 1628">
          <a:extLst>
            <a:ext uri="{FF2B5EF4-FFF2-40B4-BE49-F238E27FC236}">
              <a16:creationId xmlns:a16="http://schemas.microsoft.com/office/drawing/2014/main" id="{4B6A81AE-4CCB-499D-81C9-AEAD570BBD5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0" name="TextBox 1629">
          <a:extLst>
            <a:ext uri="{FF2B5EF4-FFF2-40B4-BE49-F238E27FC236}">
              <a16:creationId xmlns:a16="http://schemas.microsoft.com/office/drawing/2014/main" id="{70E11D55-91CA-494B-941E-EC6C429CA05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1" name="TextBox 1630">
          <a:extLst>
            <a:ext uri="{FF2B5EF4-FFF2-40B4-BE49-F238E27FC236}">
              <a16:creationId xmlns:a16="http://schemas.microsoft.com/office/drawing/2014/main" id="{F4A06E33-E9ED-4F0A-8C69-5B5778661CFE}"/>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2" name="TextBox 1631">
          <a:extLst>
            <a:ext uri="{FF2B5EF4-FFF2-40B4-BE49-F238E27FC236}">
              <a16:creationId xmlns:a16="http://schemas.microsoft.com/office/drawing/2014/main" id="{0F65B907-B48C-49B1-A2ED-80F975B9922F}"/>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3" name="TextBox 1632">
          <a:extLst>
            <a:ext uri="{FF2B5EF4-FFF2-40B4-BE49-F238E27FC236}">
              <a16:creationId xmlns:a16="http://schemas.microsoft.com/office/drawing/2014/main" id="{4CBDF985-7C87-4FAC-9ACF-53172B6D817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4" name="TextBox 1633">
          <a:extLst>
            <a:ext uri="{FF2B5EF4-FFF2-40B4-BE49-F238E27FC236}">
              <a16:creationId xmlns:a16="http://schemas.microsoft.com/office/drawing/2014/main" id="{88007079-94FA-406D-AD6D-ABAF66779F9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5" name="TextBox 1634">
          <a:extLst>
            <a:ext uri="{FF2B5EF4-FFF2-40B4-BE49-F238E27FC236}">
              <a16:creationId xmlns:a16="http://schemas.microsoft.com/office/drawing/2014/main" id="{CFD5623C-6D1B-442D-8387-7523F88C4C8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6" name="TextBox 1635">
          <a:extLst>
            <a:ext uri="{FF2B5EF4-FFF2-40B4-BE49-F238E27FC236}">
              <a16:creationId xmlns:a16="http://schemas.microsoft.com/office/drawing/2014/main" id="{C7CB101A-74DF-48A6-BAAB-D7217C38934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7" name="TextBox 1636">
          <a:extLst>
            <a:ext uri="{FF2B5EF4-FFF2-40B4-BE49-F238E27FC236}">
              <a16:creationId xmlns:a16="http://schemas.microsoft.com/office/drawing/2014/main" id="{D0420D63-9713-456C-BC31-91D032C46F05}"/>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8" name="TextBox 1637">
          <a:extLst>
            <a:ext uri="{FF2B5EF4-FFF2-40B4-BE49-F238E27FC236}">
              <a16:creationId xmlns:a16="http://schemas.microsoft.com/office/drawing/2014/main" id="{F81DE9CB-6EDD-4CB5-8752-DC9ACA1D9A51}"/>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39" name="TextBox 1638">
          <a:extLst>
            <a:ext uri="{FF2B5EF4-FFF2-40B4-BE49-F238E27FC236}">
              <a16:creationId xmlns:a16="http://schemas.microsoft.com/office/drawing/2014/main" id="{3A328F49-7BDA-478E-AE99-AFBDDCE34E84}"/>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0" name="TextBox 1639">
          <a:extLst>
            <a:ext uri="{FF2B5EF4-FFF2-40B4-BE49-F238E27FC236}">
              <a16:creationId xmlns:a16="http://schemas.microsoft.com/office/drawing/2014/main" id="{25D5AD5A-31D6-4E54-B26B-43528A2A9D1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1" name="TextBox 1640">
          <a:extLst>
            <a:ext uri="{FF2B5EF4-FFF2-40B4-BE49-F238E27FC236}">
              <a16:creationId xmlns:a16="http://schemas.microsoft.com/office/drawing/2014/main" id="{AC3C205F-6527-49F9-8A72-ECEBA21A9E23}"/>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2" name="TextBox 1641">
          <a:extLst>
            <a:ext uri="{FF2B5EF4-FFF2-40B4-BE49-F238E27FC236}">
              <a16:creationId xmlns:a16="http://schemas.microsoft.com/office/drawing/2014/main" id="{A7C90D91-B94D-4470-99A3-B736F51581F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3" name="TextBox 1642">
          <a:extLst>
            <a:ext uri="{FF2B5EF4-FFF2-40B4-BE49-F238E27FC236}">
              <a16:creationId xmlns:a16="http://schemas.microsoft.com/office/drawing/2014/main" id="{75B49049-6978-424F-BBAA-B263D31E903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4" name="TextBox 1643">
          <a:extLst>
            <a:ext uri="{FF2B5EF4-FFF2-40B4-BE49-F238E27FC236}">
              <a16:creationId xmlns:a16="http://schemas.microsoft.com/office/drawing/2014/main" id="{A97CBFF4-C377-4E84-8B81-CC2B459D3A47}"/>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5" name="TextBox 1644">
          <a:extLst>
            <a:ext uri="{FF2B5EF4-FFF2-40B4-BE49-F238E27FC236}">
              <a16:creationId xmlns:a16="http://schemas.microsoft.com/office/drawing/2014/main" id="{78E416AE-DE5D-48E7-AF22-0226A12B2F02}"/>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6" name="TextBox 1645">
          <a:extLst>
            <a:ext uri="{FF2B5EF4-FFF2-40B4-BE49-F238E27FC236}">
              <a16:creationId xmlns:a16="http://schemas.microsoft.com/office/drawing/2014/main" id="{27F62CFD-A66E-46DC-991E-046BF5C3EE3D}"/>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7" name="TextBox 1646">
          <a:extLst>
            <a:ext uri="{FF2B5EF4-FFF2-40B4-BE49-F238E27FC236}">
              <a16:creationId xmlns:a16="http://schemas.microsoft.com/office/drawing/2014/main" id="{ED28C7C5-2F3C-4255-82C2-6EC15DB828FC}"/>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8" name="TextBox 1647">
          <a:extLst>
            <a:ext uri="{FF2B5EF4-FFF2-40B4-BE49-F238E27FC236}">
              <a16:creationId xmlns:a16="http://schemas.microsoft.com/office/drawing/2014/main" id="{73DD13F9-302E-4FA9-A7A3-446DC678E4E3}"/>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649" name="TextBox 1648">
          <a:extLst>
            <a:ext uri="{FF2B5EF4-FFF2-40B4-BE49-F238E27FC236}">
              <a16:creationId xmlns:a16="http://schemas.microsoft.com/office/drawing/2014/main" id="{4683A97E-89D1-41AE-926D-ECF7E0EC8E8A}"/>
            </a:ext>
          </a:extLst>
        </xdr:cNvPr>
        <xdr:cNvSpPr txBox="1"/>
      </xdr:nvSpPr>
      <xdr:spPr>
        <a:xfrm>
          <a:off x="8101853" y="11900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0" name="TextBox 1649">
          <a:extLst>
            <a:ext uri="{FF2B5EF4-FFF2-40B4-BE49-F238E27FC236}">
              <a16:creationId xmlns:a16="http://schemas.microsoft.com/office/drawing/2014/main" id="{738B6979-8D8C-4BA7-899C-23953FFB04DE}"/>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1" name="TextBox 1650">
          <a:extLst>
            <a:ext uri="{FF2B5EF4-FFF2-40B4-BE49-F238E27FC236}">
              <a16:creationId xmlns:a16="http://schemas.microsoft.com/office/drawing/2014/main" id="{AAA3138F-9CD3-4F85-984E-1324A73C01F9}"/>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2" name="TextBox 1651">
          <a:extLst>
            <a:ext uri="{FF2B5EF4-FFF2-40B4-BE49-F238E27FC236}">
              <a16:creationId xmlns:a16="http://schemas.microsoft.com/office/drawing/2014/main" id="{E4399E3C-BEC8-44B1-959A-2252CAF11FB3}"/>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3" name="TextBox 1652">
          <a:extLst>
            <a:ext uri="{FF2B5EF4-FFF2-40B4-BE49-F238E27FC236}">
              <a16:creationId xmlns:a16="http://schemas.microsoft.com/office/drawing/2014/main" id="{FB3B60AA-6F32-4496-957A-37BBD1B5E5DB}"/>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4" name="TextBox 1653">
          <a:extLst>
            <a:ext uri="{FF2B5EF4-FFF2-40B4-BE49-F238E27FC236}">
              <a16:creationId xmlns:a16="http://schemas.microsoft.com/office/drawing/2014/main" id="{5E2AE33E-64A4-4ACA-B258-8045148ED011}"/>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55" name="TextBox 1654">
          <a:extLst>
            <a:ext uri="{FF2B5EF4-FFF2-40B4-BE49-F238E27FC236}">
              <a16:creationId xmlns:a16="http://schemas.microsoft.com/office/drawing/2014/main" id="{5EDE851A-224A-40C6-9A45-E94B122F817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6" name="TextBox 1655">
          <a:extLst>
            <a:ext uri="{FF2B5EF4-FFF2-40B4-BE49-F238E27FC236}">
              <a16:creationId xmlns:a16="http://schemas.microsoft.com/office/drawing/2014/main" id="{427469BC-80E9-4D54-BD47-B3A3A0D4D4B2}"/>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7" name="TextBox 1656">
          <a:extLst>
            <a:ext uri="{FF2B5EF4-FFF2-40B4-BE49-F238E27FC236}">
              <a16:creationId xmlns:a16="http://schemas.microsoft.com/office/drawing/2014/main" id="{26CA4C18-839C-43A3-91C1-3A0AC2940198}"/>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58" name="TextBox 1657">
          <a:extLst>
            <a:ext uri="{FF2B5EF4-FFF2-40B4-BE49-F238E27FC236}">
              <a16:creationId xmlns:a16="http://schemas.microsoft.com/office/drawing/2014/main" id="{62B6025F-BFA5-47A6-9016-B0EB6D3EBBE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59" name="TextBox 1658">
          <a:extLst>
            <a:ext uri="{FF2B5EF4-FFF2-40B4-BE49-F238E27FC236}">
              <a16:creationId xmlns:a16="http://schemas.microsoft.com/office/drawing/2014/main" id="{149975AA-D96C-4E9E-9501-659A9FDF476D}"/>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60" name="TextBox 1659">
          <a:extLst>
            <a:ext uri="{FF2B5EF4-FFF2-40B4-BE49-F238E27FC236}">
              <a16:creationId xmlns:a16="http://schemas.microsoft.com/office/drawing/2014/main" id="{A4509C03-C0AA-4E99-BA62-24FDF4A1A254}"/>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61" name="TextBox 1660">
          <a:extLst>
            <a:ext uri="{FF2B5EF4-FFF2-40B4-BE49-F238E27FC236}">
              <a16:creationId xmlns:a16="http://schemas.microsoft.com/office/drawing/2014/main" id="{B3EBF79A-3489-420B-92E2-2AEEC8F213D9}"/>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62" name="TextBox 1661">
          <a:extLst>
            <a:ext uri="{FF2B5EF4-FFF2-40B4-BE49-F238E27FC236}">
              <a16:creationId xmlns:a16="http://schemas.microsoft.com/office/drawing/2014/main" id="{03567738-249F-44F8-A78A-A2E09D983C3A}"/>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63" name="TextBox 1662">
          <a:extLst>
            <a:ext uri="{FF2B5EF4-FFF2-40B4-BE49-F238E27FC236}">
              <a16:creationId xmlns:a16="http://schemas.microsoft.com/office/drawing/2014/main" id="{676D68B5-5C6D-4509-ADCA-F90E731BE353}"/>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64" name="TextBox 1663">
          <a:extLst>
            <a:ext uri="{FF2B5EF4-FFF2-40B4-BE49-F238E27FC236}">
              <a16:creationId xmlns:a16="http://schemas.microsoft.com/office/drawing/2014/main" id="{AD256002-7C5A-4D89-8211-FBA4B151417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65" name="TextBox 1664">
          <a:extLst>
            <a:ext uri="{FF2B5EF4-FFF2-40B4-BE49-F238E27FC236}">
              <a16:creationId xmlns:a16="http://schemas.microsoft.com/office/drawing/2014/main" id="{238A2D05-845E-42D9-A295-52DC008E1F9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66" name="TextBox 1665">
          <a:extLst>
            <a:ext uri="{FF2B5EF4-FFF2-40B4-BE49-F238E27FC236}">
              <a16:creationId xmlns:a16="http://schemas.microsoft.com/office/drawing/2014/main" id="{B2EF0266-F989-4AFA-99C8-1771B3F4E44A}"/>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67" name="TextBox 1666">
          <a:extLst>
            <a:ext uri="{FF2B5EF4-FFF2-40B4-BE49-F238E27FC236}">
              <a16:creationId xmlns:a16="http://schemas.microsoft.com/office/drawing/2014/main" id="{AB3386B9-227A-4584-B2F2-EB05403E62DD}"/>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68" name="TextBox 1667">
          <a:extLst>
            <a:ext uri="{FF2B5EF4-FFF2-40B4-BE49-F238E27FC236}">
              <a16:creationId xmlns:a16="http://schemas.microsoft.com/office/drawing/2014/main" id="{249B8B9E-0ED0-40FD-807C-F07E9899A185}"/>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69" name="TextBox 1668">
          <a:extLst>
            <a:ext uri="{FF2B5EF4-FFF2-40B4-BE49-F238E27FC236}">
              <a16:creationId xmlns:a16="http://schemas.microsoft.com/office/drawing/2014/main" id="{86120419-64CE-49F6-9802-C622D428486E}"/>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70" name="TextBox 1669">
          <a:extLst>
            <a:ext uri="{FF2B5EF4-FFF2-40B4-BE49-F238E27FC236}">
              <a16:creationId xmlns:a16="http://schemas.microsoft.com/office/drawing/2014/main" id="{36A5922B-2B22-4AAF-8FC2-53C0617DDE3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71" name="TextBox 1670">
          <a:extLst>
            <a:ext uri="{FF2B5EF4-FFF2-40B4-BE49-F238E27FC236}">
              <a16:creationId xmlns:a16="http://schemas.microsoft.com/office/drawing/2014/main" id="{B061D691-DA44-4087-9558-6026C36A49DB}"/>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72" name="TextBox 1671">
          <a:extLst>
            <a:ext uri="{FF2B5EF4-FFF2-40B4-BE49-F238E27FC236}">
              <a16:creationId xmlns:a16="http://schemas.microsoft.com/office/drawing/2014/main" id="{4BBDDDA3-D4AB-4BC3-B932-DB8569BAFC95}"/>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3" name="TextBox 1672">
          <a:extLst>
            <a:ext uri="{FF2B5EF4-FFF2-40B4-BE49-F238E27FC236}">
              <a16:creationId xmlns:a16="http://schemas.microsoft.com/office/drawing/2014/main" id="{FF9765AE-F3F1-4382-9981-49C0318F17B7}"/>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4" name="TextBox 1673">
          <a:extLst>
            <a:ext uri="{FF2B5EF4-FFF2-40B4-BE49-F238E27FC236}">
              <a16:creationId xmlns:a16="http://schemas.microsoft.com/office/drawing/2014/main" id="{7BCAC5E0-5BD4-407B-8EAE-7EBE2600B44C}"/>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5" name="TextBox 1674">
          <a:extLst>
            <a:ext uri="{FF2B5EF4-FFF2-40B4-BE49-F238E27FC236}">
              <a16:creationId xmlns:a16="http://schemas.microsoft.com/office/drawing/2014/main" id="{013409E2-56FA-4557-8722-60D260DD52CD}"/>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6" name="TextBox 1675">
          <a:extLst>
            <a:ext uri="{FF2B5EF4-FFF2-40B4-BE49-F238E27FC236}">
              <a16:creationId xmlns:a16="http://schemas.microsoft.com/office/drawing/2014/main" id="{7D1C41D7-D4C7-4991-81A0-63F58A26A076}"/>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7" name="TextBox 1676">
          <a:extLst>
            <a:ext uri="{FF2B5EF4-FFF2-40B4-BE49-F238E27FC236}">
              <a16:creationId xmlns:a16="http://schemas.microsoft.com/office/drawing/2014/main" id="{2365F231-DED0-4424-B196-5F83AA2B45F7}"/>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8" name="TextBox 1677">
          <a:extLst>
            <a:ext uri="{FF2B5EF4-FFF2-40B4-BE49-F238E27FC236}">
              <a16:creationId xmlns:a16="http://schemas.microsoft.com/office/drawing/2014/main" id="{62F1BDC6-47D5-497C-9ECC-76D55B36EB38}"/>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79" name="TextBox 1678">
          <a:extLst>
            <a:ext uri="{FF2B5EF4-FFF2-40B4-BE49-F238E27FC236}">
              <a16:creationId xmlns:a16="http://schemas.microsoft.com/office/drawing/2014/main" id="{DA152E0D-FE15-4FA4-B874-432F4F703B40}"/>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80" name="TextBox 1679">
          <a:extLst>
            <a:ext uri="{FF2B5EF4-FFF2-40B4-BE49-F238E27FC236}">
              <a16:creationId xmlns:a16="http://schemas.microsoft.com/office/drawing/2014/main" id="{3AA00F32-0E09-46EC-B764-329D55951F55}"/>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681" name="TextBox 1680">
          <a:extLst>
            <a:ext uri="{FF2B5EF4-FFF2-40B4-BE49-F238E27FC236}">
              <a16:creationId xmlns:a16="http://schemas.microsoft.com/office/drawing/2014/main" id="{14C37557-E970-45D7-B072-07B14F3D9C8C}"/>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2" name="TextBox 1681">
          <a:extLst>
            <a:ext uri="{FF2B5EF4-FFF2-40B4-BE49-F238E27FC236}">
              <a16:creationId xmlns:a16="http://schemas.microsoft.com/office/drawing/2014/main" id="{F2F7ADE2-71C1-45CA-B87C-D26032BE565C}"/>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3" name="TextBox 1682">
          <a:extLst>
            <a:ext uri="{FF2B5EF4-FFF2-40B4-BE49-F238E27FC236}">
              <a16:creationId xmlns:a16="http://schemas.microsoft.com/office/drawing/2014/main" id="{7518DAC7-7BAA-4F74-86AE-0F9731C3CDCB}"/>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4" name="TextBox 1683">
          <a:extLst>
            <a:ext uri="{FF2B5EF4-FFF2-40B4-BE49-F238E27FC236}">
              <a16:creationId xmlns:a16="http://schemas.microsoft.com/office/drawing/2014/main" id="{6A8054F4-82D6-4FF8-B972-6F48EF9301F7}"/>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5" name="TextBox 1684">
          <a:extLst>
            <a:ext uri="{FF2B5EF4-FFF2-40B4-BE49-F238E27FC236}">
              <a16:creationId xmlns:a16="http://schemas.microsoft.com/office/drawing/2014/main" id="{9D87F314-4215-40D7-ADF4-0E56433DE3B0}"/>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6" name="TextBox 1685">
          <a:extLst>
            <a:ext uri="{FF2B5EF4-FFF2-40B4-BE49-F238E27FC236}">
              <a16:creationId xmlns:a16="http://schemas.microsoft.com/office/drawing/2014/main" id="{453F662B-0FED-4EAD-8B1B-961CFA7EA0C8}"/>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7" name="TextBox 1686">
          <a:extLst>
            <a:ext uri="{FF2B5EF4-FFF2-40B4-BE49-F238E27FC236}">
              <a16:creationId xmlns:a16="http://schemas.microsoft.com/office/drawing/2014/main" id="{26C192A1-C8B0-4369-9421-62C67EA90BCD}"/>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88" name="TextBox 1687">
          <a:extLst>
            <a:ext uri="{FF2B5EF4-FFF2-40B4-BE49-F238E27FC236}">
              <a16:creationId xmlns:a16="http://schemas.microsoft.com/office/drawing/2014/main" id="{EA426F9D-E590-40EF-B264-F70A8B750F34}"/>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89" name="TextBox 1688">
          <a:extLst>
            <a:ext uri="{FF2B5EF4-FFF2-40B4-BE49-F238E27FC236}">
              <a16:creationId xmlns:a16="http://schemas.microsoft.com/office/drawing/2014/main" id="{ABA0D810-2DF3-466B-830C-847C00D16B7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90" name="TextBox 1689">
          <a:extLst>
            <a:ext uri="{FF2B5EF4-FFF2-40B4-BE49-F238E27FC236}">
              <a16:creationId xmlns:a16="http://schemas.microsoft.com/office/drawing/2014/main" id="{27E07A30-56D1-41C9-B37D-2616E2C506B1}"/>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91" name="TextBox 1690">
          <a:extLst>
            <a:ext uri="{FF2B5EF4-FFF2-40B4-BE49-F238E27FC236}">
              <a16:creationId xmlns:a16="http://schemas.microsoft.com/office/drawing/2014/main" id="{3BC1938C-E20D-424C-B817-5DE59A01B853}"/>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92" name="TextBox 1691">
          <a:extLst>
            <a:ext uri="{FF2B5EF4-FFF2-40B4-BE49-F238E27FC236}">
              <a16:creationId xmlns:a16="http://schemas.microsoft.com/office/drawing/2014/main" id="{31827083-F9CB-472C-AE93-8788F9737721}"/>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93" name="TextBox 1692">
          <a:extLst>
            <a:ext uri="{FF2B5EF4-FFF2-40B4-BE49-F238E27FC236}">
              <a16:creationId xmlns:a16="http://schemas.microsoft.com/office/drawing/2014/main" id="{18E60631-EAB6-435D-B374-DE8E23B43B81}"/>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94" name="TextBox 1693">
          <a:extLst>
            <a:ext uri="{FF2B5EF4-FFF2-40B4-BE49-F238E27FC236}">
              <a16:creationId xmlns:a16="http://schemas.microsoft.com/office/drawing/2014/main" id="{3EBE41B7-1981-4A0C-85B8-EF41D6D58374}"/>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95" name="TextBox 1694">
          <a:extLst>
            <a:ext uri="{FF2B5EF4-FFF2-40B4-BE49-F238E27FC236}">
              <a16:creationId xmlns:a16="http://schemas.microsoft.com/office/drawing/2014/main" id="{07E542F1-FCD9-4570-884A-585AE4AF772C}"/>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96" name="TextBox 1695">
          <a:extLst>
            <a:ext uri="{FF2B5EF4-FFF2-40B4-BE49-F238E27FC236}">
              <a16:creationId xmlns:a16="http://schemas.microsoft.com/office/drawing/2014/main" id="{034E0D63-6F44-45DF-A2A7-A459A6464543}"/>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697" name="TextBox 1696">
          <a:extLst>
            <a:ext uri="{FF2B5EF4-FFF2-40B4-BE49-F238E27FC236}">
              <a16:creationId xmlns:a16="http://schemas.microsoft.com/office/drawing/2014/main" id="{59B81ACB-6A17-4503-A502-C09EAF8B131E}"/>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98" name="TextBox 1697">
          <a:extLst>
            <a:ext uri="{FF2B5EF4-FFF2-40B4-BE49-F238E27FC236}">
              <a16:creationId xmlns:a16="http://schemas.microsoft.com/office/drawing/2014/main" id="{DB62FBE5-D47E-4A88-BA68-681CD7FF9AE8}"/>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99" name="TextBox 1698">
          <a:extLst>
            <a:ext uri="{FF2B5EF4-FFF2-40B4-BE49-F238E27FC236}">
              <a16:creationId xmlns:a16="http://schemas.microsoft.com/office/drawing/2014/main" id="{711B94B2-9B12-4E50-844D-6139FBFB93A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0" name="TextBox 1699">
          <a:extLst>
            <a:ext uri="{FF2B5EF4-FFF2-40B4-BE49-F238E27FC236}">
              <a16:creationId xmlns:a16="http://schemas.microsoft.com/office/drawing/2014/main" id="{6CA47C5C-258E-4D41-AB18-AA4A6B6B5053}"/>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1" name="TextBox 1700">
          <a:extLst>
            <a:ext uri="{FF2B5EF4-FFF2-40B4-BE49-F238E27FC236}">
              <a16:creationId xmlns:a16="http://schemas.microsoft.com/office/drawing/2014/main" id="{565730C1-1AFA-403F-BC21-4A2ECB704D21}"/>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2" name="TextBox 1701">
          <a:extLst>
            <a:ext uri="{FF2B5EF4-FFF2-40B4-BE49-F238E27FC236}">
              <a16:creationId xmlns:a16="http://schemas.microsoft.com/office/drawing/2014/main" id="{D2DAF0B9-7A4E-49EF-AA6E-A7EAF68A413D}"/>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3" name="TextBox 1702">
          <a:extLst>
            <a:ext uri="{FF2B5EF4-FFF2-40B4-BE49-F238E27FC236}">
              <a16:creationId xmlns:a16="http://schemas.microsoft.com/office/drawing/2014/main" id="{F3150A1D-6B4B-4C0B-9C0C-5DF8FB84D85C}"/>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4" name="TextBox 1703">
          <a:extLst>
            <a:ext uri="{FF2B5EF4-FFF2-40B4-BE49-F238E27FC236}">
              <a16:creationId xmlns:a16="http://schemas.microsoft.com/office/drawing/2014/main" id="{A2F9C570-097A-4047-8A71-E582E493BA8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5" name="TextBox 1704">
          <a:extLst>
            <a:ext uri="{FF2B5EF4-FFF2-40B4-BE49-F238E27FC236}">
              <a16:creationId xmlns:a16="http://schemas.microsoft.com/office/drawing/2014/main" id="{6F6363DF-363B-4AAB-8AD8-0F82925B940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6" name="TextBox 1705">
          <a:extLst>
            <a:ext uri="{FF2B5EF4-FFF2-40B4-BE49-F238E27FC236}">
              <a16:creationId xmlns:a16="http://schemas.microsoft.com/office/drawing/2014/main" id="{377606C5-EE23-4B76-9024-5485CBB1D25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7" name="TextBox 1706">
          <a:extLst>
            <a:ext uri="{FF2B5EF4-FFF2-40B4-BE49-F238E27FC236}">
              <a16:creationId xmlns:a16="http://schemas.microsoft.com/office/drawing/2014/main" id="{639A818E-3341-4268-904A-433B3829B57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8" name="TextBox 1707">
          <a:extLst>
            <a:ext uri="{FF2B5EF4-FFF2-40B4-BE49-F238E27FC236}">
              <a16:creationId xmlns:a16="http://schemas.microsoft.com/office/drawing/2014/main" id="{5D6DE4D0-3398-4E6B-9EB5-D267E15580A2}"/>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09" name="TextBox 1708">
          <a:extLst>
            <a:ext uri="{FF2B5EF4-FFF2-40B4-BE49-F238E27FC236}">
              <a16:creationId xmlns:a16="http://schemas.microsoft.com/office/drawing/2014/main" id="{FD188571-2460-44C3-AA7F-C2484BA6E1FC}"/>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0" name="TextBox 1709">
          <a:extLst>
            <a:ext uri="{FF2B5EF4-FFF2-40B4-BE49-F238E27FC236}">
              <a16:creationId xmlns:a16="http://schemas.microsoft.com/office/drawing/2014/main" id="{D0FEAB44-5C43-48F4-9E69-B72AB10939B3}"/>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1" name="TextBox 1710">
          <a:extLst>
            <a:ext uri="{FF2B5EF4-FFF2-40B4-BE49-F238E27FC236}">
              <a16:creationId xmlns:a16="http://schemas.microsoft.com/office/drawing/2014/main" id="{A22A39FE-4E21-4127-B7FD-AA3B2354564A}"/>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2" name="TextBox 1711">
          <a:extLst>
            <a:ext uri="{FF2B5EF4-FFF2-40B4-BE49-F238E27FC236}">
              <a16:creationId xmlns:a16="http://schemas.microsoft.com/office/drawing/2014/main" id="{7A6A59AB-6A71-49A6-8222-042FA47777E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13" name="TextBox 1712">
          <a:extLst>
            <a:ext uri="{FF2B5EF4-FFF2-40B4-BE49-F238E27FC236}">
              <a16:creationId xmlns:a16="http://schemas.microsoft.com/office/drawing/2014/main" id="{84F5FAA4-F15C-49BF-89FE-ADB3D0EFA381}"/>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4" name="TextBox 1713">
          <a:extLst>
            <a:ext uri="{FF2B5EF4-FFF2-40B4-BE49-F238E27FC236}">
              <a16:creationId xmlns:a16="http://schemas.microsoft.com/office/drawing/2014/main" id="{66F67DC9-E2AF-48F0-9F3C-75BC8335B1B4}"/>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5" name="TextBox 1714">
          <a:extLst>
            <a:ext uri="{FF2B5EF4-FFF2-40B4-BE49-F238E27FC236}">
              <a16:creationId xmlns:a16="http://schemas.microsoft.com/office/drawing/2014/main" id="{B13A8D97-E154-4016-87AB-BE6F5F3C4101}"/>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16" name="TextBox 1715">
          <a:extLst>
            <a:ext uri="{FF2B5EF4-FFF2-40B4-BE49-F238E27FC236}">
              <a16:creationId xmlns:a16="http://schemas.microsoft.com/office/drawing/2014/main" id="{677EFED0-0A92-4CD8-8F34-80A7C7C1DB8A}"/>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7" name="TextBox 1716">
          <a:extLst>
            <a:ext uri="{FF2B5EF4-FFF2-40B4-BE49-F238E27FC236}">
              <a16:creationId xmlns:a16="http://schemas.microsoft.com/office/drawing/2014/main" id="{829E61DF-470E-46F5-849F-BD7BEE56C27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8" name="TextBox 1717">
          <a:extLst>
            <a:ext uri="{FF2B5EF4-FFF2-40B4-BE49-F238E27FC236}">
              <a16:creationId xmlns:a16="http://schemas.microsoft.com/office/drawing/2014/main" id="{E425E402-D15C-4823-8F56-8BD107087BFD}"/>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19" name="TextBox 1718">
          <a:extLst>
            <a:ext uri="{FF2B5EF4-FFF2-40B4-BE49-F238E27FC236}">
              <a16:creationId xmlns:a16="http://schemas.microsoft.com/office/drawing/2014/main" id="{891706A1-6E19-445E-BC68-22465D9A3E8B}"/>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0" name="TextBox 1719">
          <a:extLst>
            <a:ext uri="{FF2B5EF4-FFF2-40B4-BE49-F238E27FC236}">
              <a16:creationId xmlns:a16="http://schemas.microsoft.com/office/drawing/2014/main" id="{67B184B2-1011-4455-87FE-84C6107CD313}"/>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21" name="TextBox 1720">
          <a:extLst>
            <a:ext uri="{FF2B5EF4-FFF2-40B4-BE49-F238E27FC236}">
              <a16:creationId xmlns:a16="http://schemas.microsoft.com/office/drawing/2014/main" id="{78F35F77-70F7-470F-B8D8-EA1E788C7C1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2" name="TextBox 1721">
          <a:extLst>
            <a:ext uri="{FF2B5EF4-FFF2-40B4-BE49-F238E27FC236}">
              <a16:creationId xmlns:a16="http://schemas.microsoft.com/office/drawing/2014/main" id="{965E7EA0-267D-46A1-97D2-040720BF1C96}"/>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3" name="TextBox 1722">
          <a:extLst>
            <a:ext uri="{FF2B5EF4-FFF2-40B4-BE49-F238E27FC236}">
              <a16:creationId xmlns:a16="http://schemas.microsoft.com/office/drawing/2014/main" id="{E35FF954-E0C2-46EA-968E-95E10C07590F}"/>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4" name="TextBox 1723">
          <a:extLst>
            <a:ext uri="{FF2B5EF4-FFF2-40B4-BE49-F238E27FC236}">
              <a16:creationId xmlns:a16="http://schemas.microsoft.com/office/drawing/2014/main" id="{42EBCA86-658B-4ECF-8223-D9EB203DB75E}"/>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5" name="TextBox 1724">
          <a:extLst>
            <a:ext uri="{FF2B5EF4-FFF2-40B4-BE49-F238E27FC236}">
              <a16:creationId xmlns:a16="http://schemas.microsoft.com/office/drawing/2014/main" id="{611ECFFD-095D-4A74-9F4E-E25D7485DD21}"/>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6" name="TextBox 1725">
          <a:extLst>
            <a:ext uri="{FF2B5EF4-FFF2-40B4-BE49-F238E27FC236}">
              <a16:creationId xmlns:a16="http://schemas.microsoft.com/office/drawing/2014/main" id="{3B427FDB-D4D2-412B-A034-403BB4328F3D}"/>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7" name="TextBox 1726">
          <a:extLst>
            <a:ext uri="{FF2B5EF4-FFF2-40B4-BE49-F238E27FC236}">
              <a16:creationId xmlns:a16="http://schemas.microsoft.com/office/drawing/2014/main" id="{CF6337D2-582C-4629-8541-540B08F4A4AA}"/>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8" name="TextBox 1727">
          <a:extLst>
            <a:ext uri="{FF2B5EF4-FFF2-40B4-BE49-F238E27FC236}">
              <a16:creationId xmlns:a16="http://schemas.microsoft.com/office/drawing/2014/main" id="{6278E413-E3A7-4915-9112-760354FD13B8}"/>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29" name="TextBox 1728">
          <a:extLst>
            <a:ext uri="{FF2B5EF4-FFF2-40B4-BE49-F238E27FC236}">
              <a16:creationId xmlns:a16="http://schemas.microsoft.com/office/drawing/2014/main" id="{2A738966-FB3A-47DE-8EAC-BAC6A9BCC711}"/>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0" name="TextBox 1729">
          <a:extLst>
            <a:ext uri="{FF2B5EF4-FFF2-40B4-BE49-F238E27FC236}">
              <a16:creationId xmlns:a16="http://schemas.microsoft.com/office/drawing/2014/main" id="{63652ED7-5D8A-48FA-83B9-3B6C82FC6AC1}"/>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1" name="TextBox 1730">
          <a:extLst>
            <a:ext uri="{FF2B5EF4-FFF2-40B4-BE49-F238E27FC236}">
              <a16:creationId xmlns:a16="http://schemas.microsoft.com/office/drawing/2014/main" id="{9D470B2E-12B1-43B9-8F2B-0D4240EE3B2F}"/>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2" name="TextBox 1731">
          <a:extLst>
            <a:ext uri="{FF2B5EF4-FFF2-40B4-BE49-F238E27FC236}">
              <a16:creationId xmlns:a16="http://schemas.microsoft.com/office/drawing/2014/main" id="{B4D671FB-C89E-41BA-A5C1-A195BA2CD144}"/>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3" name="TextBox 1732">
          <a:extLst>
            <a:ext uri="{FF2B5EF4-FFF2-40B4-BE49-F238E27FC236}">
              <a16:creationId xmlns:a16="http://schemas.microsoft.com/office/drawing/2014/main" id="{2F4A9ED5-84F9-46EA-A720-A9A2FA2A7E09}"/>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4" name="TextBox 1733">
          <a:extLst>
            <a:ext uri="{FF2B5EF4-FFF2-40B4-BE49-F238E27FC236}">
              <a16:creationId xmlns:a16="http://schemas.microsoft.com/office/drawing/2014/main" id="{5A76B56B-DB65-4AD1-993E-AB02F553B4ED}"/>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5" name="TextBox 1734">
          <a:extLst>
            <a:ext uri="{FF2B5EF4-FFF2-40B4-BE49-F238E27FC236}">
              <a16:creationId xmlns:a16="http://schemas.microsoft.com/office/drawing/2014/main" id="{2C903F0E-B30B-43F2-BBB1-2E4502FFF040}"/>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6" name="TextBox 1735">
          <a:extLst>
            <a:ext uri="{FF2B5EF4-FFF2-40B4-BE49-F238E27FC236}">
              <a16:creationId xmlns:a16="http://schemas.microsoft.com/office/drawing/2014/main" id="{CEE6E343-FD5E-446E-AF9B-E845478BC47C}"/>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7" name="TextBox 1736">
          <a:extLst>
            <a:ext uri="{FF2B5EF4-FFF2-40B4-BE49-F238E27FC236}">
              <a16:creationId xmlns:a16="http://schemas.microsoft.com/office/drawing/2014/main" id="{2C0F32F7-12EC-4518-9BC1-A6A722E865A9}"/>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8" name="TextBox 1737">
          <a:extLst>
            <a:ext uri="{FF2B5EF4-FFF2-40B4-BE49-F238E27FC236}">
              <a16:creationId xmlns:a16="http://schemas.microsoft.com/office/drawing/2014/main" id="{DECCF802-790F-451D-B3AC-1613E3D6BDD8}"/>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39" name="TextBox 1738">
          <a:extLst>
            <a:ext uri="{FF2B5EF4-FFF2-40B4-BE49-F238E27FC236}">
              <a16:creationId xmlns:a16="http://schemas.microsoft.com/office/drawing/2014/main" id="{9B35E455-F549-4C71-BF08-517C5A36C219}"/>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40" name="TextBox 1739">
          <a:extLst>
            <a:ext uri="{FF2B5EF4-FFF2-40B4-BE49-F238E27FC236}">
              <a16:creationId xmlns:a16="http://schemas.microsoft.com/office/drawing/2014/main" id="{6B235570-76AC-4820-A2AD-0DB2D745D3B2}"/>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41" name="TextBox 1740">
          <a:extLst>
            <a:ext uri="{FF2B5EF4-FFF2-40B4-BE49-F238E27FC236}">
              <a16:creationId xmlns:a16="http://schemas.microsoft.com/office/drawing/2014/main" id="{DB98A7DF-47BA-4F0E-872D-8CAECF9F9FE9}"/>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42" name="TextBox 1741">
          <a:extLst>
            <a:ext uri="{FF2B5EF4-FFF2-40B4-BE49-F238E27FC236}">
              <a16:creationId xmlns:a16="http://schemas.microsoft.com/office/drawing/2014/main" id="{823F3A3F-2DBC-4351-98E1-7F949A9459A3}"/>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3" name="TextBox 1742">
          <a:extLst>
            <a:ext uri="{FF2B5EF4-FFF2-40B4-BE49-F238E27FC236}">
              <a16:creationId xmlns:a16="http://schemas.microsoft.com/office/drawing/2014/main" id="{3FB35427-5F4F-4D8B-A3AC-B9C310C1414D}"/>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4" name="TextBox 1743">
          <a:extLst>
            <a:ext uri="{FF2B5EF4-FFF2-40B4-BE49-F238E27FC236}">
              <a16:creationId xmlns:a16="http://schemas.microsoft.com/office/drawing/2014/main" id="{976AF080-E874-46F1-B286-D9C56458D3B7}"/>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5" name="TextBox 1744">
          <a:extLst>
            <a:ext uri="{FF2B5EF4-FFF2-40B4-BE49-F238E27FC236}">
              <a16:creationId xmlns:a16="http://schemas.microsoft.com/office/drawing/2014/main" id="{EE0B9B99-B40A-401B-AC9A-72A31CB2DD96}"/>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6" name="TextBox 1745">
          <a:extLst>
            <a:ext uri="{FF2B5EF4-FFF2-40B4-BE49-F238E27FC236}">
              <a16:creationId xmlns:a16="http://schemas.microsoft.com/office/drawing/2014/main" id="{CEA638C9-57AE-4AA7-B068-F7241406B8BF}"/>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7" name="TextBox 1746">
          <a:extLst>
            <a:ext uri="{FF2B5EF4-FFF2-40B4-BE49-F238E27FC236}">
              <a16:creationId xmlns:a16="http://schemas.microsoft.com/office/drawing/2014/main" id="{D192E48B-C74C-4760-B3EC-D83011AD9BD0}"/>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8" name="TextBox 1747">
          <a:extLst>
            <a:ext uri="{FF2B5EF4-FFF2-40B4-BE49-F238E27FC236}">
              <a16:creationId xmlns:a16="http://schemas.microsoft.com/office/drawing/2014/main" id="{ACD4E468-C4DB-4879-8D99-856918DBF8B1}"/>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49" name="TextBox 1748">
          <a:extLst>
            <a:ext uri="{FF2B5EF4-FFF2-40B4-BE49-F238E27FC236}">
              <a16:creationId xmlns:a16="http://schemas.microsoft.com/office/drawing/2014/main" id="{C92DDD7D-AE34-4AC6-A7CC-EBDC7FB640E9}"/>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50" name="TextBox 1749">
          <a:extLst>
            <a:ext uri="{FF2B5EF4-FFF2-40B4-BE49-F238E27FC236}">
              <a16:creationId xmlns:a16="http://schemas.microsoft.com/office/drawing/2014/main" id="{6E1B61B9-84BD-4FCB-9933-F4E4541718E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51" name="TextBox 1750">
          <a:extLst>
            <a:ext uri="{FF2B5EF4-FFF2-40B4-BE49-F238E27FC236}">
              <a16:creationId xmlns:a16="http://schemas.microsoft.com/office/drawing/2014/main" id="{DAF6690F-ABA8-4E6E-BE87-78F82BB13D05}"/>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52" name="TextBox 1751">
          <a:extLst>
            <a:ext uri="{FF2B5EF4-FFF2-40B4-BE49-F238E27FC236}">
              <a16:creationId xmlns:a16="http://schemas.microsoft.com/office/drawing/2014/main" id="{EC0DE8DB-067D-45E3-BF29-2D7CA91B8BD5}"/>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53" name="TextBox 1752">
          <a:extLst>
            <a:ext uri="{FF2B5EF4-FFF2-40B4-BE49-F238E27FC236}">
              <a16:creationId xmlns:a16="http://schemas.microsoft.com/office/drawing/2014/main" id="{26C673D9-1EE8-4D23-B1D9-DE7CA00D332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54" name="TextBox 1753">
          <a:extLst>
            <a:ext uri="{FF2B5EF4-FFF2-40B4-BE49-F238E27FC236}">
              <a16:creationId xmlns:a16="http://schemas.microsoft.com/office/drawing/2014/main" id="{F71C4AE6-82FE-4393-9539-9FC4258C94E4}"/>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55" name="TextBox 1754">
          <a:extLst>
            <a:ext uri="{FF2B5EF4-FFF2-40B4-BE49-F238E27FC236}">
              <a16:creationId xmlns:a16="http://schemas.microsoft.com/office/drawing/2014/main" id="{567BCFAE-905D-4C25-9F28-F5349ED8ECF9}"/>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56" name="TextBox 1755">
          <a:extLst>
            <a:ext uri="{FF2B5EF4-FFF2-40B4-BE49-F238E27FC236}">
              <a16:creationId xmlns:a16="http://schemas.microsoft.com/office/drawing/2014/main" id="{7A5BBAB6-441B-45E4-BEB1-8DBF7CAC9EEA}"/>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57" name="TextBox 1756">
          <a:extLst>
            <a:ext uri="{FF2B5EF4-FFF2-40B4-BE49-F238E27FC236}">
              <a16:creationId xmlns:a16="http://schemas.microsoft.com/office/drawing/2014/main" id="{BDD2551D-6D9D-47DA-ACCF-DF32C21F987D}"/>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758" name="TextBox 1757">
          <a:extLst>
            <a:ext uri="{FF2B5EF4-FFF2-40B4-BE49-F238E27FC236}">
              <a16:creationId xmlns:a16="http://schemas.microsoft.com/office/drawing/2014/main" id="{1BAC33B3-3E61-46A7-B2F0-2C34706889CC}"/>
            </a:ext>
          </a:extLst>
        </xdr:cNvPr>
        <xdr:cNvSpPr txBox="1"/>
      </xdr:nvSpPr>
      <xdr:spPr>
        <a:xfrm>
          <a:off x="8489950"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59" name="TextBox 1758">
          <a:extLst>
            <a:ext uri="{FF2B5EF4-FFF2-40B4-BE49-F238E27FC236}">
              <a16:creationId xmlns:a16="http://schemas.microsoft.com/office/drawing/2014/main" id="{0D592A70-3A13-45FA-8138-83F939E41F3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0" name="TextBox 1759">
          <a:extLst>
            <a:ext uri="{FF2B5EF4-FFF2-40B4-BE49-F238E27FC236}">
              <a16:creationId xmlns:a16="http://schemas.microsoft.com/office/drawing/2014/main" id="{D226C17C-AADC-4B37-AA0A-ACAAD7E99CA0}"/>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1" name="TextBox 1760">
          <a:extLst>
            <a:ext uri="{FF2B5EF4-FFF2-40B4-BE49-F238E27FC236}">
              <a16:creationId xmlns:a16="http://schemas.microsoft.com/office/drawing/2014/main" id="{04D30457-D896-4CAF-AD69-42479EADCC2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2" name="TextBox 1761">
          <a:extLst>
            <a:ext uri="{FF2B5EF4-FFF2-40B4-BE49-F238E27FC236}">
              <a16:creationId xmlns:a16="http://schemas.microsoft.com/office/drawing/2014/main" id="{79BE0F8D-A68E-4832-9250-6134AC8B6A33}"/>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3" name="TextBox 1762">
          <a:extLst>
            <a:ext uri="{FF2B5EF4-FFF2-40B4-BE49-F238E27FC236}">
              <a16:creationId xmlns:a16="http://schemas.microsoft.com/office/drawing/2014/main" id="{9EC55C14-6B72-4EC1-BC1C-FE43BEAE9391}"/>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4" name="TextBox 1763">
          <a:extLst>
            <a:ext uri="{FF2B5EF4-FFF2-40B4-BE49-F238E27FC236}">
              <a16:creationId xmlns:a16="http://schemas.microsoft.com/office/drawing/2014/main" id="{8D829A56-5CE6-4E3F-B57E-23A030BB9208}"/>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5" name="TextBox 1764">
          <a:extLst>
            <a:ext uri="{FF2B5EF4-FFF2-40B4-BE49-F238E27FC236}">
              <a16:creationId xmlns:a16="http://schemas.microsoft.com/office/drawing/2014/main" id="{E193BAA4-F5D5-47F8-9B0E-00C8104ED8AF}"/>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6" name="TextBox 1765">
          <a:extLst>
            <a:ext uri="{FF2B5EF4-FFF2-40B4-BE49-F238E27FC236}">
              <a16:creationId xmlns:a16="http://schemas.microsoft.com/office/drawing/2014/main" id="{F705EBE7-AD89-4B8B-9113-D0DEA566F783}"/>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7" name="TextBox 1766">
          <a:extLst>
            <a:ext uri="{FF2B5EF4-FFF2-40B4-BE49-F238E27FC236}">
              <a16:creationId xmlns:a16="http://schemas.microsoft.com/office/drawing/2014/main" id="{56552E1C-E3CE-434C-8232-5B805DAC5EA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8" name="TextBox 1767">
          <a:extLst>
            <a:ext uri="{FF2B5EF4-FFF2-40B4-BE49-F238E27FC236}">
              <a16:creationId xmlns:a16="http://schemas.microsoft.com/office/drawing/2014/main" id="{7985E691-0C88-4E65-8498-A495ADC6A37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69" name="TextBox 1768">
          <a:extLst>
            <a:ext uri="{FF2B5EF4-FFF2-40B4-BE49-F238E27FC236}">
              <a16:creationId xmlns:a16="http://schemas.microsoft.com/office/drawing/2014/main" id="{76134B6A-EB63-4075-94B5-9847CA64992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0" name="TextBox 1769">
          <a:extLst>
            <a:ext uri="{FF2B5EF4-FFF2-40B4-BE49-F238E27FC236}">
              <a16:creationId xmlns:a16="http://schemas.microsoft.com/office/drawing/2014/main" id="{857823DD-7334-4025-A382-E9CD383C2A3C}"/>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1" name="TextBox 1770">
          <a:extLst>
            <a:ext uri="{FF2B5EF4-FFF2-40B4-BE49-F238E27FC236}">
              <a16:creationId xmlns:a16="http://schemas.microsoft.com/office/drawing/2014/main" id="{697B6691-A976-4762-BD4C-91AB8E3DFA53}"/>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2" name="TextBox 1771">
          <a:extLst>
            <a:ext uri="{FF2B5EF4-FFF2-40B4-BE49-F238E27FC236}">
              <a16:creationId xmlns:a16="http://schemas.microsoft.com/office/drawing/2014/main" id="{779743CF-0763-4A5E-90F6-19D5F27DA8C2}"/>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3" name="TextBox 1772">
          <a:extLst>
            <a:ext uri="{FF2B5EF4-FFF2-40B4-BE49-F238E27FC236}">
              <a16:creationId xmlns:a16="http://schemas.microsoft.com/office/drawing/2014/main" id="{0A11828F-A3DC-4C2D-B90E-7A6881FC9D18}"/>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4" name="TextBox 1773">
          <a:extLst>
            <a:ext uri="{FF2B5EF4-FFF2-40B4-BE49-F238E27FC236}">
              <a16:creationId xmlns:a16="http://schemas.microsoft.com/office/drawing/2014/main" id="{8F293204-9B0E-4E3B-A872-E994B2F97EF0}"/>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5" name="TextBox 1774">
          <a:extLst>
            <a:ext uri="{FF2B5EF4-FFF2-40B4-BE49-F238E27FC236}">
              <a16:creationId xmlns:a16="http://schemas.microsoft.com/office/drawing/2014/main" id="{D6F1C81E-7056-4829-A260-89A81AAD47D0}"/>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6" name="TextBox 1775">
          <a:extLst>
            <a:ext uri="{FF2B5EF4-FFF2-40B4-BE49-F238E27FC236}">
              <a16:creationId xmlns:a16="http://schemas.microsoft.com/office/drawing/2014/main" id="{6B881BB6-6C33-4D0C-B503-454B98EAB8ED}"/>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7" name="TextBox 1776">
          <a:extLst>
            <a:ext uri="{FF2B5EF4-FFF2-40B4-BE49-F238E27FC236}">
              <a16:creationId xmlns:a16="http://schemas.microsoft.com/office/drawing/2014/main" id="{609C4054-5C4B-43E4-BE05-DC9B63BEEFEB}"/>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8" name="TextBox 1777">
          <a:extLst>
            <a:ext uri="{FF2B5EF4-FFF2-40B4-BE49-F238E27FC236}">
              <a16:creationId xmlns:a16="http://schemas.microsoft.com/office/drawing/2014/main" id="{6F8DA671-FD20-4996-AD74-4D1EAF8F1BE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79" name="TextBox 1778">
          <a:extLst>
            <a:ext uri="{FF2B5EF4-FFF2-40B4-BE49-F238E27FC236}">
              <a16:creationId xmlns:a16="http://schemas.microsoft.com/office/drawing/2014/main" id="{D0A6E06F-4AD5-4B5C-A077-63DD7BD4B76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0" name="TextBox 1779">
          <a:extLst>
            <a:ext uri="{FF2B5EF4-FFF2-40B4-BE49-F238E27FC236}">
              <a16:creationId xmlns:a16="http://schemas.microsoft.com/office/drawing/2014/main" id="{7EFA2080-B3BB-47FB-B644-9DB6E1CD0847}"/>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1" name="TextBox 1780">
          <a:extLst>
            <a:ext uri="{FF2B5EF4-FFF2-40B4-BE49-F238E27FC236}">
              <a16:creationId xmlns:a16="http://schemas.microsoft.com/office/drawing/2014/main" id="{7072D9A4-FE98-4648-86C3-E18FA6F08CE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2" name="TextBox 1781">
          <a:extLst>
            <a:ext uri="{FF2B5EF4-FFF2-40B4-BE49-F238E27FC236}">
              <a16:creationId xmlns:a16="http://schemas.microsoft.com/office/drawing/2014/main" id="{27E7C936-0500-4E29-B23F-1AA2D227D284}"/>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3" name="TextBox 1782">
          <a:extLst>
            <a:ext uri="{FF2B5EF4-FFF2-40B4-BE49-F238E27FC236}">
              <a16:creationId xmlns:a16="http://schemas.microsoft.com/office/drawing/2014/main" id="{18759211-2B80-4574-8625-996A911F9FD5}"/>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4" name="TextBox 1783">
          <a:extLst>
            <a:ext uri="{FF2B5EF4-FFF2-40B4-BE49-F238E27FC236}">
              <a16:creationId xmlns:a16="http://schemas.microsoft.com/office/drawing/2014/main" id="{F2667280-575D-42C8-86C0-D69218225BB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5" name="TextBox 1784">
          <a:extLst>
            <a:ext uri="{FF2B5EF4-FFF2-40B4-BE49-F238E27FC236}">
              <a16:creationId xmlns:a16="http://schemas.microsoft.com/office/drawing/2014/main" id="{F17BC89A-6702-430B-9037-28286B9EDCD7}"/>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6" name="TextBox 1785">
          <a:extLst>
            <a:ext uri="{FF2B5EF4-FFF2-40B4-BE49-F238E27FC236}">
              <a16:creationId xmlns:a16="http://schemas.microsoft.com/office/drawing/2014/main" id="{1EA40B9A-9BFA-4D8F-927A-9A5DCF97C145}"/>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87" name="TextBox 1786">
          <a:extLst>
            <a:ext uri="{FF2B5EF4-FFF2-40B4-BE49-F238E27FC236}">
              <a16:creationId xmlns:a16="http://schemas.microsoft.com/office/drawing/2014/main" id="{7F462D4E-4EFD-464E-96BB-708BC2F66562}"/>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8" name="TextBox 1787">
          <a:extLst>
            <a:ext uri="{FF2B5EF4-FFF2-40B4-BE49-F238E27FC236}">
              <a16:creationId xmlns:a16="http://schemas.microsoft.com/office/drawing/2014/main" id="{842C4E0A-DEDC-4DC6-9FA6-1510F1C742A6}"/>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89" name="TextBox 1788">
          <a:extLst>
            <a:ext uri="{FF2B5EF4-FFF2-40B4-BE49-F238E27FC236}">
              <a16:creationId xmlns:a16="http://schemas.microsoft.com/office/drawing/2014/main" id="{372A1F8C-6A03-4447-A0E2-B2EEC8CFA3E2}"/>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90" name="TextBox 1789">
          <a:extLst>
            <a:ext uri="{FF2B5EF4-FFF2-40B4-BE49-F238E27FC236}">
              <a16:creationId xmlns:a16="http://schemas.microsoft.com/office/drawing/2014/main" id="{EAB4435B-3290-4322-940C-227C70FE621A}"/>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91" name="TextBox 1790">
          <a:extLst>
            <a:ext uri="{FF2B5EF4-FFF2-40B4-BE49-F238E27FC236}">
              <a16:creationId xmlns:a16="http://schemas.microsoft.com/office/drawing/2014/main" id="{32C70EBD-2694-4FFC-89D5-42148A2EF89E}"/>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92" name="TextBox 1791">
          <a:extLst>
            <a:ext uri="{FF2B5EF4-FFF2-40B4-BE49-F238E27FC236}">
              <a16:creationId xmlns:a16="http://schemas.microsoft.com/office/drawing/2014/main" id="{2CFD4CAE-1032-4413-97F3-67587EE1FEAD}"/>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93" name="TextBox 1792">
          <a:extLst>
            <a:ext uri="{FF2B5EF4-FFF2-40B4-BE49-F238E27FC236}">
              <a16:creationId xmlns:a16="http://schemas.microsoft.com/office/drawing/2014/main" id="{FFDC7CE7-826D-48EF-B62F-5267D1F033C9}"/>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94" name="TextBox 1793">
          <a:extLst>
            <a:ext uri="{FF2B5EF4-FFF2-40B4-BE49-F238E27FC236}">
              <a16:creationId xmlns:a16="http://schemas.microsoft.com/office/drawing/2014/main" id="{A5FAEA55-8E81-40F0-9FBC-1EA4D9E9CC9A}"/>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95" name="TextBox 1794">
          <a:extLst>
            <a:ext uri="{FF2B5EF4-FFF2-40B4-BE49-F238E27FC236}">
              <a16:creationId xmlns:a16="http://schemas.microsoft.com/office/drawing/2014/main" id="{818E897E-7A64-4968-AF90-56AF2B47F4D2}"/>
            </a:ext>
          </a:extLst>
        </xdr:cNvPr>
        <xdr:cNvSpPr txBox="1"/>
      </xdr:nvSpPr>
      <xdr:spPr>
        <a:xfrm>
          <a:off x="848995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96" name="TextBox 1795">
          <a:extLst>
            <a:ext uri="{FF2B5EF4-FFF2-40B4-BE49-F238E27FC236}">
              <a16:creationId xmlns:a16="http://schemas.microsoft.com/office/drawing/2014/main" id="{6D9C7943-97EF-4836-93A6-A550B29837D3}"/>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97" name="TextBox 1796">
          <a:extLst>
            <a:ext uri="{FF2B5EF4-FFF2-40B4-BE49-F238E27FC236}">
              <a16:creationId xmlns:a16="http://schemas.microsoft.com/office/drawing/2014/main" id="{628CB400-F404-4421-B75A-265286443E8A}"/>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98" name="TextBox 1797">
          <a:extLst>
            <a:ext uri="{FF2B5EF4-FFF2-40B4-BE49-F238E27FC236}">
              <a16:creationId xmlns:a16="http://schemas.microsoft.com/office/drawing/2014/main" id="{235F3A11-3D69-4C18-9DC6-BA41FF5B9342}"/>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799" name="TextBox 1798">
          <a:extLst>
            <a:ext uri="{FF2B5EF4-FFF2-40B4-BE49-F238E27FC236}">
              <a16:creationId xmlns:a16="http://schemas.microsoft.com/office/drawing/2014/main" id="{6A20D863-B503-4384-A0AC-FFB935E7191F}"/>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0" name="TextBox 1799">
          <a:extLst>
            <a:ext uri="{FF2B5EF4-FFF2-40B4-BE49-F238E27FC236}">
              <a16:creationId xmlns:a16="http://schemas.microsoft.com/office/drawing/2014/main" id="{B24B5CE8-679B-4E45-AE53-6DDF84E051FC}"/>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1" name="TextBox 1800">
          <a:extLst>
            <a:ext uri="{FF2B5EF4-FFF2-40B4-BE49-F238E27FC236}">
              <a16:creationId xmlns:a16="http://schemas.microsoft.com/office/drawing/2014/main" id="{F345E3CC-74EE-4294-A55D-AC66BF785429}"/>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2" name="TextBox 1801">
          <a:extLst>
            <a:ext uri="{FF2B5EF4-FFF2-40B4-BE49-F238E27FC236}">
              <a16:creationId xmlns:a16="http://schemas.microsoft.com/office/drawing/2014/main" id="{20DBE093-CE5B-4CC5-BC92-0227D235682B}"/>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3" name="TextBox 1802">
          <a:extLst>
            <a:ext uri="{FF2B5EF4-FFF2-40B4-BE49-F238E27FC236}">
              <a16:creationId xmlns:a16="http://schemas.microsoft.com/office/drawing/2014/main" id="{04EAF839-0E5C-440D-BA0D-40F0F776BCB4}"/>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4" name="TextBox 1803">
          <a:extLst>
            <a:ext uri="{FF2B5EF4-FFF2-40B4-BE49-F238E27FC236}">
              <a16:creationId xmlns:a16="http://schemas.microsoft.com/office/drawing/2014/main" id="{46D875A2-3CD3-447D-831A-02AEA918D705}"/>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5" name="TextBox 1804">
          <a:extLst>
            <a:ext uri="{FF2B5EF4-FFF2-40B4-BE49-F238E27FC236}">
              <a16:creationId xmlns:a16="http://schemas.microsoft.com/office/drawing/2014/main" id="{C675B8C1-BD47-4300-B827-594458E6795B}"/>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6" name="TextBox 1805">
          <a:extLst>
            <a:ext uri="{FF2B5EF4-FFF2-40B4-BE49-F238E27FC236}">
              <a16:creationId xmlns:a16="http://schemas.microsoft.com/office/drawing/2014/main" id="{526E61CD-4FD3-4EAE-A451-6167AB3604CD}"/>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7" name="TextBox 1806">
          <a:extLst>
            <a:ext uri="{FF2B5EF4-FFF2-40B4-BE49-F238E27FC236}">
              <a16:creationId xmlns:a16="http://schemas.microsoft.com/office/drawing/2014/main" id="{C4768254-E0FA-469A-A129-B748B0E2E5F1}"/>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8" name="TextBox 1807">
          <a:extLst>
            <a:ext uri="{FF2B5EF4-FFF2-40B4-BE49-F238E27FC236}">
              <a16:creationId xmlns:a16="http://schemas.microsoft.com/office/drawing/2014/main" id="{806D7318-4DD4-47AA-BE9D-65D1239F46E2}"/>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09" name="TextBox 1808">
          <a:extLst>
            <a:ext uri="{FF2B5EF4-FFF2-40B4-BE49-F238E27FC236}">
              <a16:creationId xmlns:a16="http://schemas.microsoft.com/office/drawing/2014/main" id="{E451B8AF-0A45-4344-AC97-445F3DCE9529}"/>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0" name="TextBox 1809">
          <a:extLst>
            <a:ext uri="{FF2B5EF4-FFF2-40B4-BE49-F238E27FC236}">
              <a16:creationId xmlns:a16="http://schemas.microsoft.com/office/drawing/2014/main" id="{D329B136-E11D-4F00-8EC5-CECCB8583D36}"/>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1" name="TextBox 1810">
          <a:extLst>
            <a:ext uri="{FF2B5EF4-FFF2-40B4-BE49-F238E27FC236}">
              <a16:creationId xmlns:a16="http://schemas.microsoft.com/office/drawing/2014/main" id="{EF207B78-A3F2-46AD-BFDA-4E9EF4DB1A9C}"/>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2" name="TextBox 1811">
          <a:extLst>
            <a:ext uri="{FF2B5EF4-FFF2-40B4-BE49-F238E27FC236}">
              <a16:creationId xmlns:a16="http://schemas.microsoft.com/office/drawing/2014/main" id="{45B0DA23-03B1-4F1E-A741-CB630E9DF87B}"/>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3" name="TextBox 1812">
          <a:extLst>
            <a:ext uri="{FF2B5EF4-FFF2-40B4-BE49-F238E27FC236}">
              <a16:creationId xmlns:a16="http://schemas.microsoft.com/office/drawing/2014/main" id="{23CC8391-8B9E-4BCE-AFBD-9402073770DE}"/>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4" name="TextBox 1813">
          <a:extLst>
            <a:ext uri="{FF2B5EF4-FFF2-40B4-BE49-F238E27FC236}">
              <a16:creationId xmlns:a16="http://schemas.microsoft.com/office/drawing/2014/main" id="{DF7F5C07-E05F-451B-8286-4F135549675D}"/>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5" name="TextBox 1814">
          <a:extLst>
            <a:ext uri="{FF2B5EF4-FFF2-40B4-BE49-F238E27FC236}">
              <a16:creationId xmlns:a16="http://schemas.microsoft.com/office/drawing/2014/main" id="{AC530B8A-F0FB-4DBA-8DCC-511C5CA10B7D}"/>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6" name="TextBox 1815">
          <a:extLst>
            <a:ext uri="{FF2B5EF4-FFF2-40B4-BE49-F238E27FC236}">
              <a16:creationId xmlns:a16="http://schemas.microsoft.com/office/drawing/2014/main" id="{F099E70E-5A7D-4171-B229-4C3C67F660F8}"/>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7" name="TextBox 1816">
          <a:extLst>
            <a:ext uri="{FF2B5EF4-FFF2-40B4-BE49-F238E27FC236}">
              <a16:creationId xmlns:a16="http://schemas.microsoft.com/office/drawing/2014/main" id="{724B8687-C5E6-4B25-991D-75448FA82E77}"/>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8" name="TextBox 1817">
          <a:extLst>
            <a:ext uri="{FF2B5EF4-FFF2-40B4-BE49-F238E27FC236}">
              <a16:creationId xmlns:a16="http://schemas.microsoft.com/office/drawing/2014/main" id="{41AA8932-C259-4C96-A1BB-315397DCDCBB}"/>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19" name="TextBox 1818">
          <a:extLst>
            <a:ext uri="{FF2B5EF4-FFF2-40B4-BE49-F238E27FC236}">
              <a16:creationId xmlns:a16="http://schemas.microsoft.com/office/drawing/2014/main" id="{F090F8EF-CEF7-4428-B7B0-6FF3A195386B}"/>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0" name="TextBox 1819">
          <a:extLst>
            <a:ext uri="{FF2B5EF4-FFF2-40B4-BE49-F238E27FC236}">
              <a16:creationId xmlns:a16="http://schemas.microsoft.com/office/drawing/2014/main" id="{A2F3B563-BAFC-4C63-9B8B-D645CFA3C08F}"/>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1" name="TextBox 1820">
          <a:extLst>
            <a:ext uri="{FF2B5EF4-FFF2-40B4-BE49-F238E27FC236}">
              <a16:creationId xmlns:a16="http://schemas.microsoft.com/office/drawing/2014/main" id="{CE4CAA88-E1E3-480F-BEFB-FFFD02BEDC03}"/>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2" name="TextBox 1821">
          <a:extLst>
            <a:ext uri="{FF2B5EF4-FFF2-40B4-BE49-F238E27FC236}">
              <a16:creationId xmlns:a16="http://schemas.microsoft.com/office/drawing/2014/main" id="{AAF6ED07-E046-4AC8-8996-6FBC789E0875}"/>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3" name="TextBox 1822">
          <a:extLst>
            <a:ext uri="{FF2B5EF4-FFF2-40B4-BE49-F238E27FC236}">
              <a16:creationId xmlns:a16="http://schemas.microsoft.com/office/drawing/2014/main" id="{34B8E288-9AE6-4B90-9897-02C459CA4D76}"/>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4" name="TextBox 1823">
          <a:extLst>
            <a:ext uri="{FF2B5EF4-FFF2-40B4-BE49-F238E27FC236}">
              <a16:creationId xmlns:a16="http://schemas.microsoft.com/office/drawing/2014/main" id="{F784C759-4DE3-4A8D-A5E1-8250A0951604}"/>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5" name="TextBox 1824">
          <a:extLst>
            <a:ext uri="{FF2B5EF4-FFF2-40B4-BE49-F238E27FC236}">
              <a16:creationId xmlns:a16="http://schemas.microsoft.com/office/drawing/2014/main" id="{92D1A80E-3FE7-4F22-A37C-97B3622B9A1F}"/>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6" name="TextBox 1825">
          <a:extLst>
            <a:ext uri="{FF2B5EF4-FFF2-40B4-BE49-F238E27FC236}">
              <a16:creationId xmlns:a16="http://schemas.microsoft.com/office/drawing/2014/main" id="{6D6570C0-EB32-41C5-BF89-AEC5D4F08357}"/>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7" name="TextBox 1826">
          <a:extLst>
            <a:ext uri="{FF2B5EF4-FFF2-40B4-BE49-F238E27FC236}">
              <a16:creationId xmlns:a16="http://schemas.microsoft.com/office/drawing/2014/main" id="{5652952F-DA88-4BA5-AAB6-8B8F4A48800F}"/>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8" name="TextBox 1827">
          <a:extLst>
            <a:ext uri="{FF2B5EF4-FFF2-40B4-BE49-F238E27FC236}">
              <a16:creationId xmlns:a16="http://schemas.microsoft.com/office/drawing/2014/main" id="{F96E812E-FA42-468E-BEDF-01A78567E4CB}"/>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829" name="TextBox 1828">
          <a:extLst>
            <a:ext uri="{FF2B5EF4-FFF2-40B4-BE49-F238E27FC236}">
              <a16:creationId xmlns:a16="http://schemas.microsoft.com/office/drawing/2014/main" id="{16A6125F-6F11-4AE1-9203-2E97536389A2}"/>
            </a:ext>
          </a:extLst>
        </xdr:cNvPr>
        <xdr:cNvSpPr txBox="1"/>
      </xdr:nvSpPr>
      <xdr:spPr>
        <a:xfrm>
          <a:off x="8489950"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0" name="TextBox 1829">
          <a:extLst>
            <a:ext uri="{FF2B5EF4-FFF2-40B4-BE49-F238E27FC236}">
              <a16:creationId xmlns:a16="http://schemas.microsoft.com/office/drawing/2014/main" id="{DBAA3DDE-E656-48BD-8E3F-7D37BC57254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1" name="TextBox 1830">
          <a:extLst>
            <a:ext uri="{FF2B5EF4-FFF2-40B4-BE49-F238E27FC236}">
              <a16:creationId xmlns:a16="http://schemas.microsoft.com/office/drawing/2014/main" id="{3DBE2759-0BAA-4FE1-B145-A5925738380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2" name="TextBox 1831">
          <a:extLst>
            <a:ext uri="{FF2B5EF4-FFF2-40B4-BE49-F238E27FC236}">
              <a16:creationId xmlns:a16="http://schemas.microsoft.com/office/drawing/2014/main" id="{1C84B19B-C845-43B8-8539-A34EF661399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3" name="TextBox 1832">
          <a:extLst>
            <a:ext uri="{FF2B5EF4-FFF2-40B4-BE49-F238E27FC236}">
              <a16:creationId xmlns:a16="http://schemas.microsoft.com/office/drawing/2014/main" id="{9FCA65E8-D26B-4367-9BA3-8A1E71FBEF1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4" name="TextBox 1833">
          <a:extLst>
            <a:ext uri="{FF2B5EF4-FFF2-40B4-BE49-F238E27FC236}">
              <a16:creationId xmlns:a16="http://schemas.microsoft.com/office/drawing/2014/main" id="{4CB4F365-9285-4B92-AADA-637C8CB1E2F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5" name="TextBox 1834">
          <a:extLst>
            <a:ext uri="{FF2B5EF4-FFF2-40B4-BE49-F238E27FC236}">
              <a16:creationId xmlns:a16="http://schemas.microsoft.com/office/drawing/2014/main" id="{002D993B-B9C1-4BB4-8EC6-14108617456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6" name="TextBox 1835">
          <a:extLst>
            <a:ext uri="{FF2B5EF4-FFF2-40B4-BE49-F238E27FC236}">
              <a16:creationId xmlns:a16="http://schemas.microsoft.com/office/drawing/2014/main" id="{CE206BC6-D69D-410C-9B90-DB623E276D3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7" name="TextBox 1836">
          <a:extLst>
            <a:ext uri="{FF2B5EF4-FFF2-40B4-BE49-F238E27FC236}">
              <a16:creationId xmlns:a16="http://schemas.microsoft.com/office/drawing/2014/main" id="{C09776E5-492D-4E77-B114-B17DFDED7CD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8" name="TextBox 1837">
          <a:extLst>
            <a:ext uri="{FF2B5EF4-FFF2-40B4-BE49-F238E27FC236}">
              <a16:creationId xmlns:a16="http://schemas.microsoft.com/office/drawing/2014/main" id="{9D9C75C2-BF11-4791-B2F8-23EA88172C0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39" name="TextBox 1838">
          <a:extLst>
            <a:ext uri="{FF2B5EF4-FFF2-40B4-BE49-F238E27FC236}">
              <a16:creationId xmlns:a16="http://schemas.microsoft.com/office/drawing/2014/main" id="{4C85F2A5-7E32-4909-81FA-4C7CB4E90AD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0" name="TextBox 1839">
          <a:extLst>
            <a:ext uri="{FF2B5EF4-FFF2-40B4-BE49-F238E27FC236}">
              <a16:creationId xmlns:a16="http://schemas.microsoft.com/office/drawing/2014/main" id="{671FC97E-AE2D-4274-A50D-69ABF83FBD8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1" name="TextBox 1840">
          <a:extLst>
            <a:ext uri="{FF2B5EF4-FFF2-40B4-BE49-F238E27FC236}">
              <a16:creationId xmlns:a16="http://schemas.microsoft.com/office/drawing/2014/main" id="{8839B34C-F0A5-4711-A559-DD58062BFD1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2" name="TextBox 1841">
          <a:extLst>
            <a:ext uri="{FF2B5EF4-FFF2-40B4-BE49-F238E27FC236}">
              <a16:creationId xmlns:a16="http://schemas.microsoft.com/office/drawing/2014/main" id="{104A5952-0669-4751-B9E5-CE7C6D466DA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3" name="TextBox 1842">
          <a:extLst>
            <a:ext uri="{FF2B5EF4-FFF2-40B4-BE49-F238E27FC236}">
              <a16:creationId xmlns:a16="http://schemas.microsoft.com/office/drawing/2014/main" id="{043B2165-69F7-4BCD-A322-D2F82F9A118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4" name="TextBox 1843">
          <a:extLst>
            <a:ext uri="{FF2B5EF4-FFF2-40B4-BE49-F238E27FC236}">
              <a16:creationId xmlns:a16="http://schemas.microsoft.com/office/drawing/2014/main" id="{EEB66308-2738-410F-B9AD-6EC04AEE757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5" name="TextBox 1844">
          <a:extLst>
            <a:ext uri="{FF2B5EF4-FFF2-40B4-BE49-F238E27FC236}">
              <a16:creationId xmlns:a16="http://schemas.microsoft.com/office/drawing/2014/main" id="{094E5CCB-EDC3-48F7-8E5A-D6F447AA4CD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6" name="TextBox 1845">
          <a:extLst>
            <a:ext uri="{FF2B5EF4-FFF2-40B4-BE49-F238E27FC236}">
              <a16:creationId xmlns:a16="http://schemas.microsoft.com/office/drawing/2014/main" id="{7E156AD4-D2C9-47BB-B831-2A805417D70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7" name="TextBox 1846">
          <a:extLst>
            <a:ext uri="{FF2B5EF4-FFF2-40B4-BE49-F238E27FC236}">
              <a16:creationId xmlns:a16="http://schemas.microsoft.com/office/drawing/2014/main" id="{A6DA0E23-611E-4DBE-9166-95A21B8664C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8" name="TextBox 1847">
          <a:extLst>
            <a:ext uri="{FF2B5EF4-FFF2-40B4-BE49-F238E27FC236}">
              <a16:creationId xmlns:a16="http://schemas.microsoft.com/office/drawing/2014/main" id="{25E826DF-07A2-4A8D-BDE3-051A8D68795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49" name="TextBox 1848">
          <a:extLst>
            <a:ext uri="{FF2B5EF4-FFF2-40B4-BE49-F238E27FC236}">
              <a16:creationId xmlns:a16="http://schemas.microsoft.com/office/drawing/2014/main" id="{304A3FAC-B3A0-4B58-BE99-98DD67ABF6B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0" name="TextBox 1849">
          <a:extLst>
            <a:ext uri="{FF2B5EF4-FFF2-40B4-BE49-F238E27FC236}">
              <a16:creationId xmlns:a16="http://schemas.microsoft.com/office/drawing/2014/main" id="{BF940A6C-D20B-4841-88A3-ABB1900B3B7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1" name="TextBox 1850">
          <a:extLst>
            <a:ext uri="{FF2B5EF4-FFF2-40B4-BE49-F238E27FC236}">
              <a16:creationId xmlns:a16="http://schemas.microsoft.com/office/drawing/2014/main" id="{E2650734-F59B-4676-8E30-43799A3D6C8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2" name="TextBox 1851">
          <a:extLst>
            <a:ext uri="{FF2B5EF4-FFF2-40B4-BE49-F238E27FC236}">
              <a16:creationId xmlns:a16="http://schemas.microsoft.com/office/drawing/2014/main" id="{3DB1C2EB-23A5-46DA-8F2D-53E56117EF6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3" name="TextBox 1852">
          <a:extLst>
            <a:ext uri="{FF2B5EF4-FFF2-40B4-BE49-F238E27FC236}">
              <a16:creationId xmlns:a16="http://schemas.microsoft.com/office/drawing/2014/main" id="{DD044D47-C612-46B4-8963-E1E38879DA4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4" name="TextBox 1853">
          <a:extLst>
            <a:ext uri="{FF2B5EF4-FFF2-40B4-BE49-F238E27FC236}">
              <a16:creationId xmlns:a16="http://schemas.microsoft.com/office/drawing/2014/main" id="{FFF9C21D-4115-428A-8E63-8631424D492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5" name="TextBox 1854">
          <a:extLst>
            <a:ext uri="{FF2B5EF4-FFF2-40B4-BE49-F238E27FC236}">
              <a16:creationId xmlns:a16="http://schemas.microsoft.com/office/drawing/2014/main" id="{B5077071-0A9D-4892-887A-012AFD01D06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6" name="TextBox 1855">
          <a:extLst>
            <a:ext uri="{FF2B5EF4-FFF2-40B4-BE49-F238E27FC236}">
              <a16:creationId xmlns:a16="http://schemas.microsoft.com/office/drawing/2014/main" id="{0A886068-AD36-4831-A3D0-0E5C138BA94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7" name="TextBox 1856">
          <a:extLst>
            <a:ext uri="{FF2B5EF4-FFF2-40B4-BE49-F238E27FC236}">
              <a16:creationId xmlns:a16="http://schemas.microsoft.com/office/drawing/2014/main" id="{51E9DAC4-B70F-4DC4-953E-66045A3E67F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8" name="TextBox 1857">
          <a:extLst>
            <a:ext uri="{FF2B5EF4-FFF2-40B4-BE49-F238E27FC236}">
              <a16:creationId xmlns:a16="http://schemas.microsoft.com/office/drawing/2014/main" id="{4CD54CBE-0A8B-4F4F-86CB-882B636FFDA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59" name="TextBox 1858">
          <a:extLst>
            <a:ext uri="{FF2B5EF4-FFF2-40B4-BE49-F238E27FC236}">
              <a16:creationId xmlns:a16="http://schemas.microsoft.com/office/drawing/2014/main" id="{7B9269A9-95CA-4D71-925C-456C949DD92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0" name="TextBox 1859">
          <a:extLst>
            <a:ext uri="{FF2B5EF4-FFF2-40B4-BE49-F238E27FC236}">
              <a16:creationId xmlns:a16="http://schemas.microsoft.com/office/drawing/2014/main" id="{A21A922E-2155-4444-B337-A6D59EDB3C9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1" name="TextBox 1860">
          <a:extLst>
            <a:ext uri="{FF2B5EF4-FFF2-40B4-BE49-F238E27FC236}">
              <a16:creationId xmlns:a16="http://schemas.microsoft.com/office/drawing/2014/main" id="{019B487A-1536-4EDF-94B2-FA49C4E21B0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2" name="TextBox 1861">
          <a:extLst>
            <a:ext uri="{FF2B5EF4-FFF2-40B4-BE49-F238E27FC236}">
              <a16:creationId xmlns:a16="http://schemas.microsoft.com/office/drawing/2014/main" id="{D3F22F33-AE98-4F20-A860-1CB3C46FF33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3" name="TextBox 1862">
          <a:extLst>
            <a:ext uri="{FF2B5EF4-FFF2-40B4-BE49-F238E27FC236}">
              <a16:creationId xmlns:a16="http://schemas.microsoft.com/office/drawing/2014/main" id="{0BF0AF41-3DE7-48A9-8F90-374571812D0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4" name="TextBox 1863">
          <a:extLst>
            <a:ext uri="{FF2B5EF4-FFF2-40B4-BE49-F238E27FC236}">
              <a16:creationId xmlns:a16="http://schemas.microsoft.com/office/drawing/2014/main" id="{7BFB22D8-4923-4A2B-B673-4633080C1C0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5" name="TextBox 1864">
          <a:extLst>
            <a:ext uri="{FF2B5EF4-FFF2-40B4-BE49-F238E27FC236}">
              <a16:creationId xmlns:a16="http://schemas.microsoft.com/office/drawing/2014/main" id="{4C36F420-3C98-4B46-AA9A-D1D220C8852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6" name="TextBox 1865">
          <a:extLst>
            <a:ext uri="{FF2B5EF4-FFF2-40B4-BE49-F238E27FC236}">
              <a16:creationId xmlns:a16="http://schemas.microsoft.com/office/drawing/2014/main" id="{8E61DD5A-63EB-4745-8E07-4712BE60326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7" name="TextBox 1866">
          <a:extLst>
            <a:ext uri="{FF2B5EF4-FFF2-40B4-BE49-F238E27FC236}">
              <a16:creationId xmlns:a16="http://schemas.microsoft.com/office/drawing/2014/main" id="{35AB0E12-0CD2-4474-BAD0-5925754D4A7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8" name="TextBox 1867">
          <a:extLst>
            <a:ext uri="{FF2B5EF4-FFF2-40B4-BE49-F238E27FC236}">
              <a16:creationId xmlns:a16="http://schemas.microsoft.com/office/drawing/2014/main" id="{4578827D-1CB0-435C-B19E-957B80712B9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69" name="TextBox 1868">
          <a:extLst>
            <a:ext uri="{FF2B5EF4-FFF2-40B4-BE49-F238E27FC236}">
              <a16:creationId xmlns:a16="http://schemas.microsoft.com/office/drawing/2014/main" id="{B35E9CC9-3D97-4BCB-A21D-8987D3837EE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0" name="TextBox 1869">
          <a:extLst>
            <a:ext uri="{FF2B5EF4-FFF2-40B4-BE49-F238E27FC236}">
              <a16:creationId xmlns:a16="http://schemas.microsoft.com/office/drawing/2014/main" id="{3F99A991-59EC-4CD8-8FEF-8B4F251C6FB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1" name="TextBox 1870">
          <a:extLst>
            <a:ext uri="{FF2B5EF4-FFF2-40B4-BE49-F238E27FC236}">
              <a16:creationId xmlns:a16="http://schemas.microsoft.com/office/drawing/2014/main" id="{55383F50-9D87-47B1-A5BE-CE52C281AF8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2" name="TextBox 1871">
          <a:extLst>
            <a:ext uri="{FF2B5EF4-FFF2-40B4-BE49-F238E27FC236}">
              <a16:creationId xmlns:a16="http://schemas.microsoft.com/office/drawing/2014/main" id="{142C0FB0-23A3-4419-B31B-B7F95F9CA40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3" name="TextBox 1872">
          <a:extLst>
            <a:ext uri="{FF2B5EF4-FFF2-40B4-BE49-F238E27FC236}">
              <a16:creationId xmlns:a16="http://schemas.microsoft.com/office/drawing/2014/main" id="{D4DD108B-FE81-452C-9EE0-C5B5EB82E77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4" name="TextBox 1873">
          <a:extLst>
            <a:ext uri="{FF2B5EF4-FFF2-40B4-BE49-F238E27FC236}">
              <a16:creationId xmlns:a16="http://schemas.microsoft.com/office/drawing/2014/main" id="{57427FC0-7AF4-44FA-822E-B9450B3C287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5" name="TextBox 1874">
          <a:extLst>
            <a:ext uri="{FF2B5EF4-FFF2-40B4-BE49-F238E27FC236}">
              <a16:creationId xmlns:a16="http://schemas.microsoft.com/office/drawing/2014/main" id="{67DCF8DF-7224-4080-B331-CE16CAA3209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6" name="TextBox 1875">
          <a:extLst>
            <a:ext uri="{FF2B5EF4-FFF2-40B4-BE49-F238E27FC236}">
              <a16:creationId xmlns:a16="http://schemas.microsoft.com/office/drawing/2014/main" id="{8928B99F-CEF2-4853-AAC0-3B4B5B45E41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7" name="TextBox 1876">
          <a:extLst>
            <a:ext uri="{FF2B5EF4-FFF2-40B4-BE49-F238E27FC236}">
              <a16:creationId xmlns:a16="http://schemas.microsoft.com/office/drawing/2014/main" id="{EB55982A-2BAB-4DBA-9526-2BF9ABF81DE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8" name="TextBox 1877">
          <a:extLst>
            <a:ext uri="{FF2B5EF4-FFF2-40B4-BE49-F238E27FC236}">
              <a16:creationId xmlns:a16="http://schemas.microsoft.com/office/drawing/2014/main" id="{07163E53-CBD0-4EC2-B4E2-A12862109E7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79" name="TextBox 1878">
          <a:extLst>
            <a:ext uri="{FF2B5EF4-FFF2-40B4-BE49-F238E27FC236}">
              <a16:creationId xmlns:a16="http://schemas.microsoft.com/office/drawing/2014/main" id="{4CB913E0-546B-46C8-A4AB-94A28A75D33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0" name="TextBox 1879">
          <a:extLst>
            <a:ext uri="{FF2B5EF4-FFF2-40B4-BE49-F238E27FC236}">
              <a16:creationId xmlns:a16="http://schemas.microsoft.com/office/drawing/2014/main" id="{36FB2287-44C6-475C-ACE3-1BC39E99CDD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1" name="TextBox 1880">
          <a:extLst>
            <a:ext uri="{FF2B5EF4-FFF2-40B4-BE49-F238E27FC236}">
              <a16:creationId xmlns:a16="http://schemas.microsoft.com/office/drawing/2014/main" id="{369201C9-87E4-4DAD-A9FA-BEFA8805E8B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2" name="TextBox 1881">
          <a:extLst>
            <a:ext uri="{FF2B5EF4-FFF2-40B4-BE49-F238E27FC236}">
              <a16:creationId xmlns:a16="http://schemas.microsoft.com/office/drawing/2014/main" id="{A0D45FD6-2B9D-44EF-B878-E810A67EDB4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3" name="TextBox 1882">
          <a:extLst>
            <a:ext uri="{FF2B5EF4-FFF2-40B4-BE49-F238E27FC236}">
              <a16:creationId xmlns:a16="http://schemas.microsoft.com/office/drawing/2014/main" id="{E197917E-479D-4DC8-BF0E-801698D1318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4" name="TextBox 1883">
          <a:extLst>
            <a:ext uri="{FF2B5EF4-FFF2-40B4-BE49-F238E27FC236}">
              <a16:creationId xmlns:a16="http://schemas.microsoft.com/office/drawing/2014/main" id="{1B6AC229-5601-4A4A-B470-A7848BC63E9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5" name="TextBox 1884">
          <a:extLst>
            <a:ext uri="{FF2B5EF4-FFF2-40B4-BE49-F238E27FC236}">
              <a16:creationId xmlns:a16="http://schemas.microsoft.com/office/drawing/2014/main" id="{7DE459E5-667F-4B42-BA79-1F4AAD9FD97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6" name="TextBox 1885">
          <a:extLst>
            <a:ext uri="{FF2B5EF4-FFF2-40B4-BE49-F238E27FC236}">
              <a16:creationId xmlns:a16="http://schemas.microsoft.com/office/drawing/2014/main" id="{C6C58760-0A15-4B75-B382-51A340A67AA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7" name="TextBox 1886">
          <a:extLst>
            <a:ext uri="{FF2B5EF4-FFF2-40B4-BE49-F238E27FC236}">
              <a16:creationId xmlns:a16="http://schemas.microsoft.com/office/drawing/2014/main" id="{94210B28-2609-4889-9F63-DA6E5C1658F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8" name="TextBox 1887">
          <a:extLst>
            <a:ext uri="{FF2B5EF4-FFF2-40B4-BE49-F238E27FC236}">
              <a16:creationId xmlns:a16="http://schemas.microsoft.com/office/drawing/2014/main" id="{28E8F880-F733-441F-8E61-1B90C460D02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89" name="TextBox 1888">
          <a:extLst>
            <a:ext uri="{FF2B5EF4-FFF2-40B4-BE49-F238E27FC236}">
              <a16:creationId xmlns:a16="http://schemas.microsoft.com/office/drawing/2014/main" id="{3E7C572C-DAAA-403E-B284-0BB7C5C06D3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0" name="TextBox 1889">
          <a:extLst>
            <a:ext uri="{FF2B5EF4-FFF2-40B4-BE49-F238E27FC236}">
              <a16:creationId xmlns:a16="http://schemas.microsoft.com/office/drawing/2014/main" id="{D49B063E-2931-44AC-8333-AA2689AB82C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1" name="TextBox 1890">
          <a:extLst>
            <a:ext uri="{FF2B5EF4-FFF2-40B4-BE49-F238E27FC236}">
              <a16:creationId xmlns:a16="http://schemas.microsoft.com/office/drawing/2014/main" id="{76A581DD-DD0E-4F02-BA84-BEF1B90DE46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2" name="TextBox 1891">
          <a:extLst>
            <a:ext uri="{FF2B5EF4-FFF2-40B4-BE49-F238E27FC236}">
              <a16:creationId xmlns:a16="http://schemas.microsoft.com/office/drawing/2014/main" id="{14C7993C-DA7E-49F9-A1A0-2128ED8BCB1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3" name="TextBox 1892">
          <a:extLst>
            <a:ext uri="{FF2B5EF4-FFF2-40B4-BE49-F238E27FC236}">
              <a16:creationId xmlns:a16="http://schemas.microsoft.com/office/drawing/2014/main" id="{ABCA87E4-FE22-4B3A-838C-7503BC4350B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4" name="TextBox 1893">
          <a:extLst>
            <a:ext uri="{FF2B5EF4-FFF2-40B4-BE49-F238E27FC236}">
              <a16:creationId xmlns:a16="http://schemas.microsoft.com/office/drawing/2014/main" id="{211AD5FF-37FA-43A9-AE0D-9D3F3735FD6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5" name="TextBox 1894">
          <a:extLst>
            <a:ext uri="{FF2B5EF4-FFF2-40B4-BE49-F238E27FC236}">
              <a16:creationId xmlns:a16="http://schemas.microsoft.com/office/drawing/2014/main" id="{2FE573FA-E3DF-4574-B4E9-8B32F8A3543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6" name="TextBox 1895">
          <a:extLst>
            <a:ext uri="{FF2B5EF4-FFF2-40B4-BE49-F238E27FC236}">
              <a16:creationId xmlns:a16="http://schemas.microsoft.com/office/drawing/2014/main" id="{A6456B01-F144-4CCF-8CA8-E09335486B5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7" name="TextBox 1896">
          <a:extLst>
            <a:ext uri="{FF2B5EF4-FFF2-40B4-BE49-F238E27FC236}">
              <a16:creationId xmlns:a16="http://schemas.microsoft.com/office/drawing/2014/main" id="{455A053D-B583-4405-A1B9-09FACDA169F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8" name="TextBox 1897">
          <a:extLst>
            <a:ext uri="{FF2B5EF4-FFF2-40B4-BE49-F238E27FC236}">
              <a16:creationId xmlns:a16="http://schemas.microsoft.com/office/drawing/2014/main" id="{4EE40B2F-3B86-4DB6-A3FD-EA8EEFA8F87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899" name="TextBox 1898">
          <a:extLst>
            <a:ext uri="{FF2B5EF4-FFF2-40B4-BE49-F238E27FC236}">
              <a16:creationId xmlns:a16="http://schemas.microsoft.com/office/drawing/2014/main" id="{3AC8FCEC-7948-4676-A931-319438E2C3D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0" name="TextBox 1899">
          <a:extLst>
            <a:ext uri="{FF2B5EF4-FFF2-40B4-BE49-F238E27FC236}">
              <a16:creationId xmlns:a16="http://schemas.microsoft.com/office/drawing/2014/main" id="{EE797C1C-E757-4EA5-B4CF-BFCCFCDDB54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1" name="TextBox 1900">
          <a:extLst>
            <a:ext uri="{FF2B5EF4-FFF2-40B4-BE49-F238E27FC236}">
              <a16:creationId xmlns:a16="http://schemas.microsoft.com/office/drawing/2014/main" id="{B990C949-4800-4384-8954-F3D1BA4DE0C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2" name="TextBox 1901">
          <a:extLst>
            <a:ext uri="{FF2B5EF4-FFF2-40B4-BE49-F238E27FC236}">
              <a16:creationId xmlns:a16="http://schemas.microsoft.com/office/drawing/2014/main" id="{EC74289C-2FD4-4F44-94AC-19B444F06B8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3" name="TextBox 1902">
          <a:extLst>
            <a:ext uri="{FF2B5EF4-FFF2-40B4-BE49-F238E27FC236}">
              <a16:creationId xmlns:a16="http://schemas.microsoft.com/office/drawing/2014/main" id="{2CB3AEDE-E5FE-445D-BB97-235B56493B0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4" name="TextBox 1903">
          <a:extLst>
            <a:ext uri="{FF2B5EF4-FFF2-40B4-BE49-F238E27FC236}">
              <a16:creationId xmlns:a16="http://schemas.microsoft.com/office/drawing/2014/main" id="{3E29C306-E3F7-4BDF-9C24-EFE7CC89535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5" name="TextBox 1904">
          <a:extLst>
            <a:ext uri="{FF2B5EF4-FFF2-40B4-BE49-F238E27FC236}">
              <a16:creationId xmlns:a16="http://schemas.microsoft.com/office/drawing/2014/main" id="{F2245128-08BC-41B0-B6FD-6AE89FA9976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6" name="TextBox 1905">
          <a:extLst>
            <a:ext uri="{FF2B5EF4-FFF2-40B4-BE49-F238E27FC236}">
              <a16:creationId xmlns:a16="http://schemas.microsoft.com/office/drawing/2014/main" id="{56D337D4-D401-4145-8298-0A5EE112882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7" name="TextBox 1906">
          <a:extLst>
            <a:ext uri="{FF2B5EF4-FFF2-40B4-BE49-F238E27FC236}">
              <a16:creationId xmlns:a16="http://schemas.microsoft.com/office/drawing/2014/main" id="{0C0682D3-E59D-4D9D-AD2F-D4F1CFFC355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8" name="TextBox 1907">
          <a:extLst>
            <a:ext uri="{FF2B5EF4-FFF2-40B4-BE49-F238E27FC236}">
              <a16:creationId xmlns:a16="http://schemas.microsoft.com/office/drawing/2014/main" id="{5C3EB28E-2858-4FDE-ABAC-79ACCADBAA9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09" name="TextBox 1908">
          <a:extLst>
            <a:ext uri="{FF2B5EF4-FFF2-40B4-BE49-F238E27FC236}">
              <a16:creationId xmlns:a16="http://schemas.microsoft.com/office/drawing/2014/main" id="{2AE1A8D5-ACE9-4B83-AB8A-5699A6F27FC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0" name="TextBox 1909">
          <a:extLst>
            <a:ext uri="{FF2B5EF4-FFF2-40B4-BE49-F238E27FC236}">
              <a16:creationId xmlns:a16="http://schemas.microsoft.com/office/drawing/2014/main" id="{544BA379-8FE7-4B16-87AC-47BFB94E61B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1" name="TextBox 1910">
          <a:extLst>
            <a:ext uri="{FF2B5EF4-FFF2-40B4-BE49-F238E27FC236}">
              <a16:creationId xmlns:a16="http://schemas.microsoft.com/office/drawing/2014/main" id="{76F91958-3BB2-4448-B902-CAE17DB7107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2" name="TextBox 1911">
          <a:extLst>
            <a:ext uri="{FF2B5EF4-FFF2-40B4-BE49-F238E27FC236}">
              <a16:creationId xmlns:a16="http://schemas.microsoft.com/office/drawing/2014/main" id="{B1B788DB-06D0-457A-94EB-A6DE5EC69A0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3" name="TextBox 1912">
          <a:extLst>
            <a:ext uri="{FF2B5EF4-FFF2-40B4-BE49-F238E27FC236}">
              <a16:creationId xmlns:a16="http://schemas.microsoft.com/office/drawing/2014/main" id="{32FD29E2-10E8-42BE-8384-E681EBE4E2E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4" name="TextBox 1913">
          <a:extLst>
            <a:ext uri="{FF2B5EF4-FFF2-40B4-BE49-F238E27FC236}">
              <a16:creationId xmlns:a16="http://schemas.microsoft.com/office/drawing/2014/main" id="{8F1F2E22-AF49-4F5F-8CF3-7E441C5F57E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5" name="TextBox 1914">
          <a:extLst>
            <a:ext uri="{FF2B5EF4-FFF2-40B4-BE49-F238E27FC236}">
              <a16:creationId xmlns:a16="http://schemas.microsoft.com/office/drawing/2014/main" id="{840E9137-8A4D-4D50-8CED-18115C290E9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6" name="TextBox 1915">
          <a:extLst>
            <a:ext uri="{FF2B5EF4-FFF2-40B4-BE49-F238E27FC236}">
              <a16:creationId xmlns:a16="http://schemas.microsoft.com/office/drawing/2014/main" id="{66BDB31D-D53B-40E3-996F-360D5FD95D0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7" name="TextBox 1916">
          <a:extLst>
            <a:ext uri="{FF2B5EF4-FFF2-40B4-BE49-F238E27FC236}">
              <a16:creationId xmlns:a16="http://schemas.microsoft.com/office/drawing/2014/main" id="{4012B6BD-9B6D-4F9B-BCEB-6A98816B405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8" name="TextBox 1917">
          <a:extLst>
            <a:ext uri="{FF2B5EF4-FFF2-40B4-BE49-F238E27FC236}">
              <a16:creationId xmlns:a16="http://schemas.microsoft.com/office/drawing/2014/main" id="{84A5EA19-B2C5-43DB-B51D-58CA63DA5ED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19" name="TextBox 1918">
          <a:extLst>
            <a:ext uri="{FF2B5EF4-FFF2-40B4-BE49-F238E27FC236}">
              <a16:creationId xmlns:a16="http://schemas.microsoft.com/office/drawing/2014/main" id="{DE712DDB-63CA-4F5E-88EB-5E21764213D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0" name="TextBox 1919">
          <a:extLst>
            <a:ext uri="{FF2B5EF4-FFF2-40B4-BE49-F238E27FC236}">
              <a16:creationId xmlns:a16="http://schemas.microsoft.com/office/drawing/2014/main" id="{9BEC4065-2947-4E0F-80CE-0C9DC7BB9D5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1" name="TextBox 1920">
          <a:extLst>
            <a:ext uri="{FF2B5EF4-FFF2-40B4-BE49-F238E27FC236}">
              <a16:creationId xmlns:a16="http://schemas.microsoft.com/office/drawing/2014/main" id="{92F5ADE2-7FBD-4A35-9CC7-1CD9C139C7A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2" name="TextBox 1921">
          <a:extLst>
            <a:ext uri="{FF2B5EF4-FFF2-40B4-BE49-F238E27FC236}">
              <a16:creationId xmlns:a16="http://schemas.microsoft.com/office/drawing/2014/main" id="{82E69AD7-FD82-4B53-93A0-67030414818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3" name="TextBox 1922">
          <a:extLst>
            <a:ext uri="{FF2B5EF4-FFF2-40B4-BE49-F238E27FC236}">
              <a16:creationId xmlns:a16="http://schemas.microsoft.com/office/drawing/2014/main" id="{4AD41E35-225C-4BD8-ACE1-34AD0F7DF16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4" name="TextBox 1923">
          <a:extLst>
            <a:ext uri="{FF2B5EF4-FFF2-40B4-BE49-F238E27FC236}">
              <a16:creationId xmlns:a16="http://schemas.microsoft.com/office/drawing/2014/main" id="{655F7F5F-ED9F-48D9-9B85-5AE810CDC13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5" name="TextBox 1924">
          <a:extLst>
            <a:ext uri="{FF2B5EF4-FFF2-40B4-BE49-F238E27FC236}">
              <a16:creationId xmlns:a16="http://schemas.microsoft.com/office/drawing/2014/main" id="{087004BB-E610-459E-A986-42EC9DB52C4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6" name="TextBox 1925">
          <a:extLst>
            <a:ext uri="{FF2B5EF4-FFF2-40B4-BE49-F238E27FC236}">
              <a16:creationId xmlns:a16="http://schemas.microsoft.com/office/drawing/2014/main" id="{757E5DE4-F013-44B9-9DD3-A2B1F91187A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7" name="TextBox 1926">
          <a:extLst>
            <a:ext uri="{FF2B5EF4-FFF2-40B4-BE49-F238E27FC236}">
              <a16:creationId xmlns:a16="http://schemas.microsoft.com/office/drawing/2014/main" id="{E9CB935E-5426-418E-95CF-16D3C504577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8" name="TextBox 1927">
          <a:extLst>
            <a:ext uri="{FF2B5EF4-FFF2-40B4-BE49-F238E27FC236}">
              <a16:creationId xmlns:a16="http://schemas.microsoft.com/office/drawing/2014/main" id="{274FCB15-5762-4B40-83FA-780BECA49B2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29" name="TextBox 1928">
          <a:extLst>
            <a:ext uri="{FF2B5EF4-FFF2-40B4-BE49-F238E27FC236}">
              <a16:creationId xmlns:a16="http://schemas.microsoft.com/office/drawing/2014/main" id="{9EE9B089-BB31-46A2-8A78-7F197B39DA1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0" name="TextBox 1929">
          <a:extLst>
            <a:ext uri="{FF2B5EF4-FFF2-40B4-BE49-F238E27FC236}">
              <a16:creationId xmlns:a16="http://schemas.microsoft.com/office/drawing/2014/main" id="{AEED5CE6-6CCA-4145-B57D-2488DB599A0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1" name="TextBox 1930">
          <a:extLst>
            <a:ext uri="{FF2B5EF4-FFF2-40B4-BE49-F238E27FC236}">
              <a16:creationId xmlns:a16="http://schemas.microsoft.com/office/drawing/2014/main" id="{F322CE83-9EF6-466C-B929-D4C3F96FFD6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2" name="TextBox 1931">
          <a:extLst>
            <a:ext uri="{FF2B5EF4-FFF2-40B4-BE49-F238E27FC236}">
              <a16:creationId xmlns:a16="http://schemas.microsoft.com/office/drawing/2014/main" id="{EB496C93-ECDA-471C-BBB4-ACB1A177530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3" name="TextBox 1932">
          <a:extLst>
            <a:ext uri="{FF2B5EF4-FFF2-40B4-BE49-F238E27FC236}">
              <a16:creationId xmlns:a16="http://schemas.microsoft.com/office/drawing/2014/main" id="{F18A5665-0585-4D0B-9C5B-824D43FD6EF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4" name="TextBox 1933">
          <a:extLst>
            <a:ext uri="{FF2B5EF4-FFF2-40B4-BE49-F238E27FC236}">
              <a16:creationId xmlns:a16="http://schemas.microsoft.com/office/drawing/2014/main" id="{44A33E73-869E-4588-99F3-C13DEC57614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5" name="TextBox 1934">
          <a:extLst>
            <a:ext uri="{FF2B5EF4-FFF2-40B4-BE49-F238E27FC236}">
              <a16:creationId xmlns:a16="http://schemas.microsoft.com/office/drawing/2014/main" id="{80676383-6820-4C2A-8F2F-64F5E3CB9ED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6" name="TextBox 1935">
          <a:extLst>
            <a:ext uri="{FF2B5EF4-FFF2-40B4-BE49-F238E27FC236}">
              <a16:creationId xmlns:a16="http://schemas.microsoft.com/office/drawing/2014/main" id="{0D10422A-17E3-45F9-953E-B0E10BF3F4E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7" name="TextBox 1936">
          <a:extLst>
            <a:ext uri="{FF2B5EF4-FFF2-40B4-BE49-F238E27FC236}">
              <a16:creationId xmlns:a16="http://schemas.microsoft.com/office/drawing/2014/main" id="{647FFDB7-9BE6-43BF-AEDA-6165CDDCEF6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8" name="TextBox 1937">
          <a:extLst>
            <a:ext uri="{FF2B5EF4-FFF2-40B4-BE49-F238E27FC236}">
              <a16:creationId xmlns:a16="http://schemas.microsoft.com/office/drawing/2014/main" id="{2D791D34-98AF-4F42-BF58-01EFBFECD49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39" name="TextBox 1938">
          <a:extLst>
            <a:ext uri="{FF2B5EF4-FFF2-40B4-BE49-F238E27FC236}">
              <a16:creationId xmlns:a16="http://schemas.microsoft.com/office/drawing/2014/main" id="{2675F25F-58D5-4E4F-A828-0734E840282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0" name="TextBox 1939">
          <a:extLst>
            <a:ext uri="{FF2B5EF4-FFF2-40B4-BE49-F238E27FC236}">
              <a16:creationId xmlns:a16="http://schemas.microsoft.com/office/drawing/2014/main" id="{68E60D0A-CF1B-4869-B91D-BF88305A432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1" name="TextBox 1940">
          <a:extLst>
            <a:ext uri="{FF2B5EF4-FFF2-40B4-BE49-F238E27FC236}">
              <a16:creationId xmlns:a16="http://schemas.microsoft.com/office/drawing/2014/main" id="{E15297BC-11BD-4DA2-8E07-01E56E01901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2" name="TextBox 1941">
          <a:extLst>
            <a:ext uri="{FF2B5EF4-FFF2-40B4-BE49-F238E27FC236}">
              <a16:creationId xmlns:a16="http://schemas.microsoft.com/office/drawing/2014/main" id="{3C5A4789-633B-4E4A-94BA-C5E0C7FF531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3" name="TextBox 1942">
          <a:extLst>
            <a:ext uri="{FF2B5EF4-FFF2-40B4-BE49-F238E27FC236}">
              <a16:creationId xmlns:a16="http://schemas.microsoft.com/office/drawing/2014/main" id="{15C721C9-A438-4624-97D9-E6E91BA04B4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4" name="TextBox 1943">
          <a:extLst>
            <a:ext uri="{FF2B5EF4-FFF2-40B4-BE49-F238E27FC236}">
              <a16:creationId xmlns:a16="http://schemas.microsoft.com/office/drawing/2014/main" id="{783A29E1-75C3-40C3-8E17-10153F7899E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5" name="TextBox 1944">
          <a:extLst>
            <a:ext uri="{FF2B5EF4-FFF2-40B4-BE49-F238E27FC236}">
              <a16:creationId xmlns:a16="http://schemas.microsoft.com/office/drawing/2014/main" id="{C36CA33C-FCD1-4576-A993-DA1912221C7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6" name="TextBox 1945">
          <a:extLst>
            <a:ext uri="{FF2B5EF4-FFF2-40B4-BE49-F238E27FC236}">
              <a16:creationId xmlns:a16="http://schemas.microsoft.com/office/drawing/2014/main" id="{E228A804-0E68-414A-8142-8AACB49E8B0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7" name="TextBox 1946">
          <a:extLst>
            <a:ext uri="{FF2B5EF4-FFF2-40B4-BE49-F238E27FC236}">
              <a16:creationId xmlns:a16="http://schemas.microsoft.com/office/drawing/2014/main" id="{A91B633F-BE50-4810-8520-7FEFEA49046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8" name="TextBox 1947">
          <a:extLst>
            <a:ext uri="{FF2B5EF4-FFF2-40B4-BE49-F238E27FC236}">
              <a16:creationId xmlns:a16="http://schemas.microsoft.com/office/drawing/2014/main" id="{1C62D6CF-AFDE-4D78-982F-23694C59A9A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49" name="TextBox 1948">
          <a:extLst>
            <a:ext uri="{FF2B5EF4-FFF2-40B4-BE49-F238E27FC236}">
              <a16:creationId xmlns:a16="http://schemas.microsoft.com/office/drawing/2014/main" id="{51213B4F-7DA5-49B7-8EC2-5579A5238BD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0" name="TextBox 1949">
          <a:extLst>
            <a:ext uri="{FF2B5EF4-FFF2-40B4-BE49-F238E27FC236}">
              <a16:creationId xmlns:a16="http://schemas.microsoft.com/office/drawing/2014/main" id="{13748B37-B2B0-42B2-87C4-34A16D4CDA7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1" name="TextBox 1950">
          <a:extLst>
            <a:ext uri="{FF2B5EF4-FFF2-40B4-BE49-F238E27FC236}">
              <a16:creationId xmlns:a16="http://schemas.microsoft.com/office/drawing/2014/main" id="{D167324E-2B5F-4CBE-A387-D9FB267FB64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2" name="TextBox 1951">
          <a:extLst>
            <a:ext uri="{FF2B5EF4-FFF2-40B4-BE49-F238E27FC236}">
              <a16:creationId xmlns:a16="http://schemas.microsoft.com/office/drawing/2014/main" id="{CAA2C26D-1F55-4544-9334-1FE213BD3EA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3" name="TextBox 1952">
          <a:extLst>
            <a:ext uri="{FF2B5EF4-FFF2-40B4-BE49-F238E27FC236}">
              <a16:creationId xmlns:a16="http://schemas.microsoft.com/office/drawing/2014/main" id="{76BF3F07-AC48-4305-8F9A-85FD2DCA136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4" name="TextBox 1953">
          <a:extLst>
            <a:ext uri="{FF2B5EF4-FFF2-40B4-BE49-F238E27FC236}">
              <a16:creationId xmlns:a16="http://schemas.microsoft.com/office/drawing/2014/main" id="{78ECD459-B89B-4728-9DD6-1A996B1A3F5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5" name="TextBox 1954">
          <a:extLst>
            <a:ext uri="{FF2B5EF4-FFF2-40B4-BE49-F238E27FC236}">
              <a16:creationId xmlns:a16="http://schemas.microsoft.com/office/drawing/2014/main" id="{EC7AC259-DDD8-40E6-A6A4-3090E545369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6" name="TextBox 1955">
          <a:extLst>
            <a:ext uri="{FF2B5EF4-FFF2-40B4-BE49-F238E27FC236}">
              <a16:creationId xmlns:a16="http://schemas.microsoft.com/office/drawing/2014/main" id="{A735A9FE-C12E-480F-98FE-1E4F1AFAC56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7" name="TextBox 1956">
          <a:extLst>
            <a:ext uri="{FF2B5EF4-FFF2-40B4-BE49-F238E27FC236}">
              <a16:creationId xmlns:a16="http://schemas.microsoft.com/office/drawing/2014/main" id="{901D04E3-D2EC-4A26-9427-7E8BF064B7A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8" name="TextBox 1957">
          <a:extLst>
            <a:ext uri="{FF2B5EF4-FFF2-40B4-BE49-F238E27FC236}">
              <a16:creationId xmlns:a16="http://schemas.microsoft.com/office/drawing/2014/main" id="{05DEF724-770F-48FD-8E04-9AAB1C17B3A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59" name="TextBox 1958">
          <a:extLst>
            <a:ext uri="{FF2B5EF4-FFF2-40B4-BE49-F238E27FC236}">
              <a16:creationId xmlns:a16="http://schemas.microsoft.com/office/drawing/2014/main" id="{9F3F16CD-9A31-4D59-94E2-FBBBC95A291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0" name="TextBox 1959">
          <a:extLst>
            <a:ext uri="{FF2B5EF4-FFF2-40B4-BE49-F238E27FC236}">
              <a16:creationId xmlns:a16="http://schemas.microsoft.com/office/drawing/2014/main" id="{D37BFA9D-CD13-4019-A4E0-0413190C497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1" name="TextBox 1960">
          <a:extLst>
            <a:ext uri="{FF2B5EF4-FFF2-40B4-BE49-F238E27FC236}">
              <a16:creationId xmlns:a16="http://schemas.microsoft.com/office/drawing/2014/main" id="{725A9AFF-9BC6-425D-96DA-D1DCAC00432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2" name="TextBox 1961">
          <a:extLst>
            <a:ext uri="{FF2B5EF4-FFF2-40B4-BE49-F238E27FC236}">
              <a16:creationId xmlns:a16="http://schemas.microsoft.com/office/drawing/2014/main" id="{E1EEE6D0-647D-4DCD-A45B-E08ABDC3328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3" name="TextBox 1962">
          <a:extLst>
            <a:ext uri="{FF2B5EF4-FFF2-40B4-BE49-F238E27FC236}">
              <a16:creationId xmlns:a16="http://schemas.microsoft.com/office/drawing/2014/main" id="{04B3AD23-4667-4868-864C-DCD1118799D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4" name="TextBox 1963">
          <a:extLst>
            <a:ext uri="{FF2B5EF4-FFF2-40B4-BE49-F238E27FC236}">
              <a16:creationId xmlns:a16="http://schemas.microsoft.com/office/drawing/2014/main" id="{1C041462-8C7C-421B-8D38-398CD54A493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5" name="TextBox 1964">
          <a:extLst>
            <a:ext uri="{FF2B5EF4-FFF2-40B4-BE49-F238E27FC236}">
              <a16:creationId xmlns:a16="http://schemas.microsoft.com/office/drawing/2014/main" id="{7ACADE58-B876-47D0-97EF-21985229DB1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6" name="TextBox 1965">
          <a:extLst>
            <a:ext uri="{FF2B5EF4-FFF2-40B4-BE49-F238E27FC236}">
              <a16:creationId xmlns:a16="http://schemas.microsoft.com/office/drawing/2014/main" id="{D3B5A356-5EC7-4149-9789-3135DCABB85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7" name="TextBox 1966">
          <a:extLst>
            <a:ext uri="{FF2B5EF4-FFF2-40B4-BE49-F238E27FC236}">
              <a16:creationId xmlns:a16="http://schemas.microsoft.com/office/drawing/2014/main" id="{AE5E67D1-2A56-45E1-BDA3-D755C51AAA0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8" name="TextBox 1967">
          <a:extLst>
            <a:ext uri="{FF2B5EF4-FFF2-40B4-BE49-F238E27FC236}">
              <a16:creationId xmlns:a16="http://schemas.microsoft.com/office/drawing/2014/main" id="{339082B2-4180-4621-8C02-7B76A3E0513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69" name="TextBox 1968">
          <a:extLst>
            <a:ext uri="{FF2B5EF4-FFF2-40B4-BE49-F238E27FC236}">
              <a16:creationId xmlns:a16="http://schemas.microsoft.com/office/drawing/2014/main" id="{50CF9C0B-781B-4CBA-95DE-810B01BF628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0" name="TextBox 1969">
          <a:extLst>
            <a:ext uri="{FF2B5EF4-FFF2-40B4-BE49-F238E27FC236}">
              <a16:creationId xmlns:a16="http://schemas.microsoft.com/office/drawing/2014/main" id="{51ECF7A9-48A6-4A6A-920A-AA618553112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1" name="TextBox 1970">
          <a:extLst>
            <a:ext uri="{FF2B5EF4-FFF2-40B4-BE49-F238E27FC236}">
              <a16:creationId xmlns:a16="http://schemas.microsoft.com/office/drawing/2014/main" id="{9625AFBF-F846-40AE-9E14-2ADC9E1CDD3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2" name="TextBox 1971">
          <a:extLst>
            <a:ext uri="{FF2B5EF4-FFF2-40B4-BE49-F238E27FC236}">
              <a16:creationId xmlns:a16="http://schemas.microsoft.com/office/drawing/2014/main" id="{E462C065-183E-40F0-913A-4964429011E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3" name="TextBox 1972">
          <a:extLst>
            <a:ext uri="{FF2B5EF4-FFF2-40B4-BE49-F238E27FC236}">
              <a16:creationId xmlns:a16="http://schemas.microsoft.com/office/drawing/2014/main" id="{F833185F-7E3D-4D8A-90B2-B14D982C134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4" name="TextBox 1973">
          <a:extLst>
            <a:ext uri="{FF2B5EF4-FFF2-40B4-BE49-F238E27FC236}">
              <a16:creationId xmlns:a16="http://schemas.microsoft.com/office/drawing/2014/main" id="{366D8592-8945-4AA2-A658-CC9A268840B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5" name="TextBox 1974">
          <a:extLst>
            <a:ext uri="{FF2B5EF4-FFF2-40B4-BE49-F238E27FC236}">
              <a16:creationId xmlns:a16="http://schemas.microsoft.com/office/drawing/2014/main" id="{64EA31D9-1E4B-448A-85FB-73A832C5FCD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6" name="TextBox 1975">
          <a:extLst>
            <a:ext uri="{FF2B5EF4-FFF2-40B4-BE49-F238E27FC236}">
              <a16:creationId xmlns:a16="http://schemas.microsoft.com/office/drawing/2014/main" id="{461B8F38-3AFE-403B-A48A-FE15E7A71EE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7" name="TextBox 1976">
          <a:extLst>
            <a:ext uri="{FF2B5EF4-FFF2-40B4-BE49-F238E27FC236}">
              <a16:creationId xmlns:a16="http://schemas.microsoft.com/office/drawing/2014/main" id="{A7AAFE36-6884-458A-BD20-56879239FA6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8" name="TextBox 1977">
          <a:extLst>
            <a:ext uri="{FF2B5EF4-FFF2-40B4-BE49-F238E27FC236}">
              <a16:creationId xmlns:a16="http://schemas.microsoft.com/office/drawing/2014/main" id="{C7B01C5A-5F8F-4999-A62D-73612DE757F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79" name="TextBox 1978">
          <a:extLst>
            <a:ext uri="{FF2B5EF4-FFF2-40B4-BE49-F238E27FC236}">
              <a16:creationId xmlns:a16="http://schemas.microsoft.com/office/drawing/2014/main" id="{9A44078C-DA44-4725-8EFE-202F274C945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0" name="TextBox 1979">
          <a:extLst>
            <a:ext uri="{FF2B5EF4-FFF2-40B4-BE49-F238E27FC236}">
              <a16:creationId xmlns:a16="http://schemas.microsoft.com/office/drawing/2014/main" id="{C46F205E-5A56-45EA-B8E2-C10BA097E99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1" name="TextBox 1980">
          <a:extLst>
            <a:ext uri="{FF2B5EF4-FFF2-40B4-BE49-F238E27FC236}">
              <a16:creationId xmlns:a16="http://schemas.microsoft.com/office/drawing/2014/main" id="{BDF75F6F-B003-408C-B6B3-57ED5A3BC29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2" name="TextBox 1981">
          <a:extLst>
            <a:ext uri="{FF2B5EF4-FFF2-40B4-BE49-F238E27FC236}">
              <a16:creationId xmlns:a16="http://schemas.microsoft.com/office/drawing/2014/main" id="{1A88983F-1B0A-4D5E-B17C-20B14AEE5B9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3" name="TextBox 1982">
          <a:extLst>
            <a:ext uri="{FF2B5EF4-FFF2-40B4-BE49-F238E27FC236}">
              <a16:creationId xmlns:a16="http://schemas.microsoft.com/office/drawing/2014/main" id="{9C972FFD-738E-45F7-9BAD-D87E6046173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4" name="TextBox 1983">
          <a:extLst>
            <a:ext uri="{FF2B5EF4-FFF2-40B4-BE49-F238E27FC236}">
              <a16:creationId xmlns:a16="http://schemas.microsoft.com/office/drawing/2014/main" id="{B4748FB2-AB89-4CB5-AFE5-DE591722102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5" name="TextBox 1984">
          <a:extLst>
            <a:ext uri="{FF2B5EF4-FFF2-40B4-BE49-F238E27FC236}">
              <a16:creationId xmlns:a16="http://schemas.microsoft.com/office/drawing/2014/main" id="{1E41811B-031A-4144-B235-674B9B74E45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6" name="TextBox 1985">
          <a:extLst>
            <a:ext uri="{FF2B5EF4-FFF2-40B4-BE49-F238E27FC236}">
              <a16:creationId xmlns:a16="http://schemas.microsoft.com/office/drawing/2014/main" id="{C199F01A-0A9D-438C-8A7C-7DACA7ED646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7" name="TextBox 1986">
          <a:extLst>
            <a:ext uri="{FF2B5EF4-FFF2-40B4-BE49-F238E27FC236}">
              <a16:creationId xmlns:a16="http://schemas.microsoft.com/office/drawing/2014/main" id="{60ACC18D-F52E-452C-8763-DF0987B76E9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8" name="TextBox 1987">
          <a:extLst>
            <a:ext uri="{FF2B5EF4-FFF2-40B4-BE49-F238E27FC236}">
              <a16:creationId xmlns:a16="http://schemas.microsoft.com/office/drawing/2014/main" id="{94D8F204-58F5-4967-98E6-1E96472935C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89" name="TextBox 1988">
          <a:extLst>
            <a:ext uri="{FF2B5EF4-FFF2-40B4-BE49-F238E27FC236}">
              <a16:creationId xmlns:a16="http://schemas.microsoft.com/office/drawing/2014/main" id="{13F18B4D-9FE7-40DF-B4BB-727F961232B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0" name="TextBox 1989">
          <a:extLst>
            <a:ext uri="{FF2B5EF4-FFF2-40B4-BE49-F238E27FC236}">
              <a16:creationId xmlns:a16="http://schemas.microsoft.com/office/drawing/2014/main" id="{42355D31-9240-45A8-95C0-A41DB1B21A0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1" name="TextBox 1990">
          <a:extLst>
            <a:ext uri="{FF2B5EF4-FFF2-40B4-BE49-F238E27FC236}">
              <a16:creationId xmlns:a16="http://schemas.microsoft.com/office/drawing/2014/main" id="{92597F91-B4C5-4377-BF86-4B92EA1DD3C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2" name="TextBox 1991">
          <a:extLst>
            <a:ext uri="{FF2B5EF4-FFF2-40B4-BE49-F238E27FC236}">
              <a16:creationId xmlns:a16="http://schemas.microsoft.com/office/drawing/2014/main" id="{CC4D7C87-EA5B-43F5-ABCA-EA988143490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3" name="TextBox 1992">
          <a:extLst>
            <a:ext uri="{FF2B5EF4-FFF2-40B4-BE49-F238E27FC236}">
              <a16:creationId xmlns:a16="http://schemas.microsoft.com/office/drawing/2014/main" id="{8A0ACA39-A715-43F7-AC75-D7E976D81CA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4" name="TextBox 1993">
          <a:extLst>
            <a:ext uri="{FF2B5EF4-FFF2-40B4-BE49-F238E27FC236}">
              <a16:creationId xmlns:a16="http://schemas.microsoft.com/office/drawing/2014/main" id="{4D0EE3D2-6071-4F39-AE01-06257781C78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5" name="TextBox 1994">
          <a:extLst>
            <a:ext uri="{FF2B5EF4-FFF2-40B4-BE49-F238E27FC236}">
              <a16:creationId xmlns:a16="http://schemas.microsoft.com/office/drawing/2014/main" id="{598ABB07-1638-48C4-8982-242F3B9525D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6" name="TextBox 1995">
          <a:extLst>
            <a:ext uri="{FF2B5EF4-FFF2-40B4-BE49-F238E27FC236}">
              <a16:creationId xmlns:a16="http://schemas.microsoft.com/office/drawing/2014/main" id="{E4EEEE2C-9E70-4639-9EB2-F61A7CD349E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1997" name="TextBox 1996">
          <a:extLst>
            <a:ext uri="{FF2B5EF4-FFF2-40B4-BE49-F238E27FC236}">
              <a16:creationId xmlns:a16="http://schemas.microsoft.com/office/drawing/2014/main" id="{FDD8092B-0156-4558-AC47-C77F5EACB61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8" name="TextBox 1997">
          <a:extLst>
            <a:ext uri="{FF2B5EF4-FFF2-40B4-BE49-F238E27FC236}">
              <a16:creationId xmlns:a16="http://schemas.microsoft.com/office/drawing/2014/main" id="{67E29B24-D4BE-49A2-BAEB-F08DF05DD0D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999" name="TextBox 1998">
          <a:extLst>
            <a:ext uri="{FF2B5EF4-FFF2-40B4-BE49-F238E27FC236}">
              <a16:creationId xmlns:a16="http://schemas.microsoft.com/office/drawing/2014/main" id="{077A5E8A-1B44-4519-8CB6-50479811199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00" name="TextBox 1999">
          <a:extLst>
            <a:ext uri="{FF2B5EF4-FFF2-40B4-BE49-F238E27FC236}">
              <a16:creationId xmlns:a16="http://schemas.microsoft.com/office/drawing/2014/main" id="{39161B69-E82C-465F-88B4-6AF824615CB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01" name="TextBox 2000">
          <a:extLst>
            <a:ext uri="{FF2B5EF4-FFF2-40B4-BE49-F238E27FC236}">
              <a16:creationId xmlns:a16="http://schemas.microsoft.com/office/drawing/2014/main" id="{2D7D2034-117B-45B8-B52C-DD344358091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02" name="TextBox 2001">
          <a:extLst>
            <a:ext uri="{FF2B5EF4-FFF2-40B4-BE49-F238E27FC236}">
              <a16:creationId xmlns:a16="http://schemas.microsoft.com/office/drawing/2014/main" id="{6A403454-D2D0-47DC-895A-4D5ECB0B196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03" name="TextBox 2002">
          <a:extLst>
            <a:ext uri="{FF2B5EF4-FFF2-40B4-BE49-F238E27FC236}">
              <a16:creationId xmlns:a16="http://schemas.microsoft.com/office/drawing/2014/main" id="{4CEE462A-F050-4E40-9D8C-B750D194E80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04" name="TextBox 2003">
          <a:extLst>
            <a:ext uri="{FF2B5EF4-FFF2-40B4-BE49-F238E27FC236}">
              <a16:creationId xmlns:a16="http://schemas.microsoft.com/office/drawing/2014/main" id="{D2E5816B-C2EA-4EBC-87CC-FF9F74CAB71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05" name="TextBox 2004">
          <a:extLst>
            <a:ext uri="{FF2B5EF4-FFF2-40B4-BE49-F238E27FC236}">
              <a16:creationId xmlns:a16="http://schemas.microsoft.com/office/drawing/2014/main" id="{37358B8B-0421-4B9E-91CA-54FF12E906F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06" name="TextBox 2005">
          <a:extLst>
            <a:ext uri="{FF2B5EF4-FFF2-40B4-BE49-F238E27FC236}">
              <a16:creationId xmlns:a16="http://schemas.microsoft.com/office/drawing/2014/main" id="{DB45BBC4-4170-453D-8AD1-1A9563A6033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07" name="TextBox 2006">
          <a:extLst>
            <a:ext uri="{FF2B5EF4-FFF2-40B4-BE49-F238E27FC236}">
              <a16:creationId xmlns:a16="http://schemas.microsoft.com/office/drawing/2014/main" id="{EC1E9674-3BAA-4FA2-967B-EDAEBDBB7FC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08" name="TextBox 2007">
          <a:extLst>
            <a:ext uri="{FF2B5EF4-FFF2-40B4-BE49-F238E27FC236}">
              <a16:creationId xmlns:a16="http://schemas.microsoft.com/office/drawing/2014/main" id="{F798D7E3-A963-4744-98B1-EF82DD674F1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09" name="TextBox 2008">
          <a:extLst>
            <a:ext uri="{FF2B5EF4-FFF2-40B4-BE49-F238E27FC236}">
              <a16:creationId xmlns:a16="http://schemas.microsoft.com/office/drawing/2014/main" id="{F9AAB554-39BF-4ED4-8949-EF07708A59B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10" name="TextBox 2009">
          <a:extLst>
            <a:ext uri="{FF2B5EF4-FFF2-40B4-BE49-F238E27FC236}">
              <a16:creationId xmlns:a16="http://schemas.microsoft.com/office/drawing/2014/main" id="{0A2A3B50-D159-4D5C-9FFC-0DC9923D216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11" name="TextBox 2010">
          <a:extLst>
            <a:ext uri="{FF2B5EF4-FFF2-40B4-BE49-F238E27FC236}">
              <a16:creationId xmlns:a16="http://schemas.microsoft.com/office/drawing/2014/main" id="{B0117E19-A9EB-41F6-934A-058BB044EBD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12" name="TextBox 2011">
          <a:extLst>
            <a:ext uri="{FF2B5EF4-FFF2-40B4-BE49-F238E27FC236}">
              <a16:creationId xmlns:a16="http://schemas.microsoft.com/office/drawing/2014/main" id="{E6BB3F6F-36D0-4950-89E3-A595C69E6A9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13" name="TextBox 2012">
          <a:extLst>
            <a:ext uri="{FF2B5EF4-FFF2-40B4-BE49-F238E27FC236}">
              <a16:creationId xmlns:a16="http://schemas.microsoft.com/office/drawing/2014/main" id="{D6EA5090-C45C-4EED-80CA-A0029A1A459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14" name="TextBox 2013">
          <a:extLst>
            <a:ext uri="{FF2B5EF4-FFF2-40B4-BE49-F238E27FC236}">
              <a16:creationId xmlns:a16="http://schemas.microsoft.com/office/drawing/2014/main" id="{7AD39A32-DB9B-48BC-B5BF-749E3350E46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15" name="TextBox 2014">
          <a:extLst>
            <a:ext uri="{FF2B5EF4-FFF2-40B4-BE49-F238E27FC236}">
              <a16:creationId xmlns:a16="http://schemas.microsoft.com/office/drawing/2014/main" id="{D376FDC3-AAB5-4CF2-9EED-BB7EA59D8D2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16" name="TextBox 2015">
          <a:extLst>
            <a:ext uri="{FF2B5EF4-FFF2-40B4-BE49-F238E27FC236}">
              <a16:creationId xmlns:a16="http://schemas.microsoft.com/office/drawing/2014/main" id="{06279538-29F9-4116-81E8-CD49DF3C9DB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17" name="TextBox 2016">
          <a:extLst>
            <a:ext uri="{FF2B5EF4-FFF2-40B4-BE49-F238E27FC236}">
              <a16:creationId xmlns:a16="http://schemas.microsoft.com/office/drawing/2014/main" id="{FF878CB6-BAD8-4DFA-B79F-85738558638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18" name="TextBox 2017">
          <a:extLst>
            <a:ext uri="{FF2B5EF4-FFF2-40B4-BE49-F238E27FC236}">
              <a16:creationId xmlns:a16="http://schemas.microsoft.com/office/drawing/2014/main" id="{99FFC378-892E-459E-BBEE-7505BF1391D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19" name="TextBox 2018">
          <a:extLst>
            <a:ext uri="{FF2B5EF4-FFF2-40B4-BE49-F238E27FC236}">
              <a16:creationId xmlns:a16="http://schemas.microsoft.com/office/drawing/2014/main" id="{D2D1D239-08DA-487A-8790-415A123FB2C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20" name="TextBox 2019">
          <a:extLst>
            <a:ext uri="{FF2B5EF4-FFF2-40B4-BE49-F238E27FC236}">
              <a16:creationId xmlns:a16="http://schemas.microsoft.com/office/drawing/2014/main" id="{CB5DAD6F-B488-4DF2-90FE-D2FBA8DAC1F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21" name="TextBox 2020">
          <a:extLst>
            <a:ext uri="{FF2B5EF4-FFF2-40B4-BE49-F238E27FC236}">
              <a16:creationId xmlns:a16="http://schemas.microsoft.com/office/drawing/2014/main" id="{14081BB4-C9C8-40A7-A507-088D73F90A5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22" name="TextBox 2021">
          <a:extLst>
            <a:ext uri="{FF2B5EF4-FFF2-40B4-BE49-F238E27FC236}">
              <a16:creationId xmlns:a16="http://schemas.microsoft.com/office/drawing/2014/main" id="{C9C69EAB-57B0-485C-A68C-D3FB82DF17B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23" name="TextBox 2022">
          <a:extLst>
            <a:ext uri="{FF2B5EF4-FFF2-40B4-BE49-F238E27FC236}">
              <a16:creationId xmlns:a16="http://schemas.microsoft.com/office/drawing/2014/main" id="{272017A4-440A-4653-A106-45A721F2F86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24" name="TextBox 2023">
          <a:extLst>
            <a:ext uri="{FF2B5EF4-FFF2-40B4-BE49-F238E27FC236}">
              <a16:creationId xmlns:a16="http://schemas.microsoft.com/office/drawing/2014/main" id="{29A1471A-02B7-4405-B0A9-D3A7770349D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25" name="TextBox 2024">
          <a:extLst>
            <a:ext uri="{FF2B5EF4-FFF2-40B4-BE49-F238E27FC236}">
              <a16:creationId xmlns:a16="http://schemas.microsoft.com/office/drawing/2014/main" id="{D2B57F57-AFFF-4DB6-A20B-9AFE59C6057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26" name="TextBox 2025">
          <a:extLst>
            <a:ext uri="{FF2B5EF4-FFF2-40B4-BE49-F238E27FC236}">
              <a16:creationId xmlns:a16="http://schemas.microsoft.com/office/drawing/2014/main" id="{E770B825-4E22-4066-A268-830A20A77C5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27" name="TextBox 2026">
          <a:extLst>
            <a:ext uri="{FF2B5EF4-FFF2-40B4-BE49-F238E27FC236}">
              <a16:creationId xmlns:a16="http://schemas.microsoft.com/office/drawing/2014/main" id="{013322BD-D92B-4274-9197-3EBDB434D64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28" name="TextBox 2027">
          <a:extLst>
            <a:ext uri="{FF2B5EF4-FFF2-40B4-BE49-F238E27FC236}">
              <a16:creationId xmlns:a16="http://schemas.microsoft.com/office/drawing/2014/main" id="{10D173AA-205D-4545-96BE-DAAAB2B9FC7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29" name="TextBox 2028">
          <a:extLst>
            <a:ext uri="{FF2B5EF4-FFF2-40B4-BE49-F238E27FC236}">
              <a16:creationId xmlns:a16="http://schemas.microsoft.com/office/drawing/2014/main" id="{7C32A0E2-9764-4A83-B771-427A7480E52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30" name="TextBox 2029">
          <a:extLst>
            <a:ext uri="{FF2B5EF4-FFF2-40B4-BE49-F238E27FC236}">
              <a16:creationId xmlns:a16="http://schemas.microsoft.com/office/drawing/2014/main" id="{8F5CD999-E316-405D-9594-8B0064EB1C0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31" name="TextBox 2030">
          <a:extLst>
            <a:ext uri="{FF2B5EF4-FFF2-40B4-BE49-F238E27FC236}">
              <a16:creationId xmlns:a16="http://schemas.microsoft.com/office/drawing/2014/main" id="{076B6192-B2E7-455C-93DA-F715ED403B1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32" name="TextBox 2031">
          <a:extLst>
            <a:ext uri="{FF2B5EF4-FFF2-40B4-BE49-F238E27FC236}">
              <a16:creationId xmlns:a16="http://schemas.microsoft.com/office/drawing/2014/main" id="{A3F90CB4-ED1E-44FF-AE60-1FDE07791EE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33" name="TextBox 2032">
          <a:extLst>
            <a:ext uri="{FF2B5EF4-FFF2-40B4-BE49-F238E27FC236}">
              <a16:creationId xmlns:a16="http://schemas.microsoft.com/office/drawing/2014/main" id="{03883DC1-E00B-4B91-9C70-3D8B855F238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34" name="TextBox 2033">
          <a:extLst>
            <a:ext uri="{FF2B5EF4-FFF2-40B4-BE49-F238E27FC236}">
              <a16:creationId xmlns:a16="http://schemas.microsoft.com/office/drawing/2014/main" id="{F43849E0-DD0B-4689-8960-68250AACFE7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35" name="TextBox 2034">
          <a:extLst>
            <a:ext uri="{FF2B5EF4-FFF2-40B4-BE49-F238E27FC236}">
              <a16:creationId xmlns:a16="http://schemas.microsoft.com/office/drawing/2014/main" id="{29806348-3829-4874-9EC0-F614D54C147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36" name="TextBox 2035">
          <a:extLst>
            <a:ext uri="{FF2B5EF4-FFF2-40B4-BE49-F238E27FC236}">
              <a16:creationId xmlns:a16="http://schemas.microsoft.com/office/drawing/2014/main" id="{0E568F2D-CCD4-458D-B536-64693152AC9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37" name="TextBox 2036">
          <a:extLst>
            <a:ext uri="{FF2B5EF4-FFF2-40B4-BE49-F238E27FC236}">
              <a16:creationId xmlns:a16="http://schemas.microsoft.com/office/drawing/2014/main" id="{BBE958A6-A0EF-4401-98ED-C29F96385F2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38" name="TextBox 2037">
          <a:extLst>
            <a:ext uri="{FF2B5EF4-FFF2-40B4-BE49-F238E27FC236}">
              <a16:creationId xmlns:a16="http://schemas.microsoft.com/office/drawing/2014/main" id="{3BFD3AA9-D361-4B24-AAFB-E0AF949A8D8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39" name="TextBox 2038">
          <a:extLst>
            <a:ext uri="{FF2B5EF4-FFF2-40B4-BE49-F238E27FC236}">
              <a16:creationId xmlns:a16="http://schemas.microsoft.com/office/drawing/2014/main" id="{59073BC1-F6A6-494D-BCA0-14440089D36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0" name="TextBox 2039">
          <a:extLst>
            <a:ext uri="{FF2B5EF4-FFF2-40B4-BE49-F238E27FC236}">
              <a16:creationId xmlns:a16="http://schemas.microsoft.com/office/drawing/2014/main" id="{1276338B-E228-44C3-BB85-C2D18D295FF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1" name="TextBox 2040">
          <a:extLst>
            <a:ext uri="{FF2B5EF4-FFF2-40B4-BE49-F238E27FC236}">
              <a16:creationId xmlns:a16="http://schemas.microsoft.com/office/drawing/2014/main" id="{CD9D7B47-0EC9-4C35-839C-E59350293AD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42" name="TextBox 2041">
          <a:extLst>
            <a:ext uri="{FF2B5EF4-FFF2-40B4-BE49-F238E27FC236}">
              <a16:creationId xmlns:a16="http://schemas.microsoft.com/office/drawing/2014/main" id="{AB34ACC4-B258-42B7-904E-2C0E6FEBF65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3" name="TextBox 2042">
          <a:extLst>
            <a:ext uri="{FF2B5EF4-FFF2-40B4-BE49-F238E27FC236}">
              <a16:creationId xmlns:a16="http://schemas.microsoft.com/office/drawing/2014/main" id="{BBF2CC88-0E4F-4818-AD2F-E6C9EBEFBBB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4" name="TextBox 2043">
          <a:extLst>
            <a:ext uri="{FF2B5EF4-FFF2-40B4-BE49-F238E27FC236}">
              <a16:creationId xmlns:a16="http://schemas.microsoft.com/office/drawing/2014/main" id="{0F77F078-A5F6-4878-BB2D-8A869F7773F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45" name="TextBox 2044">
          <a:extLst>
            <a:ext uri="{FF2B5EF4-FFF2-40B4-BE49-F238E27FC236}">
              <a16:creationId xmlns:a16="http://schemas.microsoft.com/office/drawing/2014/main" id="{E13DA349-88D4-4437-9F23-9067B8D133B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6" name="TextBox 2045">
          <a:extLst>
            <a:ext uri="{FF2B5EF4-FFF2-40B4-BE49-F238E27FC236}">
              <a16:creationId xmlns:a16="http://schemas.microsoft.com/office/drawing/2014/main" id="{ECF71B5E-72AD-4C2B-A140-709AEC835FE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7" name="TextBox 2046">
          <a:extLst>
            <a:ext uri="{FF2B5EF4-FFF2-40B4-BE49-F238E27FC236}">
              <a16:creationId xmlns:a16="http://schemas.microsoft.com/office/drawing/2014/main" id="{E59BB7DD-A0BE-4748-BF81-E5BBC013451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48" name="TextBox 2047">
          <a:extLst>
            <a:ext uri="{FF2B5EF4-FFF2-40B4-BE49-F238E27FC236}">
              <a16:creationId xmlns:a16="http://schemas.microsoft.com/office/drawing/2014/main" id="{FA41BF8B-2DE2-4AA9-AF0C-A1C4DF6831A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49" name="TextBox 2048">
          <a:extLst>
            <a:ext uri="{FF2B5EF4-FFF2-40B4-BE49-F238E27FC236}">
              <a16:creationId xmlns:a16="http://schemas.microsoft.com/office/drawing/2014/main" id="{3359CF50-3EC3-40A3-9187-31821CDFE4B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50" name="TextBox 2049">
          <a:extLst>
            <a:ext uri="{FF2B5EF4-FFF2-40B4-BE49-F238E27FC236}">
              <a16:creationId xmlns:a16="http://schemas.microsoft.com/office/drawing/2014/main" id="{7F47CABE-1ED4-4B2B-BFC8-A40644F48EF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1" name="TextBox 2050">
          <a:extLst>
            <a:ext uri="{FF2B5EF4-FFF2-40B4-BE49-F238E27FC236}">
              <a16:creationId xmlns:a16="http://schemas.microsoft.com/office/drawing/2014/main" id="{B19D39F1-CB75-4C4D-938C-D5A4038C5FB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2" name="TextBox 2051">
          <a:extLst>
            <a:ext uri="{FF2B5EF4-FFF2-40B4-BE49-F238E27FC236}">
              <a16:creationId xmlns:a16="http://schemas.microsoft.com/office/drawing/2014/main" id="{5B792C11-0A27-4973-B1EE-97D88B6CC32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3" name="TextBox 2052">
          <a:extLst>
            <a:ext uri="{FF2B5EF4-FFF2-40B4-BE49-F238E27FC236}">
              <a16:creationId xmlns:a16="http://schemas.microsoft.com/office/drawing/2014/main" id="{AE4AE605-17B0-431B-AED7-33E94D4DDB2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4" name="TextBox 2053">
          <a:extLst>
            <a:ext uri="{FF2B5EF4-FFF2-40B4-BE49-F238E27FC236}">
              <a16:creationId xmlns:a16="http://schemas.microsoft.com/office/drawing/2014/main" id="{14007715-A772-4756-A8C8-E58EA002C80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5" name="TextBox 2054">
          <a:extLst>
            <a:ext uri="{FF2B5EF4-FFF2-40B4-BE49-F238E27FC236}">
              <a16:creationId xmlns:a16="http://schemas.microsoft.com/office/drawing/2014/main" id="{878996D3-18E6-4B96-B1B7-ADC85436A36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6" name="TextBox 2055">
          <a:extLst>
            <a:ext uri="{FF2B5EF4-FFF2-40B4-BE49-F238E27FC236}">
              <a16:creationId xmlns:a16="http://schemas.microsoft.com/office/drawing/2014/main" id="{0F918336-D47C-498D-8377-6825552D8AD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7" name="TextBox 2056">
          <a:extLst>
            <a:ext uri="{FF2B5EF4-FFF2-40B4-BE49-F238E27FC236}">
              <a16:creationId xmlns:a16="http://schemas.microsoft.com/office/drawing/2014/main" id="{E8EC5B69-6F06-46B3-AAF3-D323EDBB861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58" name="TextBox 2057">
          <a:extLst>
            <a:ext uri="{FF2B5EF4-FFF2-40B4-BE49-F238E27FC236}">
              <a16:creationId xmlns:a16="http://schemas.microsoft.com/office/drawing/2014/main" id="{CB5F14AE-CEC5-4070-9A4B-A54E5FAD49A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59" name="TextBox 2058">
          <a:extLst>
            <a:ext uri="{FF2B5EF4-FFF2-40B4-BE49-F238E27FC236}">
              <a16:creationId xmlns:a16="http://schemas.microsoft.com/office/drawing/2014/main" id="{E029F561-B3A9-4C6C-9E89-8F0F3C18B52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0" name="TextBox 2059">
          <a:extLst>
            <a:ext uri="{FF2B5EF4-FFF2-40B4-BE49-F238E27FC236}">
              <a16:creationId xmlns:a16="http://schemas.microsoft.com/office/drawing/2014/main" id="{5FCCE1C5-E508-4950-AAA5-605905CBB40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1" name="TextBox 2060">
          <a:extLst>
            <a:ext uri="{FF2B5EF4-FFF2-40B4-BE49-F238E27FC236}">
              <a16:creationId xmlns:a16="http://schemas.microsoft.com/office/drawing/2014/main" id="{19C6870B-4143-4FCC-8905-8ED781A62B3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2" name="TextBox 2061">
          <a:extLst>
            <a:ext uri="{FF2B5EF4-FFF2-40B4-BE49-F238E27FC236}">
              <a16:creationId xmlns:a16="http://schemas.microsoft.com/office/drawing/2014/main" id="{97E072AD-7EA9-4705-9175-ACA058177647}"/>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3" name="TextBox 2062">
          <a:extLst>
            <a:ext uri="{FF2B5EF4-FFF2-40B4-BE49-F238E27FC236}">
              <a16:creationId xmlns:a16="http://schemas.microsoft.com/office/drawing/2014/main" id="{EE7A35B7-72CC-47E6-A9E4-045A6F3B3A6F}"/>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64" name="TextBox 2063">
          <a:extLst>
            <a:ext uri="{FF2B5EF4-FFF2-40B4-BE49-F238E27FC236}">
              <a16:creationId xmlns:a16="http://schemas.microsoft.com/office/drawing/2014/main" id="{D2E33201-F276-4898-81C4-D2623577D85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5" name="TextBox 2064">
          <a:extLst>
            <a:ext uri="{FF2B5EF4-FFF2-40B4-BE49-F238E27FC236}">
              <a16:creationId xmlns:a16="http://schemas.microsoft.com/office/drawing/2014/main" id="{9F3039D3-BCD7-4BC5-A9D2-AF66512BE79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6" name="TextBox 2065">
          <a:extLst>
            <a:ext uri="{FF2B5EF4-FFF2-40B4-BE49-F238E27FC236}">
              <a16:creationId xmlns:a16="http://schemas.microsoft.com/office/drawing/2014/main" id="{37933E43-730F-442A-8066-52907BFFFB8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67" name="TextBox 2066">
          <a:extLst>
            <a:ext uri="{FF2B5EF4-FFF2-40B4-BE49-F238E27FC236}">
              <a16:creationId xmlns:a16="http://schemas.microsoft.com/office/drawing/2014/main" id="{6310370F-7F2A-47DE-BDEB-9CAA264FEAA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8" name="TextBox 2067">
          <a:extLst>
            <a:ext uri="{FF2B5EF4-FFF2-40B4-BE49-F238E27FC236}">
              <a16:creationId xmlns:a16="http://schemas.microsoft.com/office/drawing/2014/main" id="{9FE7E992-3246-4C2C-A175-CA700DA7259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69" name="TextBox 2068">
          <a:extLst>
            <a:ext uri="{FF2B5EF4-FFF2-40B4-BE49-F238E27FC236}">
              <a16:creationId xmlns:a16="http://schemas.microsoft.com/office/drawing/2014/main" id="{503A464B-DAF1-4853-B471-044EC7B27B1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70" name="TextBox 2069">
          <a:extLst>
            <a:ext uri="{FF2B5EF4-FFF2-40B4-BE49-F238E27FC236}">
              <a16:creationId xmlns:a16="http://schemas.microsoft.com/office/drawing/2014/main" id="{EC84501B-4607-4905-AB7B-232EF590B32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1" name="TextBox 2070">
          <a:extLst>
            <a:ext uri="{FF2B5EF4-FFF2-40B4-BE49-F238E27FC236}">
              <a16:creationId xmlns:a16="http://schemas.microsoft.com/office/drawing/2014/main" id="{B2C3AAB7-EA6A-44BD-A750-581E7F34A9C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72" name="TextBox 2071">
          <a:extLst>
            <a:ext uri="{FF2B5EF4-FFF2-40B4-BE49-F238E27FC236}">
              <a16:creationId xmlns:a16="http://schemas.microsoft.com/office/drawing/2014/main" id="{4D9BB912-A673-4370-A918-07ADE04CB87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3" name="TextBox 2072">
          <a:extLst>
            <a:ext uri="{FF2B5EF4-FFF2-40B4-BE49-F238E27FC236}">
              <a16:creationId xmlns:a16="http://schemas.microsoft.com/office/drawing/2014/main" id="{7B362858-E881-44CE-9829-5E1666CCA04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4" name="TextBox 2073">
          <a:extLst>
            <a:ext uri="{FF2B5EF4-FFF2-40B4-BE49-F238E27FC236}">
              <a16:creationId xmlns:a16="http://schemas.microsoft.com/office/drawing/2014/main" id="{B79A8C2F-0C39-4163-9E57-9C8CB57955C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5" name="TextBox 2074">
          <a:extLst>
            <a:ext uri="{FF2B5EF4-FFF2-40B4-BE49-F238E27FC236}">
              <a16:creationId xmlns:a16="http://schemas.microsoft.com/office/drawing/2014/main" id="{76C31B88-CE76-41CD-915E-8976C10A3D3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6" name="TextBox 2075">
          <a:extLst>
            <a:ext uri="{FF2B5EF4-FFF2-40B4-BE49-F238E27FC236}">
              <a16:creationId xmlns:a16="http://schemas.microsoft.com/office/drawing/2014/main" id="{676AD1E2-A1A3-4453-B18E-A53F8507ECA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7" name="TextBox 2076">
          <a:extLst>
            <a:ext uri="{FF2B5EF4-FFF2-40B4-BE49-F238E27FC236}">
              <a16:creationId xmlns:a16="http://schemas.microsoft.com/office/drawing/2014/main" id="{00E5F0B7-E750-4BEB-8462-1CEAAFC1655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8" name="TextBox 2077">
          <a:extLst>
            <a:ext uri="{FF2B5EF4-FFF2-40B4-BE49-F238E27FC236}">
              <a16:creationId xmlns:a16="http://schemas.microsoft.com/office/drawing/2014/main" id="{1ABDBF57-ED6B-4B2F-B5D7-A55960D751E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79" name="TextBox 2078">
          <a:extLst>
            <a:ext uri="{FF2B5EF4-FFF2-40B4-BE49-F238E27FC236}">
              <a16:creationId xmlns:a16="http://schemas.microsoft.com/office/drawing/2014/main" id="{48D3A1D1-E902-4CE2-9828-DD6DCA2A900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0" name="TextBox 2079">
          <a:extLst>
            <a:ext uri="{FF2B5EF4-FFF2-40B4-BE49-F238E27FC236}">
              <a16:creationId xmlns:a16="http://schemas.microsoft.com/office/drawing/2014/main" id="{D8C89ECB-A4CD-48A6-A5D0-9728B647F2B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1" name="TextBox 2080">
          <a:extLst>
            <a:ext uri="{FF2B5EF4-FFF2-40B4-BE49-F238E27FC236}">
              <a16:creationId xmlns:a16="http://schemas.microsoft.com/office/drawing/2014/main" id="{02FB4DCC-BECF-42B3-86E5-8C238908C61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2" name="TextBox 2081">
          <a:extLst>
            <a:ext uri="{FF2B5EF4-FFF2-40B4-BE49-F238E27FC236}">
              <a16:creationId xmlns:a16="http://schemas.microsoft.com/office/drawing/2014/main" id="{5152FA78-933F-49F4-810A-EFFB0462B85E}"/>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3" name="TextBox 2082">
          <a:extLst>
            <a:ext uri="{FF2B5EF4-FFF2-40B4-BE49-F238E27FC236}">
              <a16:creationId xmlns:a16="http://schemas.microsoft.com/office/drawing/2014/main" id="{CC22C1F4-529A-4F70-9C27-AA86FD62998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4" name="TextBox 2083">
          <a:extLst>
            <a:ext uri="{FF2B5EF4-FFF2-40B4-BE49-F238E27FC236}">
              <a16:creationId xmlns:a16="http://schemas.microsoft.com/office/drawing/2014/main" id="{9BD38E01-1704-47E4-8FA5-375239DC96AD}"/>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5" name="TextBox 2084">
          <a:extLst>
            <a:ext uri="{FF2B5EF4-FFF2-40B4-BE49-F238E27FC236}">
              <a16:creationId xmlns:a16="http://schemas.microsoft.com/office/drawing/2014/main" id="{D5179D7F-C435-4B5B-89BC-0DB93823FF1B}"/>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6" name="TextBox 2085">
          <a:extLst>
            <a:ext uri="{FF2B5EF4-FFF2-40B4-BE49-F238E27FC236}">
              <a16:creationId xmlns:a16="http://schemas.microsoft.com/office/drawing/2014/main" id="{CB09A569-01B6-4AEB-93F0-CCF87141E0F9}"/>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87" name="TextBox 2086">
          <a:extLst>
            <a:ext uri="{FF2B5EF4-FFF2-40B4-BE49-F238E27FC236}">
              <a16:creationId xmlns:a16="http://schemas.microsoft.com/office/drawing/2014/main" id="{F087DCE0-9C52-4F3A-B37C-89574069D59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8" name="TextBox 2087">
          <a:extLst>
            <a:ext uri="{FF2B5EF4-FFF2-40B4-BE49-F238E27FC236}">
              <a16:creationId xmlns:a16="http://schemas.microsoft.com/office/drawing/2014/main" id="{6DF294A7-492D-43A2-A388-9AD2F63E3F72}"/>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89" name="TextBox 2088">
          <a:extLst>
            <a:ext uri="{FF2B5EF4-FFF2-40B4-BE49-F238E27FC236}">
              <a16:creationId xmlns:a16="http://schemas.microsoft.com/office/drawing/2014/main" id="{4F2B6D48-A1F7-4C5B-A368-8289A2E303B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90" name="TextBox 2089">
          <a:extLst>
            <a:ext uri="{FF2B5EF4-FFF2-40B4-BE49-F238E27FC236}">
              <a16:creationId xmlns:a16="http://schemas.microsoft.com/office/drawing/2014/main" id="{9A121958-6EAC-466E-97B7-BF31F2D41CF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91" name="TextBox 2090">
          <a:extLst>
            <a:ext uri="{FF2B5EF4-FFF2-40B4-BE49-F238E27FC236}">
              <a16:creationId xmlns:a16="http://schemas.microsoft.com/office/drawing/2014/main" id="{B0015BEE-00E8-4739-BD3D-29095C205D2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92" name="TextBox 2091">
          <a:extLst>
            <a:ext uri="{FF2B5EF4-FFF2-40B4-BE49-F238E27FC236}">
              <a16:creationId xmlns:a16="http://schemas.microsoft.com/office/drawing/2014/main" id="{6E5B641D-8D35-42A7-A5FF-F6002DBCF7A4}"/>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93" name="TextBox 2092">
          <a:extLst>
            <a:ext uri="{FF2B5EF4-FFF2-40B4-BE49-F238E27FC236}">
              <a16:creationId xmlns:a16="http://schemas.microsoft.com/office/drawing/2014/main" id="{65625D47-BF0E-450A-B2F2-219CA3A81B6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94" name="TextBox 2093">
          <a:extLst>
            <a:ext uri="{FF2B5EF4-FFF2-40B4-BE49-F238E27FC236}">
              <a16:creationId xmlns:a16="http://schemas.microsoft.com/office/drawing/2014/main" id="{11800F30-3D1C-4ACE-90F5-0CDE16D93D3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095" name="TextBox 2094">
          <a:extLst>
            <a:ext uri="{FF2B5EF4-FFF2-40B4-BE49-F238E27FC236}">
              <a16:creationId xmlns:a16="http://schemas.microsoft.com/office/drawing/2014/main" id="{CFCFEA03-BEED-46FB-BD22-CBD8368FB2DA}"/>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96" name="TextBox 2095">
          <a:extLst>
            <a:ext uri="{FF2B5EF4-FFF2-40B4-BE49-F238E27FC236}">
              <a16:creationId xmlns:a16="http://schemas.microsoft.com/office/drawing/2014/main" id="{7519B6C7-37C4-42F8-A274-3072D6A7700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97" name="TextBox 2096">
          <a:extLst>
            <a:ext uri="{FF2B5EF4-FFF2-40B4-BE49-F238E27FC236}">
              <a16:creationId xmlns:a16="http://schemas.microsoft.com/office/drawing/2014/main" id="{384571FB-2935-47B0-BFFE-FAF02D800E4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98" name="TextBox 2097">
          <a:extLst>
            <a:ext uri="{FF2B5EF4-FFF2-40B4-BE49-F238E27FC236}">
              <a16:creationId xmlns:a16="http://schemas.microsoft.com/office/drawing/2014/main" id="{1603DA00-EB77-4400-9DAD-EFF705CFF58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099" name="TextBox 2098">
          <a:extLst>
            <a:ext uri="{FF2B5EF4-FFF2-40B4-BE49-F238E27FC236}">
              <a16:creationId xmlns:a16="http://schemas.microsoft.com/office/drawing/2014/main" id="{75205847-5C1D-43D6-8856-7F4609DB55C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0" name="TextBox 2099">
          <a:extLst>
            <a:ext uri="{FF2B5EF4-FFF2-40B4-BE49-F238E27FC236}">
              <a16:creationId xmlns:a16="http://schemas.microsoft.com/office/drawing/2014/main" id="{E6452EAC-3F06-45BE-93C0-D0205CD3660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1" name="TextBox 2100">
          <a:extLst>
            <a:ext uri="{FF2B5EF4-FFF2-40B4-BE49-F238E27FC236}">
              <a16:creationId xmlns:a16="http://schemas.microsoft.com/office/drawing/2014/main" id="{9A453DB3-C317-4D04-B572-12CD5A6AA66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2" name="TextBox 2101">
          <a:extLst>
            <a:ext uri="{FF2B5EF4-FFF2-40B4-BE49-F238E27FC236}">
              <a16:creationId xmlns:a16="http://schemas.microsoft.com/office/drawing/2014/main" id="{54926629-AF1B-45CD-AE0F-C46994CF55E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3" name="TextBox 2102">
          <a:extLst>
            <a:ext uri="{FF2B5EF4-FFF2-40B4-BE49-F238E27FC236}">
              <a16:creationId xmlns:a16="http://schemas.microsoft.com/office/drawing/2014/main" id="{BF418AA4-311A-4725-97ED-63E502E49CF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4" name="TextBox 2103">
          <a:extLst>
            <a:ext uri="{FF2B5EF4-FFF2-40B4-BE49-F238E27FC236}">
              <a16:creationId xmlns:a16="http://schemas.microsoft.com/office/drawing/2014/main" id="{0FCADB52-41B1-4B58-ABD9-A3D5BAFF3B6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5" name="TextBox 2104">
          <a:extLst>
            <a:ext uri="{FF2B5EF4-FFF2-40B4-BE49-F238E27FC236}">
              <a16:creationId xmlns:a16="http://schemas.microsoft.com/office/drawing/2014/main" id="{AD68113C-03F4-46F2-9943-3FD3C72AE14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6" name="TextBox 2105">
          <a:extLst>
            <a:ext uri="{FF2B5EF4-FFF2-40B4-BE49-F238E27FC236}">
              <a16:creationId xmlns:a16="http://schemas.microsoft.com/office/drawing/2014/main" id="{9EF03B6B-3559-4C5D-8090-F62C834247D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7" name="TextBox 2106">
          <a:extLst>
            <a:ext uri="{FF2B5EF4-FFF2-40B4-BE49-F238E27FC236}">
              <a16:creationId xmlns:a16="http://schemas.microsoft.com/office/drawing/2014/main" id="{678348BA-92EB-4FDF-883B-32672F58D1E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8" name="TextBox 2107">
          <a:extLst>
            <a:ext uri="{FF2B5EF4-FFF2-40B4-BE49-F238E27FC236}">
              <a16:creationId xmlns:a16="http://schemas.microsoft.com/office/drawing/2014/main" id="{CFFB5E3E-E1D0-46EE-849E-93D084304AD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09" name="TextBox 2108">
          <a:extLst>
            <a:ext uri="{FF2B5EF4-FFF2-40B4-BE49-F238E27FC236}">
              <a16:creationId xmlns:a16="http://schemas.microsoft.com/office/drawing/2014/main" id="{AD339A5D-9738-4B7E-9F7B-498CD8A1371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0" name="TextBox 2109">
          <a:extLst>
            <a:ext uri="{FF2B5EF4-FFF2-40B4-BE49-F238E27FC236}">
              <a16:creationId xmlns:a16="http://schemas.microsoft.com/office/drawing/2014/main" id="{C5B8125A-DEF1-434B-9432-742885175C9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1" name="TextBox 2110">
          <a:extLst>
            <a:ext uri="{FF2B5EF4-FFF2-40B4-BE49-F238E27FC236}">
              <a16:creationId xmlns:a16="http://schemas.microsoft.com/office/drawing/2014/main" id="{7816A64D-664E-4FEB-8CC0-79163D5473D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2" name="TextBox 2111">
          <a:extLst>
            <a:ext uri="{FF2B5EF4-FFF2-40B4-BE49-F238E27FC236}">
              <a16:creationId xmlns:a16="http://schemas.microsoft.com/office/drawing/2014/main" id="{95281422-AA75-4791-9C50-F9CFF2BC222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3" name="TextBox 2112">
          <a:extLst>
            <a:ext uri="{FF2B5EF4-FFF2-40B4-BE49-F238E27FC236}">
              <a16:creationId xmlns:a16="http://schemas.microsoft.com/office/drawing/2014/main" id="{E3F971EA-522A-4CFB-80B9-1B07CFF27DF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4" name="TextBox 2113">
          <a:extLst>
            <a:ext uri="{FF2B5EF4-FFF2-40B4-BE49-F238E27FC236}">
              <a16:creationId xmlns:a16="http://schemas.microsoft.com/office/drawing/2014/main" id="{D4FCB1D0-B0D5-4013-8014-89CFC5E0B03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5" name="TextBox 2114">
          <a:extLst>
            <a:ext uri="{FF2B5EF4-FFF2-40B4-BE49-F238E27FC236}">
              <a16:creationId xmlns:a16="http://schemas.microsoft.com/office/drawing/2014/main" id="{5A979841-D73D-41B1-BC6B-9053C03A7A2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16" name="TextBox 2115">
          <a:extLst>
            <a:ext uri="{FF2B5EF4-FFF2-40B4-BE49-F238E27FC236}">
              <a16:creationId xmlns:a16="http://schemas.microsoft.com/office/drawing/2014/main" id="{760AF29F-1D03-4E3D-95D9-BE15FE237FF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17" name="TextBox 2116">
          <a:extLst>
            <a:ext uri="{FF2B5EF4-FFF2-40B4-BE49-F238E27FC236}">
              <a16:creationId xmlns:a16="http://schemas.microsoft.com/office/drawing/2014/main" id="{FBD52D24-B754-40D3-B3B4-1996C86F005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18" name="TextBox 2117">
          <a:extLst>
            <a:ext uri="{FF2B5EF4-FFF2-40B4-BE49-F238E27FC236}">
              <a16:creationId xmlns:a16="http://schemas.microsoft.com/office/drawing/2014/main" id="{01730F8B-4D3D-42FA-B262-C8C20C4DFF1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19" name="TextBox 2118">
          <a:extLst>
            <a:ext uri="{FF2B5EF4-FFF2-40B4-BE49-F238E27FC236}">
              <a16:creationId xmlns:a16="http://schemas.microsoft.com/office/drawing/2014/main" id="{56C2F47D-467D-45E4-8F2D-2891B25B9EA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0" name="TextBox 2119">
          <a:extLst>
            <a:ext uri="{FF2B5EF4-FFF2-40B4-BE49-F238E27FC236}">
              <a16:creationId xmlns:a16="http://schemas.microsoft.com/office/drawing/2014/main" id="{70A5E5F4-425C-49D6-B2A1-9411AA46C6E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1" name="TextBox 2120">
          <a:extLst>
            <a:ext uri="{FF2B5EF4-FFF2-40B4-BE49-F238E27FC236}">
              <a16:creationId xmlns:a16="http://schemas.microsoft.com/office/drawing/2014/main" id="{15AC01CF-515F-4C72-8CC7-5FCBBB03BE2C}"/>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2" name="TextBox 2121">
          <a:extLst>
            <a:ext uri="{FF2B5EF4-FFF2-40B4-BE49-F238E27FC236}">
              <a16:creationId xmlns:a16="http://schemas.microsoft.com/office/drawing/2014/main" id="{719AEC7E-B4F5-42CB-A929-CCECF004515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3" name="TextBox 2122">
          <a:extLst>
            <a:ext uri="{FF2B5EF4-FFF2-40B4-BE49-F238E27FC236}">
              <a16:creationId xmlns:a16="http://schemas.microsoft.com/office/drawing/2014/main" id="{1BCF123E-3632-4F8D-A0EE-F97D474BE37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24" name="TextBox 2123">
          <a:extLst>
            <a:ext uri="{FF2B5EF4-FFF2-40B4-BE49-F238E27FC236}">
              <a16:creationId xmlns:a16="http://schemas.microsoft.com/office/drawing/2014/main" id="{75B1DBAD-59F9-4F52-A645-2BA47A1FC31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5" name="TextBox 2124">
          <a:extLst>
            <a:ext uri="{FF2B5EF4-FFF2-40B4-BE49-F238E27FC236}">
              <a16:creationId xmlns:a16="http://schemas.microsoft.com/office/drawing/2014/main" id="{802620E5-0012-4E7A-A0FA-148CF9CF94A1}"/>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6" name="TextBox 2125">
          <a:extLst>
            <a:ext uri="{FF2B5EF4-FFF2-40B4-BE49-F238E27FC236}">
              <a16:creationId xmlns:a16="http://schemas.microsoft.com/office/drawing/2014/main" id="{7D3BDD7B-ADE7-45FD-914D-535D14A1CF98}"/>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27" name="TextBox 2126">
          <a:extLst>
            <a:ext uri="{FF2B5EF4-FFF2-40B4-BE49-F238E27FC236}">
              <a16:creationId xmlns:a16="http://schemas.microsoft.com/office/drawing/2014/main" id="{C8802B5F-48CC-4418-B0C1-B45AE14CD59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8" name="TextBox 2127">
          <a:extLst>
            <a:ext uri="{FF2B5EF4-FFF2-40B4-BE49-F238E27FC236}">
              <a16:creationId xmlns:a16="http://schemas.microsoft.com/office/drawing/2014/main" id="{F92A9932-0570-42E7-A1A4-EDB589BE1BD6}"/>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29" name="TextBox 2128">
          <a:extLst>
            <a:ext uri="{FF2B5EF4-FFF2-40B4-BE49-F238E27FC236}">
              <a16:creationId xmlns:a16="http://schemas.microsoft.com/office/drawing/2014/main" id="{0C73E3EF-FC58-457C-9BCA-8D3F6EB3FD65}"/>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30" name="TextBox 2129">
          <a:extLst>
            <a:ext uri="{FF2B5EF4-FFF2-40B4-BE49-F238E27FC236}">
              <a16:creationId xmlns:a16="http://schemas.microsoft.com/office/drawing/2014/main" id="{7FE1AF71-8A57-4B34-B039-6313DCF59BC0}"/>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1" name="TextBox 2130">
          <a:extLst>
            <a:ext uri="{FF2B5EF4-FFF2-40B4-BE49-F238E27FC236}">
              <a16:creationId xmlns:a16="http://schemas.microsoft.com/office/drawing/2014/main" id="{03CF0084-0B51-46E9-8C89-81C091ED454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2132" name="TextBox 2131">
          <a:extLst>
            <a:ext uri="{FF2B5EF4-FFF2-40B4-BE49-F238E27FC236}">
              <a16:creationId xmlns:a16="http://schemas.microsoft.com/office/drawing/2014/main" id="{E8E7E719-8E39-40FA-A911-80F68C1E4193}"/>
            </a:ext>
          </a:extLst>
        </xdr:cNvPr>
        <xdr:cNvSpPr txBox="1"/>
      </xdr:nvSpPr>
      <xdr:spPr>
        <a:xfrm>
          <a:off x="8336280" y="111023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3" name="TextBox 2132">
          <a:extLst>
            <a:ext uri="{FF2B5EF4-FFF2-40B4-BE49-F238E27FC236}">
              <a16:creationId xmlns:a16="http://schemas.microsoft.com/office/drawing/2014/main" id="{BE11F413-6D1F-46A6-A3BD-6955E31CAB7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4" name="TextBox 2133">
          <a:extLst>
            <a:ext uri="{FF2B5EF4-FFF2-40B4-BE49-F238E27FC236}">
              <a16:creationId xmlns:a16="http://schemas.microsoft.com/office/drawing/2014/main" id="{81F101FF-5132-4298-9DA8-30F3CEB8750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5" name="TextBox 2134">
          <a:extLst>
            <a:ext uri="{FF2B5EF4-FFF2-40B4-BE49-F238E27FC236}">
              <a16:creationId xmlns:a16="http://schemas.microsoft.com/office/drawing/2014/main" id="{9FFB55B3-5D9A-44C9-B003-2C4D635C6C5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6" name="TextBox 2135">
          <a:extLst>
            <a:ext uri="{FF2B5EF4-FFF2-40B4-BE49-F238E27FC236}">
              <a16:creationId xmlns:a16="http://schemas.microsoft.com/office/drawing/2014/main" id="{0164217C-12BA-4DBE-9195-4BC5606AB39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7" name="TextBox 2136">
          <a:extLst>
            <a:ext uri="{FF2B5EF4-FFF2-40B4-BE49-F238E27FC236}">
              <a16:creationId xmlns:a16="http://schemas.microsoft.com/office/drawing/2014/main" id="{0CC0C9C9-3521-4E04-9CB1-9924CA93B99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8" name="TextBox 2137">
          <a:extLst>
            <a:ext uri="{FF2B5EF4-FFF2-40B4-BE49-F238E27FC236}">
              <a16:creationId xmlns:a16="http://schemas.microsoft.com/office/drawing/2014/main" id="{BFEC5180-79A2-45B0-B5E0-C00830C1B04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39" name="TextBox 2138">
          <a:extLst>
            <a:ext uri="{FF2B5EF4-FFF2-40B4-BE49-F238E27FC236}">
              <a16:creationId xmlns:a16="http://schemas.microsoft.com/office/drawing/2014/main" id="{93DB5849-F90B-4261-8E26-BEF48C031EC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0" name="TextBox 2139">
          <a:extLst>
            <a:ext uri="{FF2B5EF4-FFF2-40B4-BE49-F238E27FC236}">
              <a16:creationId xmlns:a16="http://schemas.microsoft.com/office/drawing/2014/main" id="{FC44BF62-BC5B-46BD-9080-C52A96789BC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1" name="TextBox 2140">
          <a:extLst>
            <a:ext uri="{FF2B5EF4-FFF2-40B4-BE49-F238E27FC236}">
              <a16:creationId xmlns:a16="http://schemas.microsoft.com/office/drawing/2014/main" id="{5BEB88DF-7C5B-484B-833F-05683C67C9C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2" name="TextBox 2141">
          <a:extLst>
            <a:ext uri="{FF2B5EF4-FFF2-40B4-BE49-F238E27FC236}">
              <a16:creationId xmlns:a16="http://schemas.microsoft.com/office/drawing/2014/main" id="{BFBEC3DF-31A1-4699-8D67-DDCCCEB6181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3" name="TextBox 2142">
          <a:extLst>
            <a:ext uri="{FF2B5EF4-FFF2-40B4-BE49-F238E27FC236}">
              <a16:creationId xmlns:a16="http://schemas.microsoft.com/office/drawing/2014/main" id="{683B5C5A-F840-49C9-A8F6-8BB6301E946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4" name="TextBox 2143">
          <a:extLst>
            <a:ext uri="{FF2B5EF4-FFF2-40B4-BE49-F238E27FC236}">
              <a16:creationId xmlns:a16="http://schemas.microsoft.com/office/drawing/2014/main" id="{516599DA-7262-4B0F-AC3E-5E343010225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5" name="TextBox 2144">
          <a:extLst>
            <a:ext uri="{FF2B5EF4-FFF2-40B4-BE49-F238E27FC236}">
              <a16:creationId xmlns:a16="http://schemas.microsoft.com/office/drawing/2014/main" id="{9768753E-0CBD-4332-BFCE-B4A29E42F84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6" name="TextBox 2145">
          <a:extLst>
            <a:ext uri="{FF2B5EF4-FFF2-40B4-BE49-F238E27FC236}">
              <a16:creationId xmlns:a16="http://schemas.microsoft.com/office/drawing/2014/main" id="{8D222C6C-7716-49CC-B9BD-A9D9153CFF6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7" name="TextBox 2146">
          <a:extLst>
            <a:ext uri="{FF2B5EF4-FFF2-40B4-BE49-F238E27FC236}">
              <a16:creationId xmlns:a16="http://schemas.microsoft.com/office/drawing/2014/main" id="{6D01AAF1-E506-4D89-AB77-626B45010E4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8" name="TextBox 2147">
          <a:extLst>
            <a:ext uri="{FF2B5EF4-FFF2-40B4-BE49-F238E27FC236}">
              <a16:creationId xmlns:a16="http://schemas.microsoft.com/office/drawing/2014/main" id="{FA6DBCFC-720D-4D55-872A-9CF4370359A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49" name="TextBox 2148">
          <a:extLst>
            <a:ext uri="{FF2B5EF4-FFF2-40B4-BE49-F238E27FC236}">
              <a16:creationId xmlns:a16="http://schemas.microsoft.com/office/drawing/2014/main" id="{68126D32-F40D-4344-B865-619F1C2A0C8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0" name="TextBox 2149">
          <a:extLst>
            <a:ext uri="{FF2B5EF4-FFF2-40B4-BE49-F238E27FC236}">
              <a16:creationId xmlns:a16="http://schemas.microsoft.com/office/drawing/2014/main" id="{53D8003E-6875-4F71-8A67-0F9C8C13D34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1" name="TextBox 2150">
          <a:extLst>
            <a:ext uri="{FF2B5EF4-FFF2-40B4-BE49-F238E27FC236}">
              <a16:creationId xmlns:a16="http://schemas.microsoft.com/office/drawing/2014/main" id="{6B7027AD-79BD-4754-B75B-DF3A608EC5F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2" name="TextBox 2151">
          <a:extLst>
            <a:ext uri="{FF2B5EF4-FFF2-40B4-BE49-F238E27FC236}">
              <a16:creationId xmlns:a16="http://schemas.microsoft.com/office/drawing/2014/main" id="{DBF5C5E6-C2D7-4413-AF48-F321195EFBD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3" name="TextBox 2152">
          <a:extLst>
            <a:ext uri="{FF2B5EF4-FFF2-40B4-BE49-F238E27FC236}">
              <a16:creationId xmlns:a16="http://schemas.microsoft.com/office/drawing/2014/main" id="{BACC550A-5490-453E-AC4C-2CFE2838E9C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4" name="TextBox 2153">
          <a:extLst>
            <a:ext uri="{FF2B5EF4-FFF2-40B4-BE49-F238E27FC236}">
              <a16:creationId xmlns:a16="http://schemas.microsoft.com/office/drawing/2014/main" id="{F56B3CDC-F1F9-46A9-9E67-58E4F0A1AC8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5" name="TextBox 2154">
          <a:extLst>
            <a:ext uri="{FF2B5EF4-FFF2-40B4-BE49-F238E27FC236}">
              <a16:creationId xmlns:a16="http://schemas.microsoft.com/office/drawing/2014/main" id="{114E0B1C-CFEE-4D4D-A986-76020264BA9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6" name="TextBox 2155">
          <a:extLst>
            <a:ext uri="{FF2B5EF4-FFF2-40B4-BE49-F238E27FC236}">
              <a16:creationId xmlns:a16="http://schemas.microsoft.com/office/drawing/2014/main" id="{963AE85C-43F8-4889-810F-2B3AD5BB228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7" name="TextBox 2156">
          <a:extLst>
            <a:ext uri="{FF2B5EF4-FFF2-40B4-BE49-F238E27FC236}">
              <a16:creationId xmlns:a16="http://schemas.microsoft.com/office/drawing/2014/main" id="{80B73DCE-CCC6-4C13-94DF-BD177B24714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8" name="TextBox 2157">
          <a:extLst>
            <a:ext uri="{FF2B5EF4-FFF2-40B4-BE49-F238E27FC236}">
              <a16:creationId xmlns:a16="http://schemas.microsoft.com/office/drawing/2014/main" id="{5F1ABAE0-9885-40BE-A5AE-55EFB813E24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59" name="TextBox 2158">
          <a:extLst>
            <a:ext uri="{FF2B5EF4-FFF2-40B4-BE49-F238E27FC236}">
              <a16:creationId xmlns:a16="http://schemas.microsoft.com/office/drawing/2014/main" id="{C0E88908-9BF3-48AA-94EA-C27CB983A2B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0" name="TextBox 2159">
          <a:extLst>
            <a:ext uri="{FF2B5EF4-FFF2-40B4-BE49-F238E27FC236}">
              <a16:creationId xmlns:a16="http://schemas.microsoft.com/office/drawing/2014/main" id="{697D96E9-83AF-4114-A2ED-9BA0853AB8D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1" name="TextBox 2160">
          <a:extLst>
            <a:ext uri="{FF2B5EF4-FFF2-40B4-BE49-F238E27FC236}">
              <a16:creationId xmlns:a16="http://schemas.microsoft.com/office/drawing/2014/main" id="{903BF07D-4243-43E8-86BF-6F419476803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2" name="TextBox 2161">
          <a:extLst>
            <a:ext uri="{FF2B5EF4-FFF2-40B4-BE49-F238E27FC236}">
              <a16:creationId xmlns:a16="http://schemas.microsoft.com/office/drawing/2014/main" id="{D67C90AD-68AB-4D64-AD49-24A42B1B9B4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3" name="TextBox 2162">
          <a:extLst>
            <a:ext uri="{FF2B5EF4-FFF2-40B4-BE49-F238E27FC236}">
              <a16:creationId xmlns:a16="http://schemas.microsoft.com/office/drawing/2014/main" id="{E8D3A9AB-8E2D-404F-B583-B38780D8063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4" name="TextBox 2163">
          <a:extLst>
            <a:ext uri="{FF2B5EF4-FFF2-40B4-BE49-F238E27FC236}">
              <a16:creationId xmlns:a16="http://schemas.microsoft.com/office/drawing/2014/main" id="{046D4681-D3E0-4097-A83C-107110FA21F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5" name="TextBox 2164">
          <a:extLst>
            <a:ext uri="{FF2B5EF4-FFF2-40B4-BE49-F238E27FC236}">
              <a16:creationId xmlns:a16="http://schemas.microsoft.com/office/drawing/2014/main" id="{D55120CA-FED4-4932-AD34-6045461FE4F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6" name="TextBox 2165">
          <a:extLst>
            <a:ext uri="{FF2B5EF4-FFF2-40B4-BE49-F238E27FC236}">
              <a16:creationId xmlns:a16="http://schemas.microsoft.com/office/drawing/2014/main" id="{354A5517-F5C8-4922-B894-8B82FBC8B9A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7" name="TextBox 2166">
          <a:extLst>
            <a:ext uri="{FF2B5EF4-FFF2-40B4-BE49-F238E27FC236}">
              <a16:creationId xmlns:a16="http://schemas.microsoft.com/office/drawing/2014/main" id="{CCA60ECA-B1D2-4AF4-96BD-207E64C05D5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8" name="TextBox 2167">
          <a:extLst>
            <a:ext uri="{FF2B5EF4-FFF2-40B4-BE49-F238E27FC236}">
              <a16:creationId xmlns:a16="http://schemas.microsoft.com/office/drawing/2014/main" id="{06E5534F-920A-47B5-85CA-532CEEB96DD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69" name="TextBox 2168">
          <a:extLst>
            <a:ext uri="{FF2B5EF4-FFF2-40B4-BE49-F238E27FC236}">
              <a16:creationId xmlns:a16="http://schemas.microsoft.com/office/drawing/2014/main" id="{9746EA9F-8A74-4F77-9661-7654ACAFDAA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0" name="TextBox 2169">
          <a:extLst>
            <a:ext uri="{FF2B5EF4-FFF2-40B4-BE49-F238E27FC236}">
              <a16:creationId xmlns:a16="http://schemas.microsoft.com/office/drawing/2014/main" id="{EA577612-8355-496E-A071-CD5A778FDBE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1" name="TextBox 2170">
          <a:extLst>
            <a:ext uri="{FF2B5EF4-FFF2-40B4-BE49-F238E27FC236}">
              <a16:creationId xmlns:a16="http://schemas.microsoft.com/office/drawing/2014/main" id="{AF3ED625-4849-4140-A923-17E6CB18E61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2" name="TextBox 2171">
          <a:extLst>
            <a:ext uri="{FF2B5EF4-FFF2-40B4-BE49-F238E27FC236}">
              <a16:creationId xmlns:a16="http://schemas.microsoft.com/office/drawing/2014/main" id="{85E5FC1E-F84B-4F2E-8B6E-AB03748B272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3" name="TextBox 2172">
          <a:extLst>
            <a:ext uri="{FF2B5EF4-FFF2-40B4-BE49-F238E27FC236}">
              <a16:creationId xmlns:a16="http://schemas.microsoft.com/office/drawing/2014/main" id="{C3401884-02A4-411B-8C5E-E070DB3BD6A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4" name="TextBox 2173">
          <a:extLst>
            <a:ext uri="{FF2B5EF4-FFF2-40B4-BE49-F238E27FC236}">
              <a16:creationId xmlns:a16="http://schemas.microsoft.com/office/drawing/2014/main" id="{F046FB80-BE42-49D5-868D-89E9F7588B0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5" name="TextBox 2174">
          <a:extLst>
            <a:ext uri="{FF2B5EF4-FFF2-40B4-BE49-F238E27FC236}">
              <a16:creationId xmlns:a16="http://schemas.microsoft.com/office/drawing/2014/main" id="{28A40B58-5B42-4CBF-96CF-8337699082A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6" name="TextBox 2175">
          <a:extLst>
            <a:ext uri="{FF2B5EF4-FFF2-40B4-BE49-F238E27FC236}">
              <a16:creationId xmlns:a16="http://schemas.microsoft.com/office/drawing/2014/main" id="{34AF01EB-9928-48B6-85E3-A721E74E13B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7" name="TextBox 2176">
          <a:extLst>
            <a:ext uri="{FF2B5EF4-FFF2-40B4-BE49-F238E27FC236}">
              <a16:creationId xmlns:a16="http://schemas.microsoft.com/office/drawing/2014/main" id="{D70EF057-EDEE-4A9C-9C84-1423695651F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8" name="TextBox 2177">
          <a:extLst>
            <a:ext uri="{FF2B5EF4-FFF2-40B4-BE49-F238E27FC236}">
              <a16:creationId xmlns:a16="http://schemas.microsoft.com/office/drawing/2014/main" id="{58DB0836-24AA-4F54-A84E-A7E905E527E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79" name="TextBox 2178">
          <a:extLst>
            <a:ext uri="{FF2B5EF4-FFF2-40B4-BE49-F238E27FC236}">
              <a16:creationId xmlns:a16="http://schemas.microsoft.com/office/drawing/2014/main" id="{D5D04529-C373-44B4-A0FD-A523B52B98F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0" name="TextBox 2179">
          <a:extLst>
            <a:ext uri="{FF2B5EF4-FFF2-40B4-BE49-F238E27FC236}">
              <a16:creationId xmlns:a16="http://schemas.microsoft.com/office/drawing/2014/main" id="{82E9F074-997B-4F8C-972F-3DCF2527E02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1" name="TextBox 2180">
          <a:extLst>
            <a:ext uri="{FF2B5EF4-FFF2-40B4-BE49-F238E27FC236}">
              <a16:creationId xmlns:a16="http://schemas.microsoft.com/office/drawing/2014/main" id="{259FFA71-FEE8-4CD6-B605-9F7179229D3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2" name="TextBox 2181">
          <a:extLst>
            <a:ext uri="{FF2B5EF4-FFF2-40B4-BE49-F238E27FC236}">
              <a16:creationId xmlns:a16="http://schemas.microsoft.com/office/drawing/2014/main" id="{9F68DC51-19D4-447B-94FC-9960B0873CB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3" name="TextBox 2182">
          <a:extLst>
            <a:ext uri="{FF2B5EF4-FFF2-40B4-BE49-F238E27FC236}">
              <a16:creationId xmlns:a16="http://schemas.microsoft.com/office/drawing/2014/main" id="{77A8C189-7CF7-4D1A-98B3-1CAF26AC25C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4" name="TextBox 2183">
          <a:extLst>
            <a:ext uri="{FF2B5EF4-FFF2-40B4-BE49-F238E27FC236}">
              <a16:creationId xmlns:a16="http://schemas.microsoft.com/office/drawing/2014/main" id="{6A47C794-FF5B-4A4E-8B5B-58EF8E35B1B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5" name="TextBox 2184">
          <a:extLst>
            <a:ext uri="{FF2B5EF4-FFF2-40B4-BE49-F238E27FC236}">
              <a16:creationId xmlns:a16="http://schemas.microsoft.com/office/drawing/2014/main" id="{098B3A3C-1376-4EDB-9EF5-15147338B35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6" name="TextBox 2185">
          <a:extLst>
            <a:ext uri="{FF2B5EF4-FFF2-40B4-BE49-F238E27FC236}">
              <a16:creationId xmlns:a16="http://schemas.microsoft.com/office/drawing/2014/main" id="{52C452D5-CDA4-4A88-8B34-4848FBEFA64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7" name="TextBox 2186">
          <a:extLst>
            <a:ext uri="{FF2B5EF4-FFF2-40B4-BE49-F238E27FC236}">
              <a16:creationId xmlns:a16="http://schemas.microsoft.com/office/drawing/2014/main" id="{12AACF6C-A594-4C93-9553-601AC83B6A8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8" name="TextBox 2187">
          <a:extLst>
            <a:ext uri="{FF2B5EF4-FFF2-40B4-BE49-F238E27FC236}">
              <a16:creationId xmlns:a16="http://schemas.microsoft.com/office/drawing/2014/main" id="{999E16DD-3D6F-4CC6-89AB-27CC5DEB13F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89" name="TextBox 2188">
          <a:extLst>
            <a:ext uri="{FF2B5EF4-FFF2-40B4-BE49-F238E27FC236}">
              <a16:creationId xmlns:a16="http://schemas.microsoft.com/office/drawing/2014/main" id="{72CDD9B9-AD3E-4076-B942-890C4D524BA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0" name="TextBox 2189">
          <a:extLst>
            <a:ext uri="{FF2B5EF4-FFF2-40B4-BE49-F238E27FC236}">
              <a16:creationId xmlns:a16="http://schemas.microsoft.com/office/drawing/2014/main" id="{9C47B636-C455-4246-B2E9-DAA705444A1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1" name="TextBox 2190">
          <a:extLst>
            <a:ext uri="{FF2B5EF4-FFF2-40B4-BE49-F238E27FC236}">
              <a16:creationId xmlns:a16="http://schemas.microsoft.com/office/drawing/2014/main" id="{4A58E16B-9048-4DA0-9E2A-D8A45F444C0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2" name="TextBox 2191">
          <a:extLst>
            <a:ext uri="{FF2B5EF4-FFF2-40B4-BE49-F238E27FC236}">
              <a16:creationId xmlns:a16="http://schemas.microsoft.com/office/drawing/2014/main" id="{BB9964C4-7054-4307-A1D8-2B8938CAAAE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3" name="TextBox 2192">
          <a:extLst>
            <a:ext uri="{FF2B5EF4-FFF2-40B4-BE49-F238E27FC236}">
              <a16:creationId xmlns:a16="http://schemas.microsoft.com/office/drawing/2014/main" id="{B78D919C-9A97-4930-8BDA-FC3CBFEED25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4" name="TextBox 2193">
          <a:extLst>
            <a:ext uri="{FF2B5EF4-FFF2-40B4-BE49-F238E27FC236}">
              <a16:creationId xmlns:a16="http://schemas.microsoft.com/office/drawing/2014/main" id="{E73AD05A-B27C-4613-AFC1-5A787A4FC93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5" name="TextBox 2194">
          <a:extLst>
            <a:ext uri="{FF2B5EF4-FFF2-40B4-BE49-F238E27FC236}">
              <a16:creationId xmlns:a16="http://schemas.microsoft.com/office/drawing/2014/main" id="{B4D5ACE8-C5AC-40A4-A4AA-883001189ED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6" name="TextBox 2195">
          <a:extLst>
            <a:ext uri="{FF2B5EF4-FFF2-40B4-BE49-F238E27FC236}">
              <a16:creationId xmlns:a16="http://schemas.microsoft.com/office/drawing/2014/main" id="{C332E11A-E640-4047-AE50-3E392535C34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7" name="TextBox 2196">
          <a:extLst>
            <a:ext uri="{FF2B5EF4-FFF2-40B4-BE49-F238E27FC236}">
              <a16:creationId xmlns:a16="http://schemas.microsoft.com/office/drawing/2014/main" id="{350DF89A-A65D-4DEC-B353-D61A5520697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8" name="TextBox 2197">
          <a:extLst>
            <a:ext uri="{FF2B5EF4-FFF2-40B4-BE49-F238E27FC236}">
              <a16:creationId xmlns:a16="http://schemas.microsoft.com/office/drawing/2014/main" id="{729718A4-26AE-463F-B5B4-FB7059EBFF9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199" name="TextBox 2198">
          <a:extLst>
            <a:ext uri="{FF2B5EF4-FFF2-40B4-BE49-F238E27FC236}">
              <a16:creationId xmlns:a16="http://schemas.microsoft.com/office/drawing/2014/main" id="{BEE97AC7-1865-47AF-8AAF-E74F2397BDC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0" name="TextBox 2199">
          <a:extLst>
            <a:ext uri="{FF2B5EF4-FFF2-40B4-BE49-F238E27FC236}">
              <a16:creationId xmlns:a16="http://schemas.microsoft.com/office/drawing/2014/main" id="{2832447B-F08A-4D92-A238-379654BE029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1" name="TextBox 2200">
          <a:extLst>
            <a:ext uri="{FF2B5EF4-FFF2-40B4-BE49-F238E27FC236}">
              <a16:creationId xmlns:a16="http://schemas.microsoft.com/office/drawing/2014/main" id="{74E6F069-7509-4C2E-944B-F08542DA1CC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2" name="TextBox 2201">
          <a:extLst>
            <a:ext uri="{FF2B5EF4-FFF2-40B4-BE49-F238E27FC236}">
              <a16:creationId xmlns:a16="http://schemas.microsoft.com/office/drawing/2014/main" id="{B33BE4BD-4536-4044-93A1-0787A715D65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3" name="TextBox 2202">
          <a:extLst>
            <a:ext uri="{FF2B5EF4-FFF2-40B4-BE49-F238E27FC236}">
              <a16:creationId xmlns:a16="http://schemas.microsoft.com/office/drawing/2014/main" id="{E0C71C4B-32EE-4867-A3BE-246551127CA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4" name="TextBox 2203">
          <a:extLst>
            <a:ext uri="{FF2B5EF4-FFF2-40B4-BE49-F238E27FC236}">
              <a16:creationId xmlns:a16="http://schemas.microsoft.com/office/drawing/2014/main" id="{D713F018-F9F3-4947-A712-9E6762AACDA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5" name="TextBox 2204">
          <a:extLst>
            <a:ext uri="{FF2B5EF4-FFF2-40B4-BE49-F238E27FC236}">
              <a16:creationId xmlns:a16="http://schemas.microsoft.com/office/drawing/2014/main" id="{7F353B02-3732-407D-BEEB-FF11549FEA1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6" name="TextBox 2205">
          <a:extLst>
            <a:ext uri="{FF2B5EF4-FFF2-40B4-BE49-F238E27FC236}">
              <a16:creationId xmlns:a16="http://schemas.microsoft.com/office/drawing/2014/main" id="{F19578A1-1C1D-4AF0-99B8-5962B67FF90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7" name="TextBox 2206">
          <a:extLst>
            <a:ext uri="{FF2B5EF4-FFF2-40B4-BE49-F238E27FC236}">
              <a16:creationId xmlns:a16="http://schemas.microsoft.com/office/drawing/2014/main" id="{0D31E015-AC7A-4151-A27D-D82BFBB73EB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8" name="TextBox 2207">
          <a:extLst>
            <a:ext uri="{FF2B5EF4-FFF2-40B4-BE49-F238E27FC236}">
              <a16:creationId xmlns:a16="http://schemas.microsoft.com/office/drawing/2014/main" id="{C93BDD39-5FCB-4524-B270-872850F6AE0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09" name="TextBox 2208">
          <a:extLst>
            <a:ext uri="{FF2B5EF4-FFF2-40B4-BE49-F238E27FC236}">
              <a16:creationId xmlns:a16="http://schemas.microsoft.com/office/drawing/2014/main" id="{3C1B0CDB-522D-4460-B361-35BB0DDD27F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0" name="TextBox 2209">
          <a:extLst>
            <a:ext uri="{FF2B5EF4-FFF2-40B4-BE49-F238E27FC236}">
              <a16:creationId xmlns:a16="http://schemas.microsoft.com/office/drawing/2014/main" id="{D575E1CF-97D5-47D5-B58A-4F72E18BE6C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1" name="TextBox 2210">
          <a:extLst>
            <a:ext uri="{FF2B5EF4-FFF2-40B4-BE49-F238E27FC236}">
              <a16:creationId xmlns:a16="http://schemas.microsoft.com/office/drawing/2014/main" id="{D8BA5903-E9FE-4F6B-AFC1-61644385CE4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2" name="TextBox 2211">
          <a:extLst>
            <a:ext uri="{FF2B5EF4-FFF2-40B4-BE49-F238E27FC236}">
              <a16:creationId xmlns:a16="http://schemas.microsoft.com/office/drawing/2014/main" id="{D8329833-6DFD-4F25-8AAC-DFBE9268539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3" name="TextBox 2212">
          <a:extLst>
            <a:ext uri="{FF2B5EF4-FFF2-40B4-BE49-F238E27FC236}">
              <a16:creationId xmlns:a16="http://schemas.microsoft.com/office/drawing/2014/main" id="{D2E89B91-81D2-49A3-967B-70CCD017C04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4" name="TextBox 2213">
          <a:extLst>
            <a:ext uri="{FF2B5EF4-FFF2-40B4-BE49-F238E27FC236}">
              <a16:creationId xmlns:a16="http://schemas.microsoft.com/office/drawing/2014/main" id="{0F7C4E1E-5A0C-49C7-9683-3504539AEF0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5" name="TextBox 2214">
          <a:extLst>
            <a:ext uri="{FF2B5EF4-FFF2-40B4-BE49-F238E27FC236}">
              <a16:creationId xmlns:a16="http://schemas.microsoft.com/office/drawing/2014/main" id="{894AFE05-3AEE-4445-9147-5D972DDD3A4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6" name="TextBox 2215">
          <a:extLst>
            <a:ext uri="{FF2B5EF4-FFF2-40B4-BE49-F238E27FC236}">
              <a16:creationId xmlns:a16="http://schemas.microsoft.com/office/drawing/2014/main" id="{0DB176B3-9617-4656-AA44-24C4E8E44DE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7" name="TextBox 2216">
          <a:extLst>
            <a:ext uri="{FF2B5EF4-FFF2-40B4-BE49-F238E27FC236}">
              <a16:creationId xmlns:a16="http://schemas.microsoft.com/office/drawing/2014/main" id="{7EB6A734-63BA-424C-8E77-395D85C4E50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8" name="TextBox 2217">
          <a:extLst>
            <a:ext uri="{FF2B5EF4-FFF2-40B4-BE49-F238E27FC236}">
              <a16:creationId xmlns:a16="http://schemas.microsoft.com/office/drawing/2014/main" id="{FD6EA2A9-D9B7-40AD-9FBF-3D2D9454AF4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19" name="TextBox 2218">
          <a:extLst>
            <a:ext uri="{FF2B5EF4-FFF2-40B4-BE49-F238E27FC236}">
              <a16:creationId xmlns:a16="http://schemas.microsoft.com/office/drawing/2014/main" id="{8BA96CF4-0DF4-4F6B-AA41-C31BB0C5457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0" name="TextBox 2219">
          <a:extLst>
            <a:ext uri="{FF2B5EF4-FFF2-40B4-BE49-F238E27FC236}">
              <a16:creationId xmlns:a16="http://schemas.microsoft.com/office/drawing/2014/main" id="{542788D5-7CE2-4D51-B917-2BBE1B4CC3C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1" name="TextBox 2220">
          <a:extLst>
            <a:ext uri="{FF2B5EF4-FFF2-40B4-BE49-F238E27FC236}">
              <a16:creationId xmlns:a16="http://schemas.microsoft.com/office/drawing/2014/main" id="{20BBE4B5-B6ED-4C82-A657-F30B9324AEE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2" name="TextBox 2221">
          <a:extLst>
            <a:ext uri="{FF2B5EF4-FFF2-40B4-BE49-F238E27FC236}">
              <a16:creationId xmlns:a16="http://schemas.microsoft.com/office/drawing/2014/main" id="{AC25F4C8-5135-4E6E-9748-97873E8BB0D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3" name="TextBox 2222">
          <a:extLst>
            <a:ext uri="{FF2B5EF4-FFF2-40B4-BE49-F238E27FC236}">
              <a16:creationId xmlns:a16="http://schemas.microsoft.com/office/drawing/2014/main" id="{D7A61E7E-660A-4E7D-BEB3-216243018F7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4" name="TextBox 2223">
          <a:extLst>
            <a:ext uri="{FF2B5EF4-FFF2-40B4-BE49-F238E27FC236}">
              <a16:creationId xmlns:a16="http://schemas.microsoft.com/office/drawing/2014/main" id="{7AB95EC6-E931-435C-A643-5A314F29943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5" name="TextBox 2224">
          <a:extLst>
            <a:ext uri="{FF2B5EF4-FFF2-40B4-BE49-F238E27FC236}">
              <a16:creationId xmlns:a16="http://schemas.microsoft.com/office/drawing/2014/main" id="{5C97F67B-B437-4AC9-9D89-683668C3615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6" name="TextBox 2225">
          <a:extLst>
            <a:ext uri="{FF2B5EF4-FFF2-40B4-BE49-F238E27FC236}">
              <a16:creationId xmlns:a16="http://schemas.microsoft.com/office/drawing/2014/main" id="{17AC1526-79E1-4B02-A2BE-B21D66F8B57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7" name="TextBox 2226">
          <a:extLst>
            <a:ext uri="{FF2B5EF4-FFF2-40B4-BE49-F238E27FC236}">
              <a16:creationId xmlns:a16="http://schemas.microsoft.com/office/drawing/2014/main" id="{9AEB5143-8FBF-48F4-B55D-271B9C60A4F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8" name="TextBox 2227">
          <a:extLst>
            <a:ext uri="{FF2B5EF4-FFF2-40B4-BE49-F238E27FC236}">
              <a16:creationId xmlns:a16="http://schemas.microsoft.com/office/drawing/2014/main" id="{5950E235-6E7F-45A3-A98C-15A61488F99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29" name="TextBox 2228">
          <a:extLst>
            <a:ext uri="{FF2B5EF4-FFF2-40B4-BE49-F238E27FC236}">
              <a16:creationId xmlns:a16="http://schemas.microsoft.com/office/drawing/2014/main" id="{A6DA5BEC-050E-4695-B761-30501F5C26D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0" name="TextBox 2229">
          <a:extLst>
            <a:ext uri="{FF2B5EF4-FFF2-40B4-BE49-F238E27FC236}">
              <a16:creationId xmlns:a16="http://schemas.microsoft.com/office/drawing/2014/main" id="{27DEFA4D-9C8A-4589-95A7-F657814D885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1" name="TextBox 2230">
          <a:extLst>
            <a:ext uri="{FF2B5EF4-FFF2-40B4-BE49-F238E27FC236}">
              <a16:creationId xmlns:a16="http://schemas.microsoft.com/office/drawing/2014/main" id="{8FCD0673-52DE-4C48-9129-1F3C932EBA5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2" name="TextBox 2231">
          <a:extLst>
            <a:ext uri="{FF2B5EF4-FFF2-40B4-BE49-F238E27FC236}">
              <a16:creationId xmlns:a16="http://schemas.microsoft.com/office/drawing/2014/main" id="{3276583A-49B1-40FC-8F5A-F9D74C02FC4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3" name="TextBox 2232">
          <a:extLst>
            <a:ext uri="{FF2B5EF4-FFF2-40B4-BE49-F238E27FC236}">
              <a16:creationId xmlns:a16="http://schemas.microsoft.com/office/drawing/2014/main" id="{75DC1791-3DF5-4150-A6B8-0B14BB00A4E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4" name="TextBox 2233">
          <a:extLst>
            <a:ext uri="{FF2B5EF4-FFF2-40B4-BE49-F238E27FC236}">
              <a16:creationId xmlns:a16="http://schemas.microsoft.com/office/drawing/2014/main" id="{F904A79A-8C52-44BD-A41E-A55A7EE5302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5" name="TextBox 2234">
          <a:extLst>
            <a:ext uri="{FF2B5EF4-FFF2-40B4-BE49-F238E27FC236}">
              <a16:creationId xmlns:a16="http://schemas.microsoft.com/office/drawing/2014/main" id="{5156C7E7-55D2-484F-BA8F-F5D1FF1C60A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6" name="TextBox 2235">
          <a:extLst>
            <a:ext uri="{FF2B5EF4-FFF2-40B4-BE49-F238E27FC236}">
              <a16:creationId xmlns:a16="http://schemas.microsoft.com/office/drawing/2014/main" id="{6CF1C9FF-A7FA-494D-8B22-1B1984FE842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7" name="TextBox 2236">
          <a:extLst>
            <a:ext uri="{FF2B5EF4-FFF2-40B4-BE49-F238E27FC236}">
              <a16:creationId xmlns:a16="http://schemas.microsoft.com/office/drawing/2014/main" id="{721A4BD5-238F-45C4-94B2-5874AFD6CB6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8" name="TextBox 2237">
          <a:extLst>
            <a:ext uri="{FF2B5EF4-FFF2-40B4-BE49-F238E27FC236}">
              <a16:creationId xmlns:a16="http://schemas.microsoft.com/office/drawing/2014/main" id="{19AC3C5F-BB60-4CB7-99E5-083F6A0AEB1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39" name="TextBox 2238">
          <a:extLst>
            <a:ext uri="{FF2B5EF4-FFF2-40B4-BE49-F238E27FC236}">
              <a16:creationId xmlns:a16="http://schemas.microsoft.com/office/drawing/2014/main" id="{42AF8B05-E048-4434-8925-087E2710849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0" name="TextBox 2239">
          <a:extLst>
            <a:ext uri="{FF2B5EF4-FFF2-40B4-BE49-F238E27FC236}">
              <a16:creationId xmlns:a16="http://schemas.microsoft.com/office/drawing/2014/main" id="{14AEA6BF-E5FF-4B92-820D-8F8F03F1E60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1" name="TextBox 2240">
          <a:extLst>
            <a:ext uri="{FF2B5EF4-FFF2-40B4-BE49-F238E27FC236}">
              <a16:creationId xmlns:a16="http://schemas.microsoft.com/office/drawing/2014/main" id="{55664F01-D3F0-46BA-9B0C-CB4D8677065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2" name="TextBox 2241">
          <a:extLst>
            <a:ext uri="{FF2B5EF4-FFF2-40B4-BE49-F238E27FC236}">
              <a16:creationId xmlns:a16="http://schemas.microsoft.com/office/drawing/2014/main" id="{55670B60-D9FF-4313-9ECA-8FA97B0CB6A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3" name="TextBox 2242">
          <a:extLst>
            <a:ext uri="{FF2B5EF4-FFF2-40B4-BE49-F238E27FC236}">
              <a16:creationId xmlns:a16="http://schemas.microsoft.com/office/drawing/2014/main" id="{20CDF2EB-FBB9-4133-82F6-25F29BE2B3B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4" name="TextBox 2243">
          <a:extLst>
            <a:ext uri="{FF2B5EF4-FFF2-40B4-BE49-F238E27FC236}">
              <a16:creationId xmlns:a16="http://schemas.microsoft.com/office/drawing/2014/main" id="{4253660C-A590-4A4D-9F2D-9862B9AB87A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5" name="TextBox 2244">
          <a:extLst>
            <a:ext uri="{FF2B5EF4-FFF2-40B4-BE49-F238E27FC236}">
              <a16:creationId xmlns:a16="http://schemas.microsoft.com/office/drawing/2014/main" id="{A1947698-A8BD-4547-BE12-0443B871287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6" name="TextBox 2245">
          <a:extLst>
            <a:ext uri="{FF2B5EF4-FFF2-40B4-BE49-F238E27FC236}">
              <a16:creationId xmlns:a16="http://schemas.microsoft.com/office/drawing/2014/main" id="{F6885358-859E-4060-8499-F2379C9BFC0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7" name="TextBox 2246">
          <a:extLst>
            <a:ext uri="{FF2B5EF4-FFF2-40B4-BE49-F238E27FC236}">
              <a16:creationId xmlns:a16="http://schemas.microsoft.com/office/drawing/2014/main" id="{3122373C-4D69-41E6-888D-C566EA2C9B6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8" name="TextBox 2247">
          <a:extLst>
            <a:ext uri="{FF2B5EF4-FFF2-40B4-BE49-F238E27FC236}">
              <a16:creationId xmlns:a16="http://schemas.microsoft.com/office/drawing/2014/main" id="{6046448A-221C-4FB7-836E-857B38A7A71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49" name="TextBox 2248">
          <a:extLst>
            <a:ext uri="{FF2B5EF4-FFF2-40B4-BE49-F238E27FC236}">
              <a16:creationId xmlns:a16="http://schemas.microsoft.com/office/drawing/2014/main" id="{7A2D96C1-9CD8-486D-964F-DB13EDEECD4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0" name="TextBox 2249">
          <a:extLst>
            <a:ext uri="{FF2B5EF4-FFF2-40B4-BE49-F238E27FC236}">
              <a16:creationId xmlns:a16="http://schemas.microsoft.com/office/drawing/2014/main" id="{226F7F81-36D5-4202-A678-81F79708AE6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1" name="TextBox 2250">
          <a:extLst>
            <a:ext uri="{FF2B5EF4-FFF2-40B4-BE49-F238E27FC236}">
              <a16:creationId xmlns:a16="http://schemas.microsoft.com/office/drawing/2014/main" id="{5BF551C3-BB94-489A-8419-263F276E214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2" name="TextBox 2251">
          <a:extLst>
            <a:ext uri="{FF2B5EF4-FFF2-40B4-BE49-F238E27FC236}">
              <a16:creationId xmlns:a16="http://schemas.microsoft.com/office/drawing/2014/main" id="{D62EA833-31EB-49F4-9F53-F8913D62E6B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3" name="TextBox 2252">
          <a:extLst>
            <a:ext uri="{FF2B5EF4-FFF2-40B4-BE49-F238E27FC236}">
              <a16:creationId xmlns:a16="http://schemas.microsoft.com/office/drawing/2014/main" id="{4A1A0DB5-2FC2-4466-9438-7BAF867ACF0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4" name="TextBox 2253">
          <a:extLst>
            <a:ext uri="{FF2B5EF4-FFF2-40B4-BE49-F238E27FC236}">
              <a16:creationId xmlns:a16="http://schemas.microsoft.com/office/drawing/2014/main" id="{21E86EF9-71C6-4DFC-B521-976C378B6DE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5" name="TextBox 2254">
          <a:extLst>
            <a:ext uri="{FF2B5EF4-FFF2-40B4-BE49-F238E27FC236}">
              <a16:creationId xmlns:a16="http://schemas.microsoft.com/office/drawing/2014/main" id="{7E7C67DA-712D-429F-AA8A-1D3176F0E49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6" name="TextBox 2255">
          <a:extLst>
            <a:ext uri="{FF2B5EF4-FFF2-40B4-BE49-F238E27FC236}">
              <a16:creationId xmlns:a16="http://schemas.microsoft.com/office/drawing/2014/main" id="{4575B8AB-9234-4711-8AB9-C1B2F5FE9AB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7" name="TextBox 2256">
          <a:extLst>
            <a:ext uri="{FF2B5EF4-FFF2-40B4-BE49-F238E27FC236}">
              <a16:creationId xmlns:a16="http://schemas.microsoft.com/office/drawing/2014/main" id="{CAB6959D-347C-4ABE-8C09-D045857FF61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8" name="TextBox 2257">
          <a:extLst>
            <a:ext uri="{FF2B5EF4-FFF2-40B4-BE49-F238E27FC236}">
              <a16:creationId xmlns:a16="http://schemas.microsoft.com/office/drawing/2014/main" id="{1600D4FE-6B0A-40DA-80CB-19FD25BF112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59" name="TextBox 2258">
          <a:extLst>
            <a:ext uri="{FF2B5EF4-FFF2-40B4-BE49-F238E27FC236}">
              <a16:creationId xmlns:a16="http://schemas.microsoft.com/office/drawing/2014/main" id="{274023ED-4D8A-4E25-B63C-4D80A29BA81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0" name="TextBox 2259">
          <a:extLst>
            <a:ext uri="{FF2B5EF4-FFF2-40B4-BE49-F238E27FC236}">
              <a16:creationId xmlns:a16="http://schemas.microsoft.com/office/drawing/2014/main" id="{835B5958-D431-45FE-A7E8-C0713386624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1" name="TextBox 2260">
          <a:extLst>
            <a:ext uri="{FF2B5EF4-FFF2-40B4-BE49-F238E27FC236}">
              <a16:creationId xmlns:a16="http://schemas.microsoft.com/office/drawing/2014/main" id="{7CE9EFC2-8F8A-440F-B9ED-46DDD79C4D9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2" name="TextBox 2261">
          <a:extLst>
            <a:ext uri="{FF2B5EF4-FFF2-40B4-BE49-F238E27FC236}">
              <a16:creationId xmlns:a16="http://schemas.microsoft.com/office/drawing/2014/main" id="{0A7DFCAB-0BE8-46AA-9A8C-DFC503F23A0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3" name="TextBox 2262">
          <a:extLst>
            <a:ext uri="{FF2B5EF4-FFF2-40B4-BE49-F238E27FC236}">
              <a16:creationId xmlns:a16="http://schemas.microsoft.com/office/drawing/2014/main" id="{8D3FE854-BD1F-4726-B952-17CB50BD364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4" name="TextBox 2263">
          <a:extLst>
            <a:ext uri="{FF2B5EF4-FFF2-40B4-BE49-F238E27FC236}">
              <a16:creationId xmlns:a16="http://schemas.microsoft.com/office/drawing/2014/main" id="{813CB27C-5EA1-4D31-ADBD-A4893A3431D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5" name="TextBox 2264">
          <a:extLst>
            <a:ext uri="{FF2B5EF4-FFF2-40B4-BE49-F238E27FC236}">
              <a16:creationId xmlns:a16="http://schemas.microsoft.com/office/drawing/2014/main" id="{6F38D981-9073-4C09-AD6A-9C1EC8ED64C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6" name="TextBox 2265">
          <a:extLst>
            <a:ext uri="{FF2B5EF4-FFF2-40B4-BE49-F238E27FC236}">
              <a16:creationId xmlns:a16="http://schemas.microsoft.com/office/drawing/2014/main" id="{140A00EB-E923-44D6-A637-234443C8A50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7" name="TextBox 2266">
          <a:extLst>
            <a:ext uri="{FF2B5EF4-FFF2-40B4-BE49-F238E27FC236}">
              <a16:creationId xmlns:a16="http://schemas.microsoft.com/office/drawing/2014/main" id="{E68C0CAA-4256-41EA-ABFD-CAF19165B26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8" name="TextBox 2267">
          <a:extLst>
            <a:ext uri="{FF2B5EF4-FFF2-40B4-BE49-F238E27FC236}">
              <a16:creationId xmlns:a16="http://schemas.microsoft.com/office/drawing/2014/main" id="{BB4EDA35-6A12-49FD-9EC2-0FC0B8F9EA8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69" name="TextBox 2268">
          <a:extLst>
            <a:ext uri="{FF2B5EF4-FFF2-40B4-BE49-F238E27FC236}">
              <a16:creationId xmlns:a16="http://schemas.microsoft.com/office/drawing/2014/main" id="{D9044676-B6E6-418B-9393-21C073B4238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0" name="TextBox 2269">
          <a:extLst>
            <a:ext uri="{FF2B5EF4-FFF2-40B4-BE49-F238E27FC236}">
              <a16:creationId xmlns:a16="http://schemas.microsoft.com/office/drawing/2014/main" id="{937D913D-A411-4762-A8E1-1A542202DEE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1" name="TextBox 2270">
          <a:extLst>
            <a:ext uri="{FF2B5EF4-FFF2-40B4-BE49-F238E27FC236}">
              <a16:creationId xmlns:a16="http://schemas.microsoft.com/office/drawing/2014/main" id="{FE26AA74-16A5-4852-9192-F535E15490C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2" name="TextBox 2271">
          <a:extLst>
            <a:ext uri="{FF2B5EF4-FFF2-40B4-BE49-F238E27FC236}">
              <a16:creationId xmlns:a16="http://schemas.microsoft.com/office/drawing/2014/main" id="{C0A3540B-92CB-4CBD-9475-AC4BED1EBBA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3" name="TextBox 2272">
          <a:extLst>
            <a:ext uri="{FF2B5EF4-FFF2-40B4-BE49-F238E27FC236}">
              <a16:creationId xmlns:a16="http://schemas.microsoft.com/office/drawing/2014/main" id="{462DAC3A-4723-4757-8476-27010FAF759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4" name="TextBox 2273">
          <a:extLst>
            <a:ext uri="{FF2B5EF4-FFF2-40B4-BE49-F238E27FC236}">
              <a16:creationId xmlns:a16="http://schemas.microsoft.com/office/drawing/2014/main" id="{346D98E8-6A39-4E26-95A8-1CC6CE49A90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5" name="TextBox 2274">
          <a:extLst>
            <a:ext uri="{FF2B5EF4-FFF2-40B4-BE49-F238E27FC236}">
              <a16:creationId xmlns:a16="http://schemas.microsoft.com/office/drawing/2014/main" id="{7DFDFD87-BF4A-4D07-A0F6-0C10DA997DC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6" name="TextBox 2275">
          <a:extLst>
            <a:ext uri="{FF2B5EF4-FFF2-40B4-BE49-F238E27FC236}">
              <a16:creationId xmlns:a16="http://schemas.microsoft.com/office/drawing/2014/main" id="{D8C78AD8-3308-4CE8-A967-0E56D2A2981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7" name="TextBox 2276">
          <a:extLst>
            <a:ext uri="{FF2B5EF4-FFF2-40B4-BE49-F238E27FC236}">
              <a16:creationId xmlns:a16="http://schemas.microsoft.com/office/drawing/2014/main" id="{7E214610-11A2-403A-BDE9-2F4D8D918D1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8" name="TextBox 2277">
          <a:extLst>
            <a:ext uri="{FF2B5EF4-FFF2-40B4-BE49-F238E27FC236}">
              <a16:creationId xmlns:a16="http://schemas.microsoft.com/office/drawing/2014/main" id="{C50A415E-AE5E-4399-B7DE-49B39AE271E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79" name="TextBox 2278">
          <a:extLst>
            <a:ext uri="{FF2B5EF4-FFF2-40B4-BE49-F238E27FC236}">
              <a16:creationId xmlns:a16="http://schemas.microsoft.com/office/drawing/2014/main" id="{ACAFE753-C880-4177-9899-94F410D335F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0" name="TextBox 2279">
          <a:extLst>
            <a:ext uri="{FF2B5EF4-FFF2-40B4-BE49-F238E27FC236}">
              <a16:creationId xmlns:a16="http://schemas.microsoft.com/office/drawing/2014/main" id="{C5910698-AA99-4AEE-BA2F-1ADE111E432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1" name="TextBox 2280">
          <a:extLst>
            <a:ext uri="{FF2B5EF4-FFF2-40B4-BE49-F238E27FC236}">
              <a16:creationId xmlns:a16="http://schemas.microsoft.com/office/drawing/2014/main" id="{E33BD77E-2200-4822-AA23-A9CB0FE9E4C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2" name="TextBox 2281">
          <a:extLst>
            <a:ext uri="{FF2B5EF4-FFF2-40B4-BE49-F238E27FC236}">
              <a16:creationId xmlns:a16="http://schemas.microsoft.com/office/drawing/2014/main" id="{5EBE61BB-6DE6-47E4-BB1C-A874649B02F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3" name="TextBox 2282">
          <a:extLst>
            <a:ext uri="{FF2B5EF4-FFF2-40B4-BE49-F238E27FC236}">
              <a16:creationId xmlns:a16="http://schemas.microsoft.com/office/drawing/2014/main" id="{346377CF-A33A-4B4C-9C51-ED1F0AF388E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4" name="TextBox 2283">
          <a:extLst>
            <a:ext uri="{FF2B5EF4-FFF2-40B4-BE49-F238E27FC236}">
              <a16:creationId xmlns:a16="http://schemas.microsoft.com/office/drawing/2014/main" id="{2F6CFFE4-6171-47CE-B06D-9D090F4F46D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5" name="TextBox 2284">
          <a:extLst>
            <a:ext uri="{FF2B5EF4-FFF2-40B4-BE49-F238E27FC236}">
              <a16:creationId xmlns:a16="http://schemas.microsoft.com/office/drawing/2014/main" id="{8CFFB3C4-E85A-4617-A642-F9A0F206ACA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6" name="TextBox 2285">
          <a:extLst>
            <a:ext uri="{FF2B5EF4-FFF2-40B4-BE49-F238E27FC236}">
              <a16:creationId xmlns:a16="http://schemas.microsoft.com/office/drawing/2014/main" id="{CB6C339F-3843-46CD-A7E2-01C114F777F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7" name="TextBox 2286">
          <a:extLst>
            <a:ext uri="{FF2B5EF4-FFF2-40B4-BE49-F238E27FC236}">
              <a16:creationId xmlns:a16="http://schemas.microsoft.com/office/drawing/2014/main" id="{72E17D77-1928-41BE-B47F-86AAE3EDBCE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8" name="TextBox 2287">
          <a:extLst>
            <a:ext uri="{FF2B5EF4-FFF2-40B4-BE49-F238E27FC236}">
              <a16:creationId xmlns:a16="http://schemas.microsoft.com/office/drawing/2014/main" id="{6EA4203B-A87F-43EE-8BD6-4F495057436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89" name="TextBox 2288">
          <a:extLst>
            <a:ext uri="{FF2B5EF4-FFF2-40B4-BE49-F238E27FC236}">
              <a16:creationId xmlns:a16="http://schemas.microsoft.com/office/drawing/2014/main" id="{F7C8221C-40DD-4D1C-A761-D136ADC5F7E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0" name="TextBox 2289">
          <a:extLst>
            <a:ext uri="{FF2B5EF4-FFF2-40B4-BE49-F238E27FC236}">
              <a16:creationId xmlns:a16="http://schemas.microsoft.com/office/drawing/2014/main" id="{EB604B69-8054-4629-BEA0-CAC8A785E32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1" name="TextBox 2290">
          <a:extLst>
            <a:ext uri="{FF2B5EF4-FFF2-40B4-BE49-F238E27FC236}">
              <a16:creationId xmlns:a16="http://schemas.microsoft.com/office/drawing/2014/main" id="{8430CA8A-2A42-441D-9F4B-C34E5168219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2" name="TextBox 2291">
          <a:extLst>
            <a:ext uri="{FF2B5EF4-FFF2-40B4-BE49-F238E27FC236}">
              <a16:creationId xmlns:a16="http://schemas.microsoft.com/office/drawing/2014/main" id="{CEAA8C13-6A5E-4A3D-8D30-CA29E8657A6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3" name="TextBox 2292">
          <a:extLst>
            <a:ext uri="{FF2B5EF4-FFF2-40B4-BE49-F238E27FC236}">
              <a16:creationId xmlns:a16="http://schemas.microsoft.com/office/drawing/2014/main" id="{FC82A4AB-4E5B-406A-A885-8F30D46D338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4" name="TextBox 2293">
          <a:extLst>
            <a:ext uri="{FF2B5EF4-FFF2-40B4-BE49-F238E27FC236}">
              <a16:creationId xmlns:a16="http://schemas.microsoft.com/office/drawing/2014/main" id="{B62248EA-0215-45F5-ADFD-E39419A57F7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5" name="TextBox 2294">
          <a:extLst>
            <a:ext uri="{FF2B5EF4-FFF2-40B4-BE49-F238E27FC236}">
              <a16:creationId xmlns:a16="http://schemas.microsoft.com/office/drawing/2014/main" id="{3D9FC140-3884-4C5E-8727-3FAA32024D7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6" name="TextBox 2295">
          <a:extLst>
            <a:ext uri="{FF2B5EF4-FFF2-40B4-BE49-F238E27FC236}">
              <a16:creationId xmlns:a16="http://schemas.microsoft.com/office/drawing/2014/main" id="{701A0B7D-B8CF-42C6-8AF4-7DC35B17CB7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7" name="TextBox 2296">
          <a:extLst>
            <a:ext uri="{FF2B5EF4-FFF2-40B4-BE49-F238E27FC236}">
              <a16:creationId xmlns:a16="http://schemas.microsoft.com/office/drawing/2014/main" id="{9AE98B91-33FC-4822-8B52-6F03A68D9A4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8" name="TextBox 2297">
          <a:extLst>
            <a:ext uri="{FF2B5EF4-FFF2-40B4-BE49-F238E27FC236}">
              <a16:creationId xmlns:a16="http://schemas.microsoft.com/office/drawing/2014/main" id="{2F4AB21B-76AB-46A8-B813-38070395E58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299" name="TextBox 2298">
          <a:extLst>
            <a:ext uri="{FF2B5EF4-FFF2-40B4-BE49-F238E27FC236}">
              <a16:creationId xmlns:a16="http://schemas.microsoft.com/office/drawing/2014/main" id="{8F588BF0-DBE9-4BD9-8487-1D0BF604877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0" name="TextBox 2299">
          <a:extLst>
            <a:ext uri="{FF2B5EF4-FFF2-40B4-BE49-F238E27FC236}">
              <a16:creationId xmlns:a16="http://schemas.microsoft.com/office/drawing/2014/main" id="{CCDAAB0F-6496-4955-8AFB-AE95D998F34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1" name="TextBox 2300">
          <a:extLst>
            <a:ext uri="{FF2B5EF4-FFF2-40B4-BE49-F238E27FC236}">
              <a16:creationId xmlns:a16="http://schemas.microsoft.com/office/drawing/2014/main" id="{2792F1EE-CC8D-4B54-AF8F-D44567403A8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2" name="TextBox 2301">
          <a:extLst>
            <a:ext uri="{FF2B5EF4-FFF2-40B4-BE49-F238E27FC236}">
              <a16:creationId xmlns:a16="http://schemas.microsoft.com/office/drawing/2014/main" id="{EE5C008D-6AE7-4D36-8F91-2BEFD3039AB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3" name="TextBox 2302">
          <a:extLst>
            <a:ext uri="{FF2B5EF4-FFF2-40B4-BE49-F238E27FC236}">
              <a16:creationId xmlns:a16="http://schemas.microsoft.com/office/drawing/2014/main" id="{860A2E1C-B38E-4BF1-BF92-3277507089B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4" name="TextBox 2303">
          <a:extLst>
            <a:ext uri="{FF2B5EF4-FFF2-40B4-BE49-F238E27FC236}">
              <a16:creationId xmlns:a16="http://schemas.microsoft.com/office/drawing/2014/main" id="{BAD3F3C3-24C3-40FF-8FDF-F78530D04F4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5" name="TextBox 2304">
          <a:extLst>
            <a:ext uri="{FF2B5EF4-FFF2-40B4-BE49-F238E27FC236}">
              <a16:creationId xmlns:a16="http://schemas.microsoft.com/office/drawing/2014/main" id="{56E33943-E185-4E48-B1ED-6249DDA8BA0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6" name="TextBox 2305">
          <a:extLst>
            <a:ext uri="{FF2B5EF4-FFF2-40B4-BE49-F238E27FC236}">
              <a16:creationId xmlns:a16="http://schemas.microsoft.com/office/drawing/2014/main" id="{29CE667A-32D0-4ABF-81AE-7856AB74F6D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7" name="TextBox 2306">
          <a:extLst>
            <a:ext uri="{FF2B5EF4-FFF2-40B4-BE49-F238E27FC236}">
              <a16:creationId xmlns:a16="http://schemas.microsoft.com/office/drawing/2014/main" id="{84DEF188-94EB-4873-B420-F700C6888EC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8" name="TextBox 2307">
          <a:extLst>
            <a:ext uri="{FF2B5EF4-FFF2-40B4-BE49-F238E27FC236}">
              <a16:creationId xmlns:a16="http://schemas.microsoft.com/office/drawing/2014/main" id="{A72B8788-4D83-4503-B822-D07B4E13860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09" name="TextBox 2308">
          <a:extLst>
            <a:ext uri="{FF2B5EF4-FFF2-40B4-BE49-F238E27FC236}">
              <a16:creationId xmlns:a16="http://schemas.microsoft.com/office/drawing/2014/main" id="{85091224-63D7-45C4-955B-D2F3CC2DB44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0" name="TextBox 2309">
          <a:extLst>
            <a:ext uri="{FF2B5EF4-FFF2-40B4-BE49-F238E27FC236}">
              <a16:creationId xmlns:a16="http://schemas.microsoft.com/office/drawing/2014/main" id="{D66C2DA6-85D0-4ADC-BD7F-DE017EDCC13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1" name="TextBox 2310">
          <a:extLst>
            <a:ext uri="{FF2B5EF4-FFF2-40B4-BE49-F238E27FC236}">
              <a16:creationId xmlns:a16="http://schemas.microsoft.com/office/drawing/2014/main" id="{D147B4EC-7E74-4E94-B271-8BCDA666D3B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2" name="TextBox 2311">
          <a:extLst>
            <a:ext uri="{FF2B5EF4-FFF2-40B4-BE49-F238E27FC236}">
              <a16:creationId xmlns:a16="http://schemas.microsoft.com/office/drawing/2014/main" id="{B172212D-8F62-48E1-85D1-68508455DCC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3" name="TextBox 2312">
          <a:extLst>
            <a:ext uri="{FF2B5EF4-FFF2-40B4-BE49-F238E27FC236}">
              <a16:creationId xmlns:a16="http://schemas.microsoft.com/office/drawing/2014/main" id="{3EFE0C75-AD09-400D-A252-76C2EF2330D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4" name="TextBox 2313">
          <a:extLst>
            <a:ext uri="{FF2B5EF4-FFF2-40B4-BE49-F238E27FC236}">
              <a16:creationId xmlns:a16="http://schemas.microsoft.com/office/drawing/2014/main" id="{A95E17E2-3232-43F8-A950-7116C706818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5" name="TextBox 2314">
          <a:extLst>
            <a:ext uri="{FF2B5EF4-FFF2-40B4-BE49-F238E27FC236}">
              <a16:creationId xmlns:a16="http://schemas.microsoft.com/office/drawing/2014/main" id="{CB40607F-E25C-44DF-B314-F4A1F7F336E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6" name="TextBox 2315">
          <a:extLst>
            <a:ext uri="{FF2B5EF4-FFF2-40B4-BE49-F238E27FC236}">
              <a16:creationId xmlns:a16="http://schemas.microsoft.com/office/drawing/2014/main" id="{73D0C828-16A8-4C7D-82FA-1BE37499607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7" name="TextBox 2316">
          <a:extLst>
            <a:ext uri="{FF2B5EF4-FFF2-40B4-BE49-F238E27FC236}">
              <a16:creationId xmlns:a16="http://schemas.microsoft.com/office/drawing/2014/main" id="{7063559F-FE2A-40F6-9420-B3D13943F09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8" name="TextBox 2317">
          <a:extLst>
            <a:ext uri="{FF2B5EF4-FFF2-40B4-BE49-F238E27FC236}">
              <a16:creationId xmlns:a16="http://schemas.microsoft.com/office/drawing/2014/main" id="{B6BB8F70-7D69-4B40-9EF4-42543EB2EA1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19" name="TextBox 2318">
          <a:extLst>
            <a:ext uri="{FF2B5EF4-FFF2-40B4-BE49-F238E27FC236}">
              <a16:creationId xmlns:a16="http://schemas.microsoft.com/office/drawing/2014/main" id="{B6A22E04-5059-4002-ABAC-CEE14F27977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0" name="TextBox 2319">
          <a:extLst>
            <a:ext uri="{FF2B5EF4-FFF2-40B4-BE49-F238E27FC236}">
              <a16:creationId xmlns:a16="http://schemas.microsoft.com/office/drawing/2014/main" id="{E8399C21-8C42-4B94-AB2D-9A85459F849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1" name="TextBox 2320">
          <a:extLst>
            <a:ext uri="{FF2B5EF4-FFF2-40B4-BE49-F238E27FC236}">
              <a16:creationId xmlns:a16="http://schemas.microsoft.com/office/drawing/2014/main" id="{4405BB10-6B90-4CFC-8844-194EA9C9B5F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2" name="TextBox 2321">
          <a:extLst>
            <a:ext uri="{FF2B5EF4-FFF2-40B4-BE49-F238E27FC236}">
              <a16:creationId xmlns:a16="http://schemas.microsoft.com/office/drawing/2014/main" id="{FDE8D9B3-7E35-49C2-9489-3A034682EAA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3" name="TextBox 2322">
          <a:extLst>
            <a:ext uri="{FF2B5EF4-FFF2-40B4-BE49-F238E27FC236}">
              <a16:creationId xmlns:a16="http://schemas.microsoft.com/office/drawing/2014/main" id="{C619EE90-AE5D-46EE-88DB-162462E31EE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4" name="TextBox 2323">
          <a:extLst>
            <a:ext uri="{FF2B5EF4-FFF2-40B4-BE49-F238E27FC236}">
              <a16:creationId xmlns:a16="http://schemas.microsoft.com/office/drawing/2014/main" id="{AC3BE235-08BF-49C5-830A-E26E6F4E8F2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5" name="TextBox 2324">
          <a:extLst>
            <a:ext uri="{FF2B5EF4-FFF2-40B4-BE49-F238E27FC236}">
              <a16:creationId xmlns:a16="http://schemas.microsoft.com/office/drawing/2014/main" id="{93B074B0-D96D-4164-BDB3-5AB108291E5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6" name="TextBox 2325">
          <a:extLst>
            <a:ext uri="{FF2B5EF4-FFF2-40B4-BE49-F238E27FC236}">
              <a16:creationId xmlns:a16="http://schemas.microsoft.com/office/drawing/2014/main" id="{1B1672D5-1298-4880-8DA5-40C58CF1ED2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7" name="TextBox 2326">
          <a:extLst>
            <a:ext uri="{FF2B5EF4-FFF2-40B4-BE49-F238E27FC236}">
              <a16:creationId xmlns:a16="http://schemas.microsoft.com/office/drawing/2014/main" id="{8EBB30B1-303C-4B58-BBB5-326174A0923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8" name="TextBox 2327">
          <a:extLst>
            <a:ext uri="{FF2B5EF4-FFF2-40B4-BE49-F238E27FC236}">
              <a16:creationId xmlns:a16="http://schemas.microsoft.com/office/drawing/2014/main" id="{C93D0540-F430-4A21-A259-E05F5E672B1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29" name="TextBox 2328">
          <a:extLst>
            <a:ext uri="{FF2B5EF4-FFF2-40B4-BE49-F238E27FC236}">
              <a16:creationId xmlns:a16="http://schemas.microsoft.com/office/drawing/2014/main" id="{4BE093B9-B078-47EF-B7F6-638295C675B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0" name="TextBox 2329">
          <a:extLst>
            <a:ext uri="{FF2B5EF4-FFF2-40B4-BE49-F238E27FC236}">
              <a16:creationId xmlns:a16="http://schemas.microsoft.com/office/drawing/2014/main" id="{183A08C3-F8F6-4653-9A24-79DDDE45F35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1" name="TextBox 2330">
          <a:extLst>
            <a:ext uri="{FF2B5EF4-FFF2-40B4-BE49-F238E27FC236}">
              <a16:creationId xmlns:a16="http://schemas.microsoft.com/office/drawing/2014/main" id="{8D4CF93C-0D1D-4439-B790-F51B3B95983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2" name="TextBox 2331">
          <a:extLst>
            <a:ext uri="{FF2B5EF4-FFF2-40B4-BE49-F238E27FC236}">
              <a16:creationId xmlns:a16="http://schemas.microsoft.com/office/drawing/2014/main" id="{5B8EF143-232D-466E-9DF6-573F657BFC4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3" name="TextBox 2332">
          <a:extLst>
            <a:ext uri="{FF2B5EF4-FFF2-40B4-BE49-F238E27FC236}">
              <a16:creationId xmlns:a16="http://schemas.microsoft.com/office/drawing/2014/main" id="{A27F51ED-5C2A-42F9-B6DA-1D71EF400AA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4" name="TextBox 2333">
          <a:extLst>
            <a:ext uri="{FF2B5EF4-FFF2-40B4-BE49-F238E27FC236}">
              <a16:creationId xmlns:a16="http://schemas.microsoft.com/office/drawing/2014/main" id="{12AA67CD-42F6-4178-9449-075BC5B9C35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5" name="TextBox 2334">
          <a:extLst>
            <a:ext uri="{FF2B5EF4-FFF2-40B4-BE49-F238E27FC236}">
              <a16:creationId xmlns:a16="http://schemas.microsoft.com/office/drawing/2014/main" id="{76311926-4043-4B3D-8F38-EFBEF1E3A86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6" name="TextBox 2335">
          <a:extLst>
            <a:ext uri="{FF2B5EF4-FFF2-40B4-BE49-F238E27FC236}">
              <a16:creationId xmlns:a16="http://schemas.microsoft.com/office/drawing/2014/main" id="{89CCEE38-68EF-419A-AF66-2E62BCEDC7C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7" name="TextBox 2336">
          <a:extLst>
            <a:ext uri="{FF2B5EF4-FFF2-40B4-BE49-F238E27FC236}">
              <a16:creationId xmlns:a16="http://schemas.microsoft.com/office/drawing/2014/main" id="{53FE73D7-D204-494C-9E32-37674AC1A2F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8" name="TextBox 2337">
          <a:extLst>
            <a:ext uri="{FF2B5EF4-FFF2-40B4-BE49-F238E27FC236}">
              <a16:creationId xmlns:a16="http://schemas.microsoft.com/office/drawing/2014/main" id="{03FC5AC1-8F0B-4FD8-A62B-DC85D541812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39" name="TextBox 2338">
          <a:extLst>
            <a:ext uri="{FF2B5EF4-FFF2-40B4-BE49-F238E27FC236}">
              <a16:creationId xmlns:a16="http://schemas.microsoft.com/office/drawing/2014/main" id="{8DACCFBC-F363-43F9-88E0-E623EDE77A0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0" name="TextBox 2339">
          <a:extLst>
            <a:ext uri="{FF2B5EF4-FFF2-40B4-BE49-F238E27FC236}">
              <a16:creationId xmlns:a16="http://schemas.microsoft.com/office/drawing/2014/main" id="{09415A4A-E501-4554-89EB-B8C474DCD40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1" name="TextBox 2340">
          <a:extLst>
            <a:ext uri="{FF2B5EF4-FFF2-40B4-BE49-F238E27FC236}">
              <a16:creationId xmlns:a16="http://schemas.microsoft.com/office/drawing/2014/main" id="{A2E26F98-9992-446C-9341-9C1B4B28AF6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2" name="TextBox 2341">
          <a:extLst>
            <a:ext uri="{FF2B5EF4-FFF2-40B4-BE49-F238E27FC236}">
              <a16:creationId xmlns:a16="http://schemas.microsoft.com/office/drawing/2014/main" id="{56205C2F-4163-44D0-B9A8-9F87D3B86EA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3" name="TextBox 2342">
          <a:extLst>
            <a:ext uri="{FF2B5EF4-FFF2-40B4-BE49-F238E27FC236}">
              <a16:creationId xmlns:a16="http://schemas.microsoft.com/office/drawing/2014/main" id="{06CE3E7A-7738-4C0F-A4FF-05266653589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4" name="TextBox 2343">
          <a:extLst>
            <a:ext uri="{FF2B5EF4-FFF2-40B4-BE49-F238E27FC236}">
              <a16:creationId xmlns:a16="http://schemas.microsoft.com/office/drawing/2014/main" id="{93DE7AA9-330E-4941-9705-0D96EBF8D0D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5" name="TextBox 2344">
          <a:extLst>
            <a:ext uri="{FF2B5EF4-FFF2-40B4-BE49-F238E27FC236}">
              <a16:creationId xmlns:a16="http://schemas.microsoft.com/office/drawing/2014/main" id="{D37FD188-0749-460E-A15B-7B4D87D7CF9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6" name="TextBox 2345">
          <a:extLst>
            <a:ext uri="{FF2B5EF4-FFF2-40B4-BE49-F238E27FC236}">
              <a16:creationId xmlns:a16="http://schemas.microsoft.com/office/drawing/2014/main" id="{859A079D-89D1-48A6-ACF2-E9DA7DA7A30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7" name="TextBox 2346">
          <a:extLst>
            <a:ext uri="{FF2B5EF4-FFF2-40B4-BE49-F238E27FC236}">
              <a16:creationId xmlns:a16="http://schemas.microsoft.com/office/drawing/2014/main" id="{254E2AA3-A5EC-444B-9F83-3C929DB4BDF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8" name="TextBox 2347">
          <a:extLst>
            <a:ext uri="{FF2B5EF4-FFF2-40B4-BE49-F238E27FC236}">
              <a16:creationId xmlns:a16="http://schemas.microsoft.com/office/drawing/2014/main" id="{62C21B95-0BF1-4338-AB6D-5E6977D1083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49" name="TextBox 2348">
          <a:extLst>
            <a:ext uri="{FF2B5EF4-FFF2-40B4-BE49-F238E27FC236}">
              <a16:creationId xmlns:a16="http://schemas.microsoft.com/office/drawing/2014/main" id="{3CB29082-7055-40F8-AD6B-EDFF2B3515A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0" name="TextBox 2349">
          <a:extLst>
            <a:ext uri="{FF2B5EF4-FFF2-40B4-BE49-F238E27FC236}">
              <a16:creationId xmlns:a16="http://schemas.microsoft.com/office/drawing/2014/main" id="{79FF2905-ABE5-44B9-AFF0-44B8E9851CC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1" name="TextBox 2350">
          <a:extLst>
            <a:ext uri="{FF2B5EF4-FFF2-40B4-BE49-F238E27FC236}">
              <a16:creationId xmlns:a16="http://schemas.microsoft.com/office/drawing/2014/main" id="{6A94DF96-0ABA-42DD-8819-50FAA494C06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2" name="TextBox 2351">
          <a:extLst>
            <a:ext uri="{FF2B5EF4-FFF2-40B4-BE49-F238E27FC236}">
              <a16:creationId xmlns:a16="http://schemas.microsoft.com/office/drawing/2014/main" id="{82DF82C7-2402-41C7-A721-6363FE92FE9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3" name="TextBox 2352">
          <a:extLst>
            <a:ext uri="{FF2B5EF4-FFF2-40B4-BE49-F238E27FC236}">
              <a16:creationId xmlns:a16="http://schemas.microsoft.com/office/drawing/2014/main" id="{46FB7510-CC15-4ECF-9431-1AB57BA527F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4" name="TextBox 2353">
          <a:extLst>
            <a:ext uri="{FF2B5EF4-FFF2-40B4-BE49-F238E27FC236}">
              <a16:creationId xmlns:a16="http://schemas.microsoft.com/office/drawing/2014/main" id="{B8F6CD29-2A21-4CF7-858A-06B022B7727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5" name="TextBox 2354">
          <a:extLst>
            <a:ext uri="{FF2B5EF4-FFF2-40B4-BE49-F238E27FC236}">
              <a16:creationId xmlns:a16="http://schemas.microsoft.com/office/drawing/2014/main" id="{71015874-932F-4BA8-8015-46273691E55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6" name="TextBox 2355">
          <a:extLst>
            <a:ext uri="{FF2B5EF4-FFF2-40B4-BE49-F238E27FC236}">
              <a16:creationId xmlns:a16="http://schemas.microsoft.com/office/drawing/2014/main" id="{D5950907-2EC5-43FE-8DEC-B2D21A50E79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7" name="TextBox 2356">
          <a:extLst>
            <a:ext uri="{FF2B5EF4-FFF2-40B4-BE49-F238E27FC236}">
              <a16:creationId xmlns:a16="http://schemas.microsoft.com/office/drawing/2014/main" id="{BE68F58A-FE0D-4A53-B9CF-A3BEC47A8B4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8" name="TextBox 2357">
          <a:extLst>
            <a:ext uri="{FF2B5EF4-FFF2-40B4-BE49-F238E27FC236}">
              <a16:creationId xmlns:a16="http://schemas.microsoft.com/office/drawing/2014/main" id="{E5328F02-ED64-4C06-ACBB-D268C3EF448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59" name="TextBox 2358">
          <a:extLst>
            <a:ext uri="{FF2B5EF4-FFF2-40B4-BE49-F238E27FC236}">
              <a16:creationId xmlns:a16="http://schemas.microsoft.com/office/drawing/2014/main" id="{00543AA5-D332-445D-BFCF-CC716531843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0" name="TextBox 2359">
          <a:extLst>
            <a:ext uri="{FF2B5EF4-FFF2-40B4-BE49-F238E27FC236}">
              <a16:creationId xmlns:a16="http://schemas.microsoft.com/office/drawing/2014/main" id="{139509C8-D757-4E24-85E4-4078BA70E26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1" name="TextBox 2360">
          <a:extLst>
            <a:ext uri="{FF2B5EF4-FFF2-40B4-BE49-F238E27FC236}">
              <a16:creationId xmlns:a16="http://schemas.microsoft.com/office/drawing/2014/main" id="{795E2F78-DBA0-43AD-A1FE-EB893360F2A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2" name="TextBox 2361">
          <a:extLst>
            <a:ext uri="{FF2B5EF4-FFF2-40B4-BE49-F238E27FC236}">
              <a16:creationId xmlns:a16="http://schemas.microsoft.com/office/drawing/2014/main" id="{B0EDDFD1-48FB-4EBA-ABDE-6722D2E0E40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3" name="TextBox 2362">
          <a:extLst>
            <a:ext uri="{FF2B5EF4-FFF2-40B4-BE49-F238E27FC236}">
              <a16:creationId xmlns:a16="http://schemas.microsoft.com/office/drawing/2014/main" id="{A1CFEC0C-8D9B-49F4-9932-5C8AAAEC4C4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4" name="TextBox 2363">
          <a:extLst>
            <a:ext uri="{FF2B5EF4-FFF2-40B4-BE49-F238E27FC236}">
              <a16:creationId xmlns:a16="http://schemas.microsoft.com/office/drawing/2014/main" id="{6EE2EFE4-BFEF-461C-92EC-E72A2E4839F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5" name="TextBox 2364">
          <a:extLst>
            <a:ext uri="{FF2B5EF4-FFF2-40B4-BE49-F238E27FC236}">
              <a16:creationId xmlns:a16="http://schemas.microsoft.com/office/drawing/2014/main" id="{E4BE420D-7335-47C8-929F-1AF24E1B367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6" name="TextBox 2365">
          <a:extLst>
            <a:ext uri="{FF2B5EF4-FFF2-40B4-BE49-F238E27FC236}">
              <a16:creationId xmlns:a16="http://schemas.microsoft.com/office/drawing/2014/main" id="{EFF23948-263C-46CA-B2B2-4A6B227D6F6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7" name="TextBox 2366">
          <a:extLst>
            <a:ext uri="{FF2B5EF4-FFF2-40B4-BE49-F238E27FC236}">
              <a16:creationId xmlns:a16="http://schemas.microsoft.com/office/drawing/2014/main" id="{AAD7D8F9-9D46-48AF-90BC-4CAFE019F76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8" name="TextBox 2367">
          <a:extLst>
            <a:ext uri="{FF2B5EF4-FFF2-40B4-BE49-F238E27FC236}">
              <a16:creationId xmlns:a16="http://schemas.microsoft.com/office/drawing/2014/main" id="{7802E84D-166F-40B6-91D4-E187A7CED65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69" name="TextBox 2368">
          <a:extLst>
            <a:ext uri="{FF2B5EF4-FFF2-40B4-BE49-F238E27FC236}">
              <a16:creationId xmlns:a16="http://schemas.microsoft.com/office/drawing/2014/main" id="{0F824039-6BF5-49B7-8885-427BF0954CD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0" name="TextBox 2369">
          <a:extLst>
            <a:ext uri="{FF2B5EF4-FFF2-40B4-BE49-F238E27FC236}">
              <a16:creationId xmlns:a16="http://schemas.microsoft.com/office/drawing/2014/main" id="{30B101C8-8618-4CEB-8281-9B9B5A9E985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1" name="TextBox 2370">
          <a:extLst>
            <a:ext uri="{FF2B5EF4-FFF2-40B4-BE49-F238E27FC236}">
              <a16:creationId xmlns:a16="http://schemas.microsoft.com/office/drawing/2014/main" id="{2495A968-DBA7-4C29-A2D5-F914D347D99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2" name="TextBox 2371">
          <a:extLst>
            <a:ext uri="{FF2B5EF4-FFF2-40B4-BE49-F238E27FC236}">
              <a16:creationId xmlns:a16="http://schemas.microsoft.com/office/drawing/2014/main" id="{2C18BAB7-920D-4904-BC8B-418612D4095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3" name="TextBox 2372">
          <a:extLst>
            <a:ext uri="{FF2B5EF4-FFF2-40B4-BE49-F238E27FC236}">
              <a16:creationId xmlns:a16="http://schemas.microsoft.com/office/drawing/2014/main" id="{685F88AA-6404-4C86-9168-61C6B8FA806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4" name="TextBox 2373">
          <a:extLst>
            <a:ext uri="{FF2B5EF4-FFF2-40B4-BE49-F238E27FC236}">
              <a16:creationId xmlns:a16="http://schemas.microsoft.com/office/drawing/2014/main" id="{6660D696-21FB-45A1-9CDA-9A92F5A3B2E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5" name="TextBox 2374">
          <a:extLst>
            <a:ext uri="{FF2B5EF4-FFF2-40B4-BE49-F238E27FC236}">
              <a16:creationId xmlns:a16="http://schemas.microsoft.com/office/drawing/2014/main" id="{51CEFE96-FBAD-4447-839E-646C8031E9A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6" name="TextBox 2375">
          <a:extLst>
            <a:ext uri="{FF2B5EF4-FFF2-40B4-BE49-F238E27FC236}">
              <a16:creationId xmlns:a16="http://schemas.microsoft.com/office/drawing/2014/main" id="{03514239-E9AD-404E-9759-F6431E28808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7" name="TextBox 2376">
          <a:extLst>
            <a:ext uri="{FF2B5EF4-FFF2-40B4-BE49-F238E27FC236}">
              <a16:creationId xmlns:a16="http://schemas.microsoft.com/office/drawing/2014/main" id="{AE43E01C-A06B-4CE2-A178-2564769A72A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8" name="TextBox 2377">
          <a:extLst>
            <a:ext uri="{FF2B5EF4-FFF2-40B4-BE49-F238E27FC236}">
              <a16:creationId xmlns:a16="http://schemas.microsoft.com/office/drawing/2014/main" id="{43B53EEF-1D9B-4D8C-A1B2-D2920A00D1C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79" name="TextBox 2378">
          <a:extLst>
            <a:ext uri="{FF2B5EF4-FFF2-40B4-BE49-F238E27FC236}">
              <a16:creationId xmlns:a16="http://schemas.microsoft.com/office/drawing/2014/main" id="{A308F8F3-4538-4E59-ACB3-EDDA2DB4F03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0" name="TextBox 2379">
          <a:extLst>
            <a:ext uri="{FF2B5EF4-FFF2-40B4-BE49-F238E27FC236}">
              <a16:creationId xmlns:a16="http://schemas.microsoft.com/office/drawing/2014/main" id="{9190C8D8-ABD4-461A-8299-395336B00A5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1" name="TextBox 2380">
          <a:extLst>
            <a:ext uri="{FF2B5EF4-FFF2-40B4-BE49-F238E27FC236}">
              <a16:creationId xmlns:a16="http://schemas.microsoft.com/office/drawing/2014/main" id="{4A514781-4696-4FC7-83D7-BF960370554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2" name="TextBox 2381">
          <a:extLst>
            <a:ext uri="{FF2B5EF4-FFF2-40B4-BE49-F238E27FC236}">
              <a16:creationId xmlns:a16="http://schemas.microsoft.com/office/drawing/2014/main" id="{5901BC03-BD91-4BB6-87A0-B411304CC0F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3" name="TextBox 2382">
          <a:extLst>
            <a:ext uri="{FF2B5EF4-FFF2-40B4-BE49-F238E27FC236}">
              <a16:creationId xmlns:a16="http://schemas.microsoft.com/office/drawing/2014/main" id="{7B90D41F-AD3A-4517-814A-B1900C49ED3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4" name="TextBox 2383">
          <a:extLst>
            <a:ext uri="{FF2B5EF4-FFF2-40B4-BE49-F238E27FC236}">
              <a16:creationId xmlns:a16="http://schemas.microsoft.com/office/drawing/2014/main" id="{4689422D-8127-4126-9BDC-FC501BE9B24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5" name="TextBox 2384">
          <a:extLst>
            <a:ext uri="{FF2B5EF4-FFF2-40B4-BE49-F238E27FC236}">
              <a16:creationId xmlns:a16="http://schemas.microsoft.com/office/drawing/2014/main" id="{43358280-F55F-4E57-8FE4-05497F559F8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6" name="TextBox 2385">
          <a:extLst>
            <a:ext uri="{FF2B5EF4-FFF2-40B4-BE49-F238E27FC236}">
              <a16:creationId xmlns:a16="http://schemas.microsoft.com/office/drawing/2014/main" id="{8C8F462D-5D60-4EF5-8C82-DE427ACC7AF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7" name="TextBox 2386">
          <a:extLst>
            <a:ext uri="{FF2B5EF4-FFF2-40B4-BE49-F238E27FC236}">
              <a16:creationId xmlns:a16="http://schemas.microsoft.com/office/drawing/2014/main" id="{B070ADF6-81E9-4159-AA04-7C2B2C2944F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8" name="TextBox 2387">
          <a:extLst>
            <a:ext uri="{FF2B5EF4-FFF2-40B4-BE49-F238E27FC236}">
              <a16:creationId xmlns:a16="http://schemas.microsoft.com/office/drawing/2014/main" id="{F9C5CF64-EE7E-404A-B86C-376FCED2B4E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89" name="TextBox 2388">
          <a:extLst>
            <a:ext uri="{FF2B5EF4-FFF2-40B4-BE49-F238E27FC236}">
              <a16:creationId xmlns:a16="http://schemas.microsoft.com/office/drawing/2014/main" id="{3676F34E-1BBB-443E-ACC7-7813B58292E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0" name="TextBox 2389">
          <a:extLst>
            <a:ext uri="{FF2B5EF4-FFF2-40B4-BE49-F238E27FC236}">
              <a16:creationId xmlns:a16="http://schemas.microsoft.com/office/drawing/2014/main" id="{C3CA9860-BF8F-4A02-A4A1-B351D0B3AA2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1" name="TextBox 2390">
          <a:extLst>
            <a:ext uri="{FF2B5EF4-FFF2-40B4-BE49-F238E27FC236}">
              <a16:creationId xmlns:a16="http://schemas.microsoft.com/office/drawing/2014/main" id="{05BB3D5B-1CAC-49E9-9933-7506B74440E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2" name="TextBox 2391">
          <a:extLst>
            <a:ext uri="{FF2B5EF4-FFF2-40B4-BE49-F238E27FC236}">
              <a16:creationId xmlns:a16="http://schemas.microsoft.com/office/drawing/2014/main" id="{FDF20A26-9E2B-4352-B1D0-680C2E3DF78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3" name="TextBox 2392">
          <a:extLst>
            <a:ext uri="{FF2B5EF4-FFF2-40B4-BE49-F238E27FC236}">
              <a16:creationId xmlns:a16="http://schemas.microsoft.com/office/drawing/2014/main" id="{836ABB87-4FE7-49A7-9F80-64BFE37FA8E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4" name="TextBox 2393">
          <a:extLst>
            <a:ext uri="{FF2B5EF4-FFF2-40B4-BE49-F238E27FC236}">
              <a16:creationId xmlns:a16="http://schemas.microsoft.com/office/drawing/2014/main" id="{04CAD768-FA73-4DDF-94DA-DF6A6CF9BE0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5" name="TextBox 2394">
          <a:extLst>
            <a:ext uri="{FF2B5EF4-FFF2-40B4-BE49-F238E27FC236}">
              <a16:creationId xmlns:a16="http://schemas.microsoft.com/office/drawing/2014/main" id="{B52B7BA9-8145-4B33-BB09-6BC597876CF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6" name="TextBox 2395">
          <a:extLst>
            <a:ext uri="{FF2B5EF4-FFF2-40B4-BE49-F238E27FC236}">
              <a16:creationId xmlns:a16="http://schemas.microsoft.com/office/drawing/2014/main" id="{156A714F-0DDF-441B-9A0D-B4667A9AD73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7" name="TextBox 2396">
          <a:extLst>
            <a:ext uri="{FF2B5EF4-FFF2-40B4-BE49-F238E27FC236}">
              <a16:creationId xmlns:a16="http://schemas.microsoft.com/office/drawing/2014/main" id="{0684BA76-0758-4180-AEE8-B3DC28BD0DA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8" name="TextBox 2397">
          <a:extLst>
            <a:ext uri="{FF2B5EF4-FFF2-40B4-BE49-F238E27FC236}">
              <a16:creationId xmlns:a16="http://schemas.microsoft.com/office/drawing/2014/main" id="{78BDA13B-1F78-4781-B28C-FBF6ACB3BC0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399" name="TextBox 2398">
          <a:extLst>
            <a:ext uri="{FF2B5EF4-FFF2-40B4-BE49-F238E27FC236}">
              <a16:creationId xmlns:a16="http://schemas.microsoft.com/office/drawing/2014/main" id="{CD5F9AB7-1AC9-4A92-8422-1843FA3639A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0" name="TextBox 2399">
          <a:extLst>
            <a:ext uri="{FF2B5EF4-FFF2-40B4-BE49-F238E27FC236}">
              <a16:creationId xmlns:a16="http://schemas.microsoft.com/office/drawing/2014/main" id="{C474E5A7-A1FA-4EA3-8EC8-D8C7055FABB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1" name="TextBox 2400">
          <a:extLst>
            <a:ext uri="{FF2B5EF4-FFF2-40B4-BE49-F238E27FC236}">
              <a16:creationId xmlns:a16="http://schemas.microsoft.com/office/drawing/2014/main" id="{4D53D859-3FF1-4E58-98CB-17CCA0175D6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2" name="TextBox 2401">
          <a:extLst>
            <a:ext uri="{FF2B5EF4-FFF2-40B4-BE49-F238E27FC236}">
              <a16:creationId xmlns:a16="http://schemas.microsoft.com/office/drawing/2014/main" id="{8DC3BDC2-D13D-4200-BE8D-B956AF0BAB0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3" name="TextBox 2402">
          <a:extLst>
            <a:ext uri="{FF2B5EF4-FFF2-40B4-BE49-F238E27FC236}">
              <a16:creationId xmlns:a16="http://schemas.microsoft.com/office/drawing/2014/main" id="{0EEDD2A4-F735-4A17-9C3D-F35EBB243B8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4" name="TextBox 2403">
          <a:extLst>
            <a:ext uri="{FF2B5EF4-FFF2-40B4-BE49-F238E27FC236}">
              <a16:creationId xmlns:a16="http://schemas.microsoft.com/office/drawing/2014/main" id="{CC8C3B41-8639-4B6E-9A64-AB1FBA94BEA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5" name="TextBox 2404">
          <a:extLst>
            <a:ext uri="{FF2B5EF4-FFF2-40B4-BE49-F238E27FC236}">
              <a16:creationId xmlns:a16="http://schemas.microsoft.com/office/drawing/2014/main" id="{453F6A77-E5B5-4DB5-854F-6AC9F26064A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6" name="TextBox 2405">
          <a:extLst>
            <a:ext uri="{FF2B5EF4-FFF2-40B4-BE49-F238E27FC236}">
              <a16:creationId xmlns:a16="http://schemas.microsoft.com/office/drawing/2014/main" id="{93932236-84E1-46E3-866C-448A440EB6A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7" name="TextBox 2406">
          <a:extLst>
            <a:ext uri="{FF2B5EF4-FFF2-40B4-BE49-F238E27FC236}">
              <a16:creationId xmlns:a16="http://schemas.microsoft.com/office/drawing/2014/main" id="{31C4499D-A670-4CD6-BD5C-3AB0808D0BD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8" name="TextBox 2407">
          <a:extLst>
            <a:ext uri="{FF2B5EF4-FFF2-40B4-BE49-F238E27FC236}">
              <a16:creationId xmlns:a16="http://schemas.microsoft.com/office/drawing/2014/main" id="{75DEF170-9AD7-450E-869C-E1EF02E2383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09" name="TextBox 2408">
          <a:extLst>
            <a:ext uri="{FF2B5EF4-FFF2-40B4-BE49-F238E27FC236}">
              <a16:creationId xmlns:a16="http://schemas.microsoft.com/office/drawing/2014/main" id="{9174F8A5-9487-420F-BFED-F80827AF1DE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0" name="TextBox 2409">
          <a:extLst>
            <a:ext uri="{FF2B5EF4-FFF2-40B4-BE49-F238E27FC236}">
              <a16:creationId xmlns:a16="http://schemas.microsoft.com/office/drawing/2014/main" id="{9DA7D0D9-9C75-4921-9FE3-14E90D57E48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1" name="TextBox 2410">
          <a:extLst>
            <a:ext uri="{FF2B5EF4-FFF2-40B4-BE49-F238E27FC236}">
              <a16:creationId xmlns:a16="http://schemas.microsoft.com/office/drawing/2014/main" id="{BBD080D5-70DF-4ADD-9C42-B594D271E6C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2" name="TextBox 2411">
          <a:extLst>
            <a:ext uri="{FF2B5EF4-FFF2-40B4-BE49-F238E27FC236}">
              <a16:creationId xmlns:a16="http://schemas.microsoft.com/office/drawing/2014/main" id="{2F4BCB30-C26A-46FB-A42C-B98F28C7793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3" name="TextBox 2412">
          <a:extLst>
            <a:ext uri="{FF2B5EF4-FFF2-40B4-BE49-F238E27FC236}">
              <a16:creationId xmlns:a16="http://schemas.microsoft.com/office/drawing/2014/main" id="{C06F12A1-B5C9-4AAB-B8CA-37E8B4B2B2E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4" name="TextBox 2413">
          <a:extLst>
            <a:ext uri="{FF2B5EF4-FFF2-40B4-BE49-F238E27FC236}">
              <a16:creationId xmlns:a16="http://schemas.microsoft.com/office/drawing/2014/main" id="{DB6961A9-2C1A-43F6-8021-6CF147C4314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5" name="TextBox 2414">
          <a:extLst>
            <a:ext uri="{FF2B5EF4-FFF2-40B4-BE49-F238E27FC236}">
              <a16:creationId xmlns:a16="http://schemas.microsoft.com/office/drawing/2014/main" id="{A6649F96-01AE-40C1-AF8B-58A961DFC3C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6" name="TextBox 2415">
          <a:extLst>
            <a:ext uri="{FF2B5EF4-FFF2-40B4-BE49-F238E27FC236}">
              <a16:creationId xmlns:a16="http://schemas.microsoft.com/office/drawing/2014/main" id="{2BB76937-71E8-486C-B24B-2C5E423C4FC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7" name="TextBox 2416">
          <a:extLst>
            <a:ext uri="{FF2B5EF4-FFF2-40B4-BE49-F238E27FC236}">
              <a16:creationId xmlns:a16="http://schemas.microsoft.com/office/drawing/2014/main" id="{9DB83126-477E-45C0-B339-06F242F10EF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8" name="TextBox 2417">
          <a:extLst>
            <a:ext uri="{FF2B5EF4-FFF2-40B4-BE49-F238E27FC236}">
              <a16:creationId xmlns:a16="http://schemas.microsoft.com/office/drawing/2014/main" id="{DD8C6D88-790A-4478-B474-04AC4573130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19" name="TextBox 2418">
          <a:extLst>
            <a:ext uri="{FF2B5EF4-FFF2-40B4-BE49-F238E27FC236}">
              <a16:creationId xmlns:a16="http://schemas.microsoft.com/office/drawing/2014/main" id="{B973771B-FBD5-4590-B6BF-9B2669102CA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0" name="TextBox 2419">
          <a:extLst>
            <a:ext uri="{FF2B5EF4-FFF2-40B4-BE49-F238E27FC236}">
              <a16:creationId xmlns:a16="http://schemas.microsoft.com/office/drawing/2014/main" id="{F907523E-2E79-40EE-A0F3-BB7816DFE3F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1" name="TextBox 2420">
          <a:extLst>
            <a:ext uri="{FF2B5EF4-FFF2-40B4-BE49-F238E27FC236}">
              <a16:creationId xmlns:a16="http://schemas.microsoft.com/office/drawing/2014/main" id="{654A06E3-44AC-4762-A792-45EC35D4447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2" name="TextBox 2421">
          <a:extLst>
            <a:ext uri="{FF2B5EF4-FFF2-40B4-BE49-F238E27FC236}">
              <a16:creationId xmlns:a16="http://schemas.microsoft.com/office/drawing/2014/main" id="{D0127ECD-B10B-4CDE-BB1F-290472B2010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3" name="TextBox 2422">
          <a:extLst>
            <a:ext uri="{FF2B5EF4-FFF2-40B4-BE49-F238E27FC236}">
              <a16:creationId xmlns:a16="http://schemas.microsoft.com/office/drawing/2014/main" id="{215C6BA0-3107-418E-997A-2E34D3A7229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4" name="TextBox 2423">
          <a:extLst>
            <a:ext uri="{FF2B5EF4-FFF2-40B4-BE49-F238E27FC236}">
              <a16:creationId xmlns:a16="http://schemas.microsoft.com/office/drawing/2014/main" id="{3EBF16B4-2370-4F4B-B6A9-40978B4115AF}"/>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5" name="TextBox 2424">
          <a:extLst>
            <a:ext uri="{FF2B5EF4-FFF2-40B4-BE49-F238E27FC236}">
              <a16:creationId xmlns:a16="http://schemas.microsoft.com/office/drawing/2014/main" id="{62481E0B-8111-497D-97C6-F4F81776620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6" name="TextBox 2425">
          <a:extLst>
            <a:ext uri="{FF2B5EF4-FFF2-40B4-BE49-F238E27FC236}">
              <a16:creationId xmlns:a16="http://schemas.microsoft.com/office/drawing/2014/main" id="{4D42B4FE-5DAF-411A-95B8-8AE7B975D95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7" name="TextBox 2426">
          <a:extLst>
            <a:ext uri="{FF2B5EF4-FFF2-40B4-BE49-F238E27FC236}">
              <a16:creationId xmlns:a16="http://schemas.microsoft.com/office/drawing/2014/main" id="{8AFB6328-1331-4CAE-875D-20C642B6549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8" name="TextBox 2427">
          <a:extLst>
            <a:ext uri="{FF2B5EF4-FFF2-40B4-BE49-F238E27FC236}">
              <a16:creationId xmlns:a16="http://schemas.microsoft.com/office/drawing/2014/main" id="{58FEC0C1-F4D7-42C9-A6B5-AF7FD886975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29" name="TextBox 2428">
          <a:extLst>
            <a:ext uri="{FF2B5EF4-FFF2-40B4-BE49-F238E27FC236}">
              <a16:creationId xmlns:a16="http://schemas.microsoft.com/office/drawing/2014/main" id="{DC22B294-A4E7-49A9-8210-338E6A094D9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0" name="TextBox 2429">
          <a:extLst>
            <a:ext uri="{FF2B5EF4-FFF2-40B4-BE49-F238E27FC236}">
              <a16:creationId xmlns:a16="http://schemas.microsoft.com/office/drawing/2014/main" id="{0272F2F0-01B8-490C-825D-B3ED8D14F59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1" name="TextBox 2430">
          <a:extLst>
            <a:ext uri="{FF2B5EF4-FFF2-40B4-BE49-F238E27FC236}">
              <a16:creationId xmlns:a16="http://schemas.microsoft.com/office/drawing/2014/main" id="{F927B36C-1E92-4576-BD41-1B1014451C4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2" name="TextBox 2431">
          <a:extLst>
            <a:ext uri="{FF2B5EF4-FFF2-40B4-BE49-F238E27FC236}">
              <a16:creationId xmlns:a16="http://schemas.microsoft.com/office/drawing/2014/main" id="{4884B169-8EC7-42EA-A04B-C66EB44E9A48}"/>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3" name="TextBox 2432">
          <a:extLst>
            <a:ext uri="{FF2B5EF4-FFF2-40B4-BE49-F238E27FC236}">
              <a16:creationId xmlns:a16="http://schemas.microsoft.com/office/drawing/2014/main" id="{C9F3BD7B-92E2-4354-90F1-CC589AF2B62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4" name="TextBox 2433">
          <a:extLst>
            <a:ext uri="{FF2B5EF4-FFF2-40B4-BE49-F238E27FC236}">
              <a16:creationId xmlns:a16="http://schemas.microsoft.com/office/drawing/2014/main" id="{8DA0A30F-909A-411F-8DD3-B53A7CE6858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5" name="TextBox 2434">
          <a:extLst>
            <a:ext uri="{FF2B5EF4-FFF2-40B4-BE49-F238E27FC236}">
              <a16:creationId xmlns:a16="http://schemas.microsoft.com/office/drawing/2014/main" id="{E8E36F88-817D-49E7-BC83-C692A354C73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6" name="TextBox 2435">
          <a:extLst>
            <a:ext uri="{FF2B5EF4-FFF2-40B4-BE49-F238E27FC236}">
              <a16:creationId xmlns:a16="http://schemas.microsoft.com/office/drawing/2014/main" id="{3B4CDC13-6C2C-4DFC-90E1-0B3D1FBE79C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7" name="TextBox 2436">
          <a:extLst>
            <a:ext uri="{FF2B5EF4-FFF2-40B4-BE49-F238E27FC236}">
              <a16:creationId xmlns:a16="http://schemas.microsoft.com/office/drawing/2014/main" id="{D490D5BA-6336-4401-AA5C-2B89BEF9007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8" name="TextBox 2437">
          <a:extLst>
            <a:ext uri="{FF2B5EF4-FFF2-40B4-BE49-F238E27FC236}">
              <a16:creationId xmlns:a16="http://schemas.microsoft.com/office/drawing/2014/main" id="{53FE7692-79B9-447E-A034-550131358061}"/>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39" name="TextBox 2438">
          <a:extLst>
            <a:ext uri="{FF2B5EF4-FFF2-40B4-BE49-F238E27FC236}">
              <a16:creationId xmlns:a16="http://schemas.microsoft.com/office/drawing/2014/main" id="{9E29BC04-A6D6-438D-89BE-8102D675143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0" name="TextBox 2439">
          <a:extLst>
            <a:ext uri="{FF2B5EF4-FFF2-40B4-BE49-F238E27FC236}">
              <a16:creationId xmlns:a16="http://schemas.microsoft.com/office/drawing/2014/main" id="{FD242CE0-BD69-43C4-ACA2-80F932C75F4E}"/>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1" name="TextBox 2440">
          <a:extLst>
            <a:ext uri="{FF2B5EF4-FFF2-40B4-BE49-F238E27FC236}">
              <a16:creationId xmlns:a16="http://schemas.microsoft.com/office/drawing/2014/main" id="{1080323A-6C87-4A84-9F77-DD396293B5F5}"/>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2" name="TextBox 2441">
          <a:extLst>
            <a:ext uri="{FF2B5EF4-FFF2-40B4-BE49-F238E27FC236}">
              <a16:creationId xmlns:a16="http://schemas.microsoft.com/office/drawing/2014/main" id="{D2E133A1-EEED-4B8E-8159-336227CC489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3" name="TextBox 2442">
          <a:extLst>
            <a:ext uri="{FF2B5EF4-FFF2-40B4-BE49-F238E27FC236}">
              <a16:creationId xmlns:a16="http://schemas.microsoft.com/office/drawing/2014/main" id="{270374B0-03D8-43A6-89B4-FB032A779ED0}"/>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4" name="TextBox 2443">
          <a:extLst>
            <a:ext uri="{FF2B5EF4-FFF2-40B4-BE49-F238E27FC236}">
              <a16:creationId xmlns:a16="http://schemas.microsoft.com/office/drawing/2014/main" id="{CEA28ADB-72BF-4F52-A22B-312AA90EF9FB}"/>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5" name="TextBox 2444">
          <a:extLst>
            <a:ext uri="{FF2B5EF4-FFF2-40B4-BE49-F238E27FC236}">
              <a16:creationId xmlns:a16="http://schemas.microsoft.com/office/drawing/2014/main" id="{6C7F2E8C-E371-47EA-A3DD-241C34F078D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6" name="TextBox 2445">
          <a:extLst>
            <a:ext uri="{FF2B5EF4-FFF2-40B4-BE49-F238E27FC236}">
              <a16:creationId xmlns:a16="http://schemas.microsoft.com/office/drawing/2014/main" id="{1CCD3F46-79E1-4E73-A390-0EAD50FECE1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7" name="TextBox 2446">
          <a:extLst>
            <a:ext uri="{FF2B5EF4-FFF2-40B4-BE49-F238E27FC236}">
              <a16:creationId xmlns:a16="http://schemas.microsoft.com/office/drawing/2014/main" id="{64FC1D86-3228-40EC-A489-421E970366B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8" name="TextBox 2447">
          <a:extLst>
            <a:ext uri="{FF2B5EF4-FFF2-40B4-BE49-F238E27FC236}">
              <a16:creationId xmlns:a16="http://schemas.microsoft.com/office/drawing/2014/main" id="{D36BBCDE-5ADD-47A1-AC8A-1B095DFC3AB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49" name="TextBox 2448">
          <a:extLst>
            <a:ext uri="{FF2B5EF4-FFF2-40B4-BE49-F238E27FC236}">
              <a16:creationId xmlns:a16="http://schemas.microsoft.com/office/drawing/2014/main" id="{808A4745-A3D3-47AE-8094-C17E0BBD57F4}"/>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0" name="TextBox 2449">
          <a:extLst>
            <a:ext uri="{FF2B5EF4-FFF2-40B4-BE49-F238E27FC236}">
              <a16:creationId xmlns:a16="http://schemas.microsoft.com/office/drawing/2014/main" id="{7AFB3351-F598-47E2-BD8D-69419D55A0AC}"/>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1" name="TextBox 2450">
          <a:extLst>
            <a:ext uri="{FF2B5EF4-FFF2-40B4-BE49-F238E27FC236}">
              <a16:creationId xmlns:a16="http://schemas.microsoft.com/office/drawing/2014/main" id="{F349BC22-008F-4F1D-89C2-D5405706DF0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2" name="TextBox 2451">
          <a:extLst>
            <a:ext uri="{FF2B5EF4-FFF2-40B4-BE49-F238E27FC236}">
              <a16:creationId xmlns:a16="http://schemas.microsoft.com/office/drawing/2014/main" id="{D3387E21-0A17-4759-8F58-0C0F072E3B3A}"/>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3" name="TextBox 2452">
          <a:extLst>
            <a:ext uri="{FF2B5EF4-FFF2-40B4-BE49-F238E27FC236}">
              <a16:creationId xmlns:a16="http://schemas.microsoft.com/office/drawing/2014/main" id="{AA508BD3-F35B-4944-9CBB-F49B4375C79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4" name="TextBox 2453">
          <a:extLst>
            <a:ext uri="{FF2B5EF4-FFF2-40B4-BE49-F238E27FC236}">
              <a16:creationId xmlns:a16="http://schemas.microsoft.com/office/drawing/2014/main" id="{75B77DBD-413C-4BBF-B55F-7134964B8419}"/>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5" name="TextBox 2454">
          <a:extLst>
            <a:ext uri="{FF2B5EF4-FFF2-40B4-BE49-F238E27FC236}">
              <a16:creationId xmlns:a16="http://schemas.microsoft.com/office/drawing/2014/main" id="{59648D30-0A90-4FA1-98DE-CCFF1CE9E487}"/>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6" name="TextBox 2455">
          <a:extLst>
            <a:ext uri="{FF2B5EF4-FFF2-40B4-BE49-F238E27FC236}">
              <a16:creationId xmlns:a16="http://schemas.microsoft.com/office/drawing/2014/main" id="{6EAEE861-5BDA-44BD-9DDD-B8024F9F263D}"/>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7" name="TextBox 2456">
          <a:extLst>
            <a:ext uri="{FF2B5EF4-FFF2-40B4-BE49-F238E27FC236}">
              <a16:creationId xmlns:a16="http://schemas.microsoft.com/office/drawing/2014/main" id="{DC6D9BB6-1D79-43E7-BA9D-67D4EE13B196}"/>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8" name="TextBox 2457">
          <a:extLst>
            <a:ext uri="{FF2B5EF4-FFF2-40B4-BE49-F238E27FC236}">
              <a16:creationId xmlns:a16="http://schemas.microsoft.com/office/drawing/2014/main" id="{DFF3874C-7EF1-4435-81A9-9EBE612FE192}"/>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459" name="TextBox 2458">
          <a:extLst>
            <a:ext uri="{FF2B5EF4-FFF2-40B4-BE49-F238E27FC236}">
              <a16:creationId xmlns:a16="http://schemas.microsoft.com/office/drawing/2014/main" id="{CBDDE3E0-9DA4-4164-97BC-36ACE380DA83}"/>
            </a:ext>
          </a:extLst>
        </xdr:cNvPr>
        <xdr:cNvSpPr txBox="1"/>
      </xdr:nvSpPr>
      <xdr:spPr>
        <a:xfrm>
          <a:off x="83362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0" name="TextBox 2459">
          <a:extLst>
            <a:ext uri="{FF2B5EF4-FFF2-40B4-BE49-F238E27FC236}">
              <a16:creationId xmlns:a16="http://schemas.microsoft.com/office/drawing/2014/main" id="{52E73C6D-6B10-48C9-B1D7-BB2D30FFF898}"/>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1" name="TextBox 2460">
          <a:extLst>
            <a:ext uri="{FF2B5EF4-FFF2-40B4-BE49-F238E27FC236}">
              <a16:creationId xmlns:a16="http://schemas.microsoft.com/office/drawing/2014/main" id="{EF6B8FF6-1CC4-4B26-A39C-E6AE8320DDF2}"/>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2" name="TextBox 2461">
          <a:extLst>
            <a:ext uri="{FF2B5EF4-FFF2-40B4-BE49-F238E27FC236}">
              <a16:creationId xmlns:a16="http://schemas.microsoft.com/office/drawing/2014/main" id="{8C6AF507-54E5-4601-93AC-9A082C75CAF6}"/>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3" name="TextBox 2462">
          <a:extLst>
            <a:ext uri="{FF2B5EF4-FFF2-40B4-BE49-F238E27FC236}">
              <a16:creationId xmlns:a16="http://schemas.microsoft.com/office/drawing/2014/main" id="{FBEAA86D-526B-4E8A-A205-AFA2C5EBD48F}"/>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4" name="TextBox 2463">
          <a:extLst>
            <a:ext uri="{FF2B5EF4-FFF2-40B4-BE49-F238E27FC236}">
              <a16:creationId xmlns:a16="http://schemas.microsoft.com/office/drawing/2014/main" id="{5B954594-AB27-499D-AF72-9B3CC7AAE228}"/>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5" name="TextBox 2464">
          <a:extLst>
            <a:ext uri="{FF2B5EF4-FFF2-40B4-BE49-F238E27FC236}">
              <a16:creationId xmlns:a16="http://schemas.microsoft.com/office/drawing/2014/main" id="{7629D9DD-E256-4DE4-B5E1-85CFC1AB629B}"/>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6" name="TextBox 2465">
          <a:extLst>
            <a:ext uri="{FF2B5EF4-FFF2-40B4-BE49-F238E27FC236}">
              <a16:creationId xmlns:a16="http://schemas.microsoft.com/office/drawing/2014/main" id="{E81155DC-3558-46D8-8AF0-E901300BDEA8}"/>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7" name="TextBox 2466">
          <a:extLst>
            <a:ext uri="{FF2B5EF4-FFF2-40B4-BE49-F238E27FC236}">
              <a16:creationId xmlns:a16="http://schemas.microsoft.com/office/drawing/2014/main" id="{6869DA5C-EEA2-40DA-B997-5452F4FBF275}"/>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8" name="TextBox 2467">
          <a:extLst>
            <a:ext uri="{FF2B5EF4-FFF2-40B4-BE49-F238E27FC236}">
              <a16:creationId xmlns:a16="http://schemas.microsoft.com/office/drawing/2014/main" id="{5467B2E7-8CD2-432D-9B66-5D60E8B74208}"/>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69" name="TextBox 2468">
          <a:extLst>
            <a:ext uri="{FF2B5EF4-FFF2-40B4-BE49-F238E27FC236}">
              <a16:creationId xmlns:a16="http://schemas.microsoft.com/office/drawing/2014/main" id="{F3079DBE-21C3-40D1-A365-4E5953C2C624}"/>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70" name="TextBox 2469">
          <a:extLst>
            <a:ext uri="{FF2B5EF4-FFF2-40B4-BE49-F238E27FC236}">
              <a16:creationId xmlns:a16="http://schemas.microsoft.com/office/drawing/2014/main" id="{1B977D33-C26A-4DF1-A7A0-DF29785FED46}"/>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71" name="TextBox 2470">
          <a:extLst>
            <a:ext uri="{FF2B5EF4-FFF2-40B4-BE49-F238E27FC236}">
              <a16:creationId xmlns:a16="http://schemas.microsoft.com/office/drawing/2014/main" id="{63F3B833-9356-4CC5-B9A1-59782E0FDBA4}"/>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72" name="TextBox 2471">
          <a:extLst>
            <a:ext uri="{FF2B5EF4-FFF2-40B4-BE49-F238E27FC236}">
              <a16:creationId xmlns:a16="http://schemas.microsoft.com/office/drawing/2014/main" id="{91E27B0D-3A41-40E3-82DA-91AF25E443F0}"/>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2473" name="TextBox 2472">
          <a:extLst>
            <a:ext uri="{FF2B5EF4-FFF2-40B4-BE49-F238E27FC236}">
              <a16:creationId xmlns:a16="http://schemas.microsoft.com/office/drawing/2014/main" id="{4C17EF2D-A42F-4B7C-9FDF-48D7262A50CD}"/>
            </a:ext>
          </a:extLst>
        </xdr:cNvPr>
        <xdr:cNvSpPr txBox="1"/>
      </xdr:nvSpPr>
      <xdr:spPr>
        <a:xfrm>
          <a:off x="90220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0</xdr:colOff>
      <xdr:row>46</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9</xdr:col>
      <xdr:colOff>231767</xdr:colOff>
      <xdr:row>15</xdr:row>
      <xdr:rowOff>25588</xdr:rowOff>
    </xdr:to>
    <xdr:pic>
      <xdr:nvPicPr>
        <xdr:cNvPr id="2" name="Picture 1">
          <a:extLst>
            <a:ext uri="{FF2B5EF4-FFF2-40B4-BE49-F238E27FC236}">
              <a16:creationId xmlns:a16="http://schemas.microsoft.com/office/drawing/2014/main" id="{1731020C-F5AB-19FA-9737-B6B39BD1B2DC}"/>
            </a:ext>
          </a:extLst>
        </xdr:cNvPr>
        <xdr:cNvPicPr>
          <a:picLocks noChangeAspect="1"/>
        </xdr:cNvPicPr>
      </xdr:nvPicPr>
      <xdr:blipFill>
        <a:blip xmlns:r="http://schemas.openxmlformats.org/officeDocument/2006/relationships" r:embed="rId1"/>
        <a:stretch>
          <a:fillRect/>
        </a:stretch>
      </xdr:blipFill>
      <xdr:spPr>
        <a:xfrm>
          <a:off x="0" y="179295"/>
          <a:ext cx="7392326" cy="2532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B84"/>
  <sheetViews>
    <sheetView showGridLines="0" tabSelected="1" zoomScaleNormal="100" workbookViewId="0">
      <selection activeCell="I21" sqref="I21"/>
    </sheetView>
  </sheetViews>
  <sheetFormatPr defaultColWidth="8.5703125" defaultRowHeight="11.25" x14ac:dyDescent="0.2"/>
  <cols>
    <col min="1" max="1" width="121.5703125" style="168" customWidth="1"/>
    <col min="2" max="2" width="10" style="490" customWidth="1"/>
    <col min="3" max="16384" width="8.5703125" style="168"/>
  </cols>
  <sheetData>
    <row r="1" spans="1:2" s="480" customFormat="1" ht="18.75" x14ac:dyDescent="0.3">
      <c r="A1" s="817" t="s">
        <v>1639</v>
      </c>
      <c r="B1" s="746"/>
    </row>
    <row r="2" spans="1:2" s="635" customFormat="1" ht="13.5" x14ac:dyDescent="0.25">
      <c r="A2" s="745" t="s">
        <v>1625</v>
      </c>
      <c r="B2" s="746"/>
    </row>
    <row r="3" spans="1:2" s="635" customFormat="1" x14ac:dyDescent="0.2">
      <c r="A3" s="202" t="s">
        <v>1626</v>
      </c>
      <c r="B3" s="489"/>
    </row>
    <row r="4" spans="1:2" s="635" customFormat="1" x14ac:dyDescent="0.2">
      <c r="A4" s="747" t="s">
        <v>1627</v>
      </c>
      <c r="B4" s="870" t="s">
        <v>1627</v>
      </c>
    </row>
    <row r="5" spans="1:2" x14ac:dyDescent="0.2">
      <c r="A5" s="202" t="s">
        <v>1010</v>
      </c>
      <c r="B5" s="489"/>
    </row>
    <row r="6" spans="1:2" x14ac:dyDescent="0.2">
      <c r="A6" s="281" t="s">
        <v>1642</v>
      </c>
      <c r="B6" s="870" t="s">
        <v>1096</v>
      </c>
    </row>
    <row r="7" spans="1:2" x14ac:dyDescent="0.2">
      <c r="A7" s="281" t="s">
        <v>1643</v>
      </c>
      <c r="B7" s="870" t="s">
        <v>1097</v>
      </c>
    </row>
    <row r="8" spans="1:2" x14ac:dyDescent="0.2">
      <c r="A8" s="281" t="s">
        <v>1326</v>
      </c>
      <c r="B8" s="870" t="s">
        <v>1105</v>
      </c>
    </row>
    <row r="9" spans="1:2" ht="22.5" x14ac:dyDescent="0.2">
      <c r="A9" s="281" t="s">
        <v>1644</v>
      </c>
      <c r="B9" s="870" t="s">
        <v>1098</v>
      </c>
    </row>
    <row r="10" spans="1:2" x14ac:dyDescent="0.2">
      <c r="A10" s="281" t="s">
        <v>1645</v>
      </c>
      <c r="B10" s="870" t="s">
        <v>1099</v>
      </c>
    </row>
    <row r="11" spans="1:2" x14ac:dyDescent="0.2">
      <c r="A11" s="853" t="s">
        <v>1646</v>
      </c>
      <c r="B11" s="870" t="s">
        <v>1100</v>
      </c>
    </row>
    <row r="12" spans="1:2" s="480" customFormat="1" x14ac:dyDescent="0.2">
      <c r="A12" s="854" t="s">
        <v>1647</v>
      </c>
      <c r="B12" s="870" t="s">
        <v>1283</v>
      </c>
    </row>
    <row r="13" spans="1:2" s="635" customFormat="1" x14ac:dyDescent="0.2">
      <c r="A13" s="854" t="s">
        <v>1703</v>
      </c>
      <c r="B13" s="870" t="s">
        <v>1648</v>
      </c>
    </row>
    <row r="14" spans="1:2" x14ac:dyDescent="0.2">
      <c r="A14" s="853" t="s">
        <v>1649</v>
      </c>
      <c r="B14" s="870" t="s">
        <v>1101</v>
      </c>
    </row>
    <row r="15" spans="1:2" x14ac:dyDescent="0.2">
      <c r="A15" s="281" t="s">
        <v>1650</v>
      </c>
      <c r="B15" s="870" t="s">
        <v>1102</v>
      </c>
    </row>
    <row r="16" spans="1:2" x14ac:dyDescent="0.2">
      <c r="A16" s="281" t="s">
        <v>1651</v>
      </c>
      <c r="B16" s="870" t="s">
        <v>1103</v>
      </c>
    </row>
    <row r="17" spans="1:2" s="480" customFormat="1" x14ac:dyDescent="0.2">
      <c r="A17" s="281" t="s">
        <v>1652</v>
      </c>
      <c r="B17" s="870" t="s">
        <v>1104</v>
      </c>
    </row>
    <row r="18" spans="1:2" x14ac:dyDescent="0.2">
      <c r="A18" s="281" t="s">
        <v>959</v>
      </c>
      <c r="B18" s="870" t="s">
        <v>1106</v>
      </c>
    </row>
    <row r="19" spans="1:2" x14ac:dyDescent="0.2">
      <c r="A19" s="281" t="s">
        <v>960</v>
      </c>
      <c r="B19" s="870" t="s">
        <v>1107</v>
      </c>
    </row>
    <row r="20" spans="1:2" x14ac:dyDescent="0.2">
      <c r="A20" s="282"/>
      <c r="B20" s="461"/>
    </row>
    <row r="21" spans="1:2" x14ac:dyDescent="0.2">
      <c r="A21" s="283" t="s">
        <v>785</v>
      </c>
      <c r="B21" s="486"/>
    </row>
    <row r="22" spans="1:2" x14ac:dyDescent="0.2">
      <c r="A22" s="283" t="s">
        <v>1093</v>
      </c>
      <c r="B22" s="486"/>
    </row>
    <row r="23" spans="1:2" x14ac:dyDescent="0.2">
      <c r="A23" s="281" t="s">
        <v>1655</v>
      </c>
      <c r="B23" s="870" t="s">
        <v>1108</v>
      </c>
    </row>
    <row r="24" spans="1:2" x14ac:dyDescent="0.2">
      <c r="A24" s="281" t="s">
        <v>1656</v>
      </c>
      <c r="B24" s="870" t="s">
        <v>1109</v>
      </c>
    </row>
    <row r="25" spans="1:2" x14ac:dyDescent="0.2">
      <c r="A25" s="281" t="s">
        <v>1657</v>
      </c>
      <c r="B25" s="870" t="s">
        <v>1110</v>
      </c>
    </row>
    <row r="26" spans="1:2" x14ac:dyDescent="0.2">
      <c r="A26" s="281" t="s">
        <v>1658</v>
      </c>
      <c r="B26" s="870" t="s">
        <v>1111</v>
      </c>
    </row>
    <row r="27" spans="1:2" x14ac:dyDescent="0.2">
      <c r="A27" s="281" t="s">
        <v>1659</v>
      </c>
      <c r="B27" s="870" t="s">
        <v>1112</v>
      </c>
    </row>
    <row r="28" spans="1:2" x14ac:dyDescent="0.2">
      <c r="A28" s="281" t="s">
        <v>1660</v>
      </c>
      <c r="B28" s="870" t="s">
        <v>1113</v>
      </c>
    </row>
    <row r="29" spans="1:2" x14ac:dyDescent="0.2">
      <c r="A29" s="281" t="s">
        <v>1661</v>
      </c>
      <c r="B29" s="870" t="s">
        <v>1114</v>
      </c>
    </row>
    <row r="30" spans="1:2" x14ac:dyDescent="0.2">
      <c r="A30" s="281" t="s">
        <v>1662</v>
      </c>
      <c r="B30" s="870" t="s">
        <v>1115</v>
      </c>
    </row>
    <row r="31" spans="1:2" x14ac:dyDescent="0.2">
      <c r="A31" s="281" t="s">
        <v>1663</v>
      </c>
      <c r="B31" s="870" t="s">
        <v>1116</v>
      </c>
    </row>
    <row r="32" spans="1:2" x14ac:dyDescent="0.2">
      <c r="A32" s="283" t="s">
        <v>1091</v>
      </c>
      <c r="B32" s="486"/>
    </row>
    <row r="33" spans="1:2" x14ac:dyDescent="0.2">
      <c r="A33" s="281" t="s">
        <v>1284</v>
      </c>
      <c r="B33" s="870" t="s">
        <v>1119</v>
      </c>
    </row>
    <row r="34" spans="1:2" x14ac:dyDescent="0.2">
      <c r="A34" s="281" t="s">
        <v>1089</v>
      </c>
      <c r="B34" s="870" t="s">
        <v>1314</v>
      </c>
    </row>
    <row r="35" spans="1:2" x14ac:dyDescent="0.2">
      <c r="A35" s="281" t="s">
        <v>1664</v>
      </c>
      <c r="B35" s="870" t="s">
        <v>1120</v>
      </c>
    </row>
    <row r="36" spans="1:2" x14ac:dyDescent="0.2">
      <c r="A36" s="281" t="s">
        <v>1665</v>
      </c>
      <c r="B36" s="870" t="s">
        <v>1121</v>
      </c>
    </row>
    <row r="37" spans="1:2" x14ac:dyDescent="0.2">
      <c r="A37" s="283" t="s">
        <v>1092</v>
      </c>
      <c r="B37" s="486"/>
    </row>
    <row r="38" spans="1:2" x14ac:dyDescent="0.2">
      <c r="A38" s="281" t="s">
        <v>1666</v>
      </c>
      <c r="B38" s="870" t="s">
        <v>1117</v>
      </c>
    </row>
    <row r="39" spans="1:2" x14ac:dyDescent="0.2">
      <c r="A39" s="281" t="s">
        <v>1667</v>
      </c>
      <c r="B39" s="870" t="s">
        <v>1118</v>
      </c>
    </row>
    <row r="40" spans="1:2" x14ac:dyDescent="0.2">
      <c r="A40" s="283" t="s">
        <v>1094</v>
      </c>
      <c r="B40" s="486"/>
    </row>
    <row r="41" spans="1:2" x14ac:dyDescent="0.2">
      <c r="A41" s="281" t="s">
        <v>1676</v>
      </c>
      <c r="B41" s="870" t="s">
        <v>1122</v>
      </c>
    </row>
    <row r="42" spans="1:2" x14ac:dyDescent="0.2">
      <c r="A42" s="284"/>
      <c r="B42" s="870"/>
    </row>
    <row r="43" spans="1:2" x14ac:dyDescent="0.2">
      <c r="A43" s="283" t="s">
        <v>786</v>
      </c>
      <c r="B43" s="486"/>
    </row>
    <row r="44" spans="1:2" x14ac:dyDescent="0.2">
      <c r="A44" s="281" t="s">
        <v>1668</v>
      </c>
      <c r="B44" s="870" t="s">
        <v>1123</v>
      </c>
    </row>
    <row r="45" spans="1:2" x14ac:dyDescent="0.2">
      <c r="A45" s="281" t="s">
        <v>1669</v>
      </c>
      <c r="B45" s="870" t="s">
        <v>1124</v>
      </c>
    </row>
    <row r="46" spans="1:2" x14ac:dyDescent="0.2">
      <c r="A46" s="281" t="s">
        <v>1670</v>
      </c>
      <c r="B46" s="870" t="s">
        <v>1125</v>
      </c>
    </row>
    <row r="47" spans="1:2" x14ac:dyDescent="0.2">
      <c r="A47" s="281" t="s">
        <v>1671</v>
      </c>
      <c r="B47" s="870" t="s">
        <v>1126</v>
      </c>
    </row>
    <row r="48" spans="1:2" x14ac:dyDescent="0.2">
      <c r="A48" s="281" t="s">
        <v>1672</v>
      </c>
      <c r="B48" s="870" t="s">
        <v>1127</v>
      </c>
    </row>
    <row r="49" spans="1:2" x14ac:dyDescent="0.2">
      <c r="A49" s="281" t="s">
        <v>1673</v>
      </c>
      <c r="B49" s="870" t="s">
        <v>1128</v>
      </c>
    </row>
    <row r="50" spans="1:2" x14ac:dyDescent="0.2">
      <c r="A50" s="281" t="s">
        <v>1674</v>
      </c>
      <c r="B50" s="870" t="s">
        <v>1129</v>
      </c>
    </row>
    <row r="51" spans="1:2" x14ac:dyDescent="0.2">
      <c r="A51" s="284"/>
    </row>
    <row r="52" spans="1:2" x14ac:dyDescent="0.2">
      <c r="A52" s="283" t="s">
        <v>787</v>
      </c>
      <c r="B52" s="486"/>
    </row>
    <row r="53" spans="1:2" x14ac:dyDescent="0.2">
      <c r="A53" s="281" t="s">
        <v>1322</v>
      </c>
      <c r="B53" s="870" t="s">
        <v>1130</v>
      </c>
    </row>
    <row r="54" spans="1:2" x14ac:dyDescent="0.2">
      <c r="A54" s="281" t="s">
        <v>1323</v>
      </c>
      <c r="B54" s="870" t="s">
        <v>1131</v>
      </c>
    </row>
    <row r="55" spans="1:2" x14ac:dyDescent="0.2">
      <c r="A55" s="281" t="s">
        <v>1325</v>
      </c>
      <c r="B55" s="870" t="s">
        <v>1132</v>
      </c>
    </row>
    <row r="56" spans="1:2" x14ac:dyDescent="0.2">
      <c r="A56" s="281" t="s">
        <v>1675</v>
      </c>
      <c r="B56" s="870" t="s">
        <v>1133</v>
      </c>
    </row>
    <row r="57" spans="1:2" x14ac:dyDescent="0.2">
      <c r="A57" s="477"/>
      <c r="B57" s="476"/>
    </row>
    <row r="58" spans="1:2" x14ac:dyDescent="0.2">
      <c r="A58" s="283" t="s">
        <v>788</v>
      </c>
      <c r="B58" s="486"/>
    </row>
    <row r="59" spans="1:2" x14ac:dyDescent="0.2">
      <c r="A59" s="281" t="s">
        <v>1677</v>
      </c>
      <c r="B59" s="870" t="s">
        <v>1134</v>
      </c>
    </row>
    <row r="60" spans="1:2" x14ac:dyDescent="0.2">
      <c r="A60" s="281" t="s">
        <v>1678</v>
      </c>
      <c r="B60" s="870" t="s">
        <v>1135</v>
      </c>
    </row>
    <row r="61" spans="1:2" x14ac:dyDescent="0.2">
      <c r="A61" s="281" t="s">
        <v>1679</v>
      </c>
      <c r="B61" s="870" t="s">
        <v>1136</v>
      </c>
    </row>
    <row r="62" spans="1:2" x14ac:dyDescent="0.2">
      <c r="A62" s="281" t="s">
        <v>1680</v>
      </c>
      <c r="B62" s="870" t="s">
        <v>1137</v>
      </c>
    </row>
    <row r="63" spans="1:2" x14ac:dyDescent="0.2">
      <c r="A63" s="281" t="s">
        <v>1681</v>
      </c>
      <c r="B63" s="870" t="s">
        <v>1138</v>
      </c>
    </row>
    <row r="64" spans="1:2" x14ac:dyDescent="0.2">
      <c r="A64" s="623" t="s">
        <v>1682</v>
      </c>
      <c r="B64" s="870" t="s">
        <v>1139</v>
      </c>
    </row>
    <row r="65" spans="1:2" x14ac:dyDescent="0.2">
      <c r="A65" s="477"/>
      <c r="B65" s="476"/>
    </row>
    <row r="66" spans="1:2" x14ac:dyDescent="0.2">
      <c r="A66" s="283" t="s">
        <v>789</v>
      </c>
      <c r="B66" s="486"/>
    </row>
    <row r="67" spans="1:2" x14ac:dyDescent="0.2">
      <c r="A67" s="281" t="s">
        <v>1683</v>
      </c>
      <c r="B67" s="870" t="s">
        <v>1140</v>
      </c>
    </row>
    <row r="68" spans="1:2" x14ac:dyDescent="0.2">
      <c r="A68" s="281" t="s">
        <v>1684</v>
      </c>
      <c r="B68" s="870" t="s">
        <v>1141</v>
      </c>
    </row>
    <row r="69" spans="1:2" x14ac:dyDescent="0.2">
      <c r="A69" s="281" t="s">
        <v>1685</v>
      </c>
      <c r="B69" s="870" t="s">
        <v>1142</v>
      </c>
    </row>
    <row r="70" spans="1:2" x14ac:dyDescent="0.2">
      <c r="A70" s="477"/>
      <c r="B70" s="476"/>
    </row>
    <row r="71" spans="1:2" s="480" customFormat="1" x14ac:dyDescent="0.2">
      <c r="A71" s="283" t="s">
        <v>1445</v>
      </c>
      <c r="B71" s="486"/>
    </row>
    <row r="72" spans="1:2" s="635" customFormat="1" x14ac:dyDescent="0.2">
      <c r="A72" s="855" t="s">
        <v>1722</v>
      </c>
      <c r="B72" s="870" t="s">
        <v>1790</v>
      </c>
    </row>
    <row r="73" spans="1:2" s="635" customFormat="1" x14ac:dyDescent="0.2">
      <c r="A73" s="855" t="s">
        <v>1756</v>
      </c>
      <c r="B73" s="870" t="s">
        <v>1791</v>
      </c>
    </row>
    <row r="74" spans="1:2" s="635" customFormat="1" x14ac:dyDescent="0.2">
      <c r="A74" s="855" t="s">
        <v>1777</v>
      </c>
      <c r="B74" s="870" t="s">
        <v>1792</v>
      </c>
    </row>
    <row r="75" spans="1:2" x14ac:dyDescent="0.2">
      <c r="A75" s="855" t="s">
        <v>1327</v>
      </c>
      <c r="B75" s="870" t="s">
        <v>1452</v>
      </c>
    </row>
    <row r="76" spans="1:2" x14ac:dyDescent="0.2">
      <c r="A76" s="855" t="s">
        <v>1408</v>
      </c>
      <c r="B76" s="870" t="s">
        <v>1453</v>
      </c>
    </row>
    <row r="77" spans="1:2" x14ac:dyDescent="0.2">
      <c r="A77" s="855" t="s">
        <v>1446</v>
      </c>
      <c r="B77" s="870" t="s">
        <v>1454</v>
      </c>
    </row>
    <row r="78" spans="1:2" x14ac:dyDescent="0.2">
      <c r="A78" s="855" t="s">
        <v>1434</v>
      </c>
      <c r="B78" s="870" t="s">
        <v>1455</v>
      </c>
    </row>
    <row r="79" spans="1:2" x14ac:dyDescent="0.2">
      <c r="A79" s="855" t="s">
        <v>1793</v>
      </c>
      <c r="B79" s="870" t="s">
        <v>1629</v>
      </c>
    </row>
    <row r="80" spans="1:2" x14ac:dyDescent="0.2">
      <c r="A80" s="855" t="s">
        <v>1794</v>
      </c>
      <c r="B80" s="870" t="s">
        <v>1630</v>
      </c>
    </row>
    <row r="81" spans="1:2" x14ac:dyDescent="0.2">
      <c r="A81" s="855" t="s">
        <v>1795</v>
      </c>
      <c r="B81" s="870" t="s">
        <v>1631</v>
      </c>
    </row>
    <row r="82" spans="1:2" x14ac:dyDescent="0.2">
      <c r="A82" s="855" t="s">
        <v>1796</v>
      </c>
      <c r="B82" s="870" t="s">
        <v>1632</v>
      </c>
    </row>
    <row r="83" spans="1:2" s="635" customFormat="1" x14ac:dyDescent="0.2">
      <c r="A83" s="855" t="s">
        <v>1852</v>
      </c>
      <c r="B83" s="870" t="s">
        <v>1853</v>
      </c>
    </row>
    <row r="84" spans="1:2" x14ac:dyDescent="0.2">
      <c r="A84" s="856" t="s">
        <v>1709</v>
      </c>
      <c r="B84" s="870" t="s">
        <v>1704</v>
      </c>
    </row>
  </sheetData>
  <phoneticPr fontId="44" type="noConversion"/>
  <hyperlinks>
    <hyperlink ref="B6" location="'OV1'!A1" display="OV1" xr:uid="{B3B3A3CD-D006-449C-89D6-1369125D5E46}"/>
    <hyperlink ref="B7" location="'KM1'!A1" display="KM1" xr:uid="{99AE0FA7-5FB4-4E3A-8E98-CA56FBB253DF}"/>
    <hyperlink ref="B10" location="'CC1'!A1" display="CC1" xr:uid="{A396DF32-99AD-455A-8848-C705A69A05E5}"/>
    <hyperlink ref="B11" location="'CC2'!A1" display="CC2" xr:uid="{B22DB9F6-AB87-4178-9675-7F96CB9017DB}"/>
    <hyperlink ref="B14" location="CCyB1!A1" display="CCyB1" xr:uid="{503524AF-1524-407C-BF6F-87F77FA75D5C}"/>
    <hyperlink ref="B15" location="CCyB2!A1" display="CCyB2" xr:uid="{B1236130-9827-4773-9797-653A6B38A2F0}"/>
    <hyperlink ref="B16" location="'LR1'!A1" display="LR1" xr:uid="{9965F02F-F518-4617-BAEE-3A357E53B786}"/>
    <hyperlink ref="B17" location="'LR2'!A1" display="LR2" xr:uid="{96743C67-43FA-48BB-A95C-B95D38517A52}"/>
    <hyperlink ref="B8" location="'KM2'!A1" display="KM2" xr:uid="{0DCD5E49-2EFF-4BFA-8E10-0630BAC3BFF6}"/>
    <hyperlink ref="B18" location="TLAC1!A1" display="TLAC1" xr:uid="{10FAC655-CB39-4FCB-AF3A-27A29820ABE9}"/>
    <hyperlink ref="B19" location="TLAC3!A1" display="TLAC3" xr:uid="{4F5DE0A3-A613-4299-A0BE-9797A53B93DD}"/>
    <hyperlink ref="B9" location="IFRS9!A1" display="IFRS9" xr:uid="{E2F7698C-2B0B-4C6D-A06A-8245BA502728}"/>
    <hyperlink ref="B28" location="'CR1'!A1" display="CR1" xr:uid="{A2F45023-90CA-4C2B-B490-4ED438BDF026}"/>
    <hyperlink ref="B29:B30" location="'13'!A1" display="'13'!A1" xr:uid="{6A6EB33C-3FE3-4D64-95DF-D827BC4F36C3}"/>
    <hyperlink ref="B29" location="CR1A!A1" display="CR1A" xr:uid="{B8B405AB-2C1B-42A0-8153-0DCFC1271B31}"/>
    <hyperlink ref="B30" location="'CR2'!A1" display="CR2" xr:uid="{CF86E0AF-E467-46A2-B430-064B830E4E2E}"/>
    <hyperlink ref="B23" location="'CQ1'!A1" display="CQ1" xr:uid="{22C9C14B-3610-4847-93FA-EFAE4D7A504F}"/>
    <hyperlink ref="B24:B25" location="'13'!A1" display="'13'!A1" xr:uid="{7F0001BB-F7AC-4356-83FD-E51AD790D9D3}"/>
    <hyperlink ref="B26" location="'CQ5'!A1" display="CQ5" xr:uid="{DDB87808-ACFD-49EB-9AED-55D6CCF8A4C7}"/>
    <hyperlink ref="B24" location="'CQ3'!A1" display="CQ3" xr:uid="{A593CD85-5CEB-4FF7-9DE6-AF0D453A7F52}"/>
    <hyperlink ref="B25" location="'CQ4'!A1" display="CQ4" xr:uid="{DAA0E079-434B-49F4-8739-A945C67ADA35}"/>
    <hyperlink ref="B27" location="'CQ7'!A1" display="CQ7" xr:uid="{C1AB9D73-3F24-431A-9CD1-DBFFDC0B9BFD}"/>
    <hyperlink ref="B31" location="'CR3'!A1" display="CR3" xr:uid="{A9374AC6-B158-4CBB-8139-220ABE7D37D8}"/>
    <hyperlink ref="B38" location="'CR4'!A1" display="CR4" xr:uid="{E2C94F44-9263-4FF7-9F21-371CD215CA42}"/>
    <hyperlink ref="B39" location="'CR5'!A1" display="CR5" xr:uid="{8E263301-FA6F-4913-8373-92D3F5DEDE04}"/>
    <hyperlink ref="B33" location="'CR6'!A1" display="CR6" xr:uid="{1F3EA3C8-90D5-405F-958E-0FA5E8ECD7A3}"/>
    <hyperlink ref="B35" location="CR7A!A1" display="CR7A" xr:uid="{4DE03BC4-A6D6-41B4-A06E-DED4EAF1C574}"/>
    <hyperlink ref="B36" location="'CR8'!A1" display="CR8" xr:uid="{DB263A46-F3BA-4387-B86A-D7F0BCE9F0BE}"/>
    <hyperlink ref="B41" location="CR10.5!A1" display="CR10.5" xr:uid="{4A983ECF-3A4A-4C50-A11D-C0FEDC5F36FF}"/>
    <hyperlink ref="B44:B46" location="'13'!A1" display="'13'!A1" xr:uid="{BE3B3E89-2DCC-44E7-B821-3739E1B318D0}"/>
    <hyperlink ref="B45" location="'CCR2'!A1" display="CCR2" xr:uid="{5F7967A3-5B1D-4564-9F93-36858558F54E}"/>
    <hyperlink ref="B47" location="'CCR4'!A1" display="CCR4" xr:uid="{C1D655C8-60C6-4D78-9533-44EF98381344}"/>
    <hyperlink ref="B49" location="'CCR6'!A1" display="CCR6" xr:uid="{F9E2D7FB-7BB3-49C3-9F16-DFAE315D42AF}"/>
    <hyperlink ref="B46" location="'CCR3'!A1" display="CCR3" xr:uid="{A819033B-6F3B-4897-BE3C-3E9B5F34E4AD}"/>
    <hyperlink ref="B48" location="'CCR5'!A1" display="CCR5" xr:uid="{EDDAC944-A7EE-4EA9-9163-C5E745FFC51F}"/>
    <hyperlink ref="B44" location="'CCR1'!A1" display="CCR1" xr:uid="{14FEC4D1-E25A-433F-9A0A-98BBD5A6E5B0}"/>
    <hyperlink ref="B50" location="'CCR8'!A1" display="CCR8" xr:uid="{F0C0A921-CAFC-4E38-95FE-1CA262FE7AB3}"/>
    <hyperlink ref="B53" location="'SEC1'!A1" display="SEC1" xr:uid="{310738AB-A872-4523-869E-E7E4607170B0}"/>
    <hyperlink ref="B54" location="'SEC3'!A1" display="SEC3" xr:uid="{D82E4E32-815C-4503-97F4-A9AFC0B3A197}"/>
    <hyperlink ref="B55" location="'SEC4'!A1" display="SEC4" xr:uid="{C8D349FD-8DF7-4532-B37D-FB457C85615F}"/>
    <hyperlink ref="B56" location="'SEC5'!A1" display="SEC5" xr:uid="{5E812EC8-5FCA-4608-A3C8-1EB5F66BC3AE}"/>
    <hyperlink ref="B59" location="'MR1'!A1" display="MR1" xr:uid="{F4EDFE6F-FC85-4457-8E17-A9EFF7231331}"/>
    <hyperlink ref="B60" location="MR2A!A1" display="MR2A" xr:uid="{AC8D666A-8818-4A00-9CBE-A1D6B6F61DF3}"/>
    <hyperlink ref="B62" location="'MR3'!A1" display="MR3" xr:uid="{C4931B7E-BF68-4892-A944-EC2BAB4870D6}"/>
    <hyperlink ref="B61" location="MR2B!A1" display="MR2B" xr:uid="{02D2BCE3-D320-48C6-A20C-56853FA4EB53}"/>
    <hyperlink ref="B64" location="IRRBB1!A1" display="IRRBB1" xr:uid="{B117D518-2D25-4033-A58F-4AE10FEDF488}"/>
    <hyperlink ref="B67" location="'LIQ1'!A1" display="LIQ1" xr:uid="{D5E553C3-8C11-4D29-AA11-3896E98C21E0}"/>
    <hyperlink ref="B68" location="LIQB!A1" display="LIQB" xr:uid="{5CD2F56E-71A6-4AC6-9AC7-5CB47C2FE269}"/>
    <hyperlink ref="B69" location="'LIQ2'!A1" display="LIQ2" xr:uid="{B42D150B-B2B7-46D2-85D2-4B76C249B1A9}"/>
    <hyperlink ref="B63" location="'MR4'!A1" display="MR4" xr:uid="{3B18F3DB-6548-45E2-9D29-D87A7C227521}"/>
    <hyperlink ref="B12" location="CCA!A1" display="CCA" xr:uid="{2411FE34-2B63-49FD-BBD9-60E846EE7EE5}"/>
    <hyperlink ref="B34" location="'CR7'!A1" display="CR7" xr:uid="{7C9B39B3-E173-4BD9-BF15-DC800DAFAF48}"/>
    <hyperlink ref="B75" location="'ESG1'!A1" display="ESG1" xr:uid="{79A3B009-1110-4721-BD8E-8B5FD29DC8FF}"/>
    <hyperlink ref="B76" location="'ESG2'!A1" display="ESG2" xr:uid="{84DDAE52-215F-4504-ABFF-FA9BBF364ACB}"/>
    <hyperlink ref="B77" location="'ESG4'!A1" display="ESG4" xr:uid="{F6FF6A3B-CD2C-45C9-8960-4323AB5A612C}"/>
    <hyperlink ref="B78" location="'ESG5'!A1" display="ESG5" xr:uid="{F318008D-1CC1-4969-BE0B-0137E78AADCD}"/>
    <hyperlink ref="B4" location="Disclaimer!A1" display="OV1" xr:uid="{F1BF5801-3200-4646-997B-A5C6DA0EF7E4}"/>
    <hyperlink ref="B79:B82" location="'ESG5'!A1" display="ESG5" xr:uid="{A255A9EC-5B41-4DF0-AA49-249D6EBB2FA8}"/>
    <hyperlink ref="B79" location="'ESG5 (NL)'!A1" display="ESG5 (NL)" xr:uid="{5A6B9EFA-6DB0-4710-8755-407B944BB520}"/>
    <hyperlink ref="B80" location="'ESG5 (US)'!A1" display="ESG5 (US)" xr:uid="{5554FA1D-DC17-49A9-8DC2-9391FBC1EA0C}"/>
    <hyperlink ref="B81" location="'ESG5 (AU)'!A1" display="ESG5 (AU)" xr:uid="{52C7A98A-77C6-43AF-B98B-EF3EA70CFCEF}"/>
    <hyperlink ref="B82" location="'ESG5 (ES)'!A1" display="ESG5 (ES)" xr:uid="{5952DF0D-C5E9-45CF-813E-37AB6B16A11E}"/>
    <hyperlink ref="B13" location="'CCA-TLAC'!Print_Area" display="CCA-TLAC" xr:uid="{C80522F2-C617-406B-9032-22B60BE7E23F}"/>
    <hyperlink ref="B84" location="'ESG10'!A1" display="ESG10" xr:uid="{F6340E64-544D-4526-997B-85C726813F0F}"/>
    <hyperlink ref="B72" location="'ESG-E'!A1" display="ESG-E" xr:uid="{8005AA2F-8D57-43C2-94F5-0ED1EAFF648A}"/>
    <hyperlink ref="B73" location="'ESG-S'!A1" display="ESG-S" xr:uid="{EA8E91AD-A912-4E1E-B17D-216BEFB33DA1}"/>
    <hyperlink ref="B74" location="'ESG-G'!A1" display="ESG-G" xr:uid="{5A2E7046-446B-4E13-AA56-B38BF9C0475D}"/>
    <hyperlink ref="B83" location="'ESG5 (IT)'!A1" display="ESG5 (IT)" xr:uid="{5D40B0D2-F632-4EC9-9C07-54A54370B19A}"/>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9EE66-BB93-456A-964D-E71D0108F0E1}">
  <sheetPr>
    <tabColor rgb="FF92D050"/>
  </sheetPr>
  <dimension ref="A1:BE53"/>
  <sheetViews>
    <sheetView topLeftCell="X1" zoomScaleNormal="100" workbookViewId="0">
      <selection activeCell="BB16" sqref="BB16"/>
    </sheetView>
  </sheetViews>
  <sheetFormatPr defaultColWidth="9.140625" defaultRowHeight="11.25" outlineLevelCol="1" x14ac:dyDescent="0.2"/>
  <cols>
    <col min="1" max="1" width="3.42578125" style="635" customWidth="1"/>
    <col min="2" max="2" width="40.140625" style="635" customWidth="1"/>
    <col min="3" max="23" width="20" style="634" hidden="1" customWidth="1" outlineLevel="1"/>
    <col min="24" max="24" width="20" style="634" customWidth="1" collapsed="1"/>
    <col min="25" max="55" width="20" style="634" customWidth="1"/>
    <col min="56" max="16384" width="9.140625" style="635"/>
  </cols>
  <sheetData>
    <row r="1" spans="1:57" x14ac:dyDescent="0.2">
      <c r="A1" s="633" t="s">
        <v>1641</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c r="AW1" s="653"/>
      <c r="AX1" s="653"/>
      <c r="AY1" s="653"/>
      <c r="AZ1" s="653"/>
      <c r="BA1" s="653"/>
      <c r="BB1" s="653"/>
      <c r="BC1" s="653"/>
      <c r="BE1" s="633" t="s">
        <v>934</v>
      </c>
    </row>
    <row r="2" spans="1:57" ht="12" thickBot="1" x14ac:dyDescent="0.25">
      <c r="A2" s="640"/>
      <c r="B2" s="640"/>
      <c r="C2" s="654" t="s">
        <v>1278</v>
      </c>
      <c r="D2" s="654" t="s">
        <v>1278</v>
      </c>
      <c r="E2" s="654" t="s">
        <v>1278</v>
      </c>
      <c r="F2" s="654" t="s">
        <v>1278</v>
      </c>
      <c r="G2" s="654" t="s">
        <v>1278</v>
      </c>
      <c r="H2" s="654" t="s">
        <v>1278</v>
      </c>
      <c r="I2" s="654" t="s">
        <v>1278</v>
      </c>
      <c r="J2" s="654" t="s">
        <v>1278</v>
      </c>
      <c r="K2" s="654" t="s">
        <v>1278</v>
      </c>
      <c r="L2" s="654" t="s">
        <v>1278</v>
      </c>
      <c r="M2" s="654" t="s">
        <v>1278</v>
      </c>
      <c r="N2" s="654" t="s">
        <v>1278</v>
      </c>
      <c r="O2" s="654" t="s">
        <v>1278</v>
      </c>
      <c r="P2" s="654" t="s">
        <v>1278</v>
      </c>
      <c r="Q2" s="654" t="s">
        <v>1278</v>
      </c>
      <c r="R2" s="654" t="s">
        <v>1278</v>
      </c>
      <c r="S2" s="654" t="s">
        <v>1278</v>
      </c>
      <c r="T2" s="654" t="s">
        <v>1278</v>
      </c>
      <c r="U2" s="654" t="s">
        <v>1278</v>
      </c>
      <c r="V2" s="654" t="s">
        <v>1278</v>
      </c>
      <c r="W2" s="654" t="s">
        <v>1278</v>
      </c>
      <c r="X2" s="654" t="s">
        <v>1278</v>
      </c>
      <c r="Y2" s="654" t="s">
        <v>1278</v>
      </c>
      <c r="Z2" s="654" t="s">
        <v>1278</v>
      </c>
      <c r="AA2" s="654" t="s">
        <v>1278</v>
      </c>
      <c r="AB2" s="654" t="s">
        <v>1278</v>
      </c>
      <c r="AC2" s="654" t="s">
        <v>1278</v>
      </c>
      <c r="AD2" s="654" t="s">
        <v>1278</v>
      </c>
      <c r="AE2" s="654" t="s">
        <v>1278</v>
      </c>
      <c r="AF2" s="654" t="s">
        <v>1278</v>
      </c>
      <c r="AG2" s="654" t="s">
        <v>1278</v>
      </c>
      <c r="AH2" s="654" t="s">
        <v>1278</v>
      </c>
      <c r="AI2" s="654" t="s">
        <v>1278</v>
      </c>
      <c r="AJ2" s="654" t="s">
        <v>1278</v>
      </c>
      <c r="AK2" s="654" t="s">
        <v>1278</v>
      </c>
      <c r="AL2" s="654" t="s">
        <v>1278</v>
      </c>
      <c r="AM2" s="654" t="s">
        <v>1278</v>
      </c>
      <c r="AN2" s="654" t="s">
        <v>1278</v>
      </c>
      <c r="AO2" s="654" t="s">
        <v>1278</v>
      </c>
      <c r="AP2" s="654" t="s">
        <v>1278</v>
      </c>
      <c r="AQ2" s="654" t="s">
        <v>1278</v>
      </c>
      <c r="AR2" s="654" t="s">
        <v>1278</v>
      </c>
      <c r="AS2" s="654" t="s">
        <v>1278</v>
      </c>
      <c r="AT2" s="654" t="s">
        <v>1278</v>
      </c>
      <c r="AU2" s="654" t="s">
        <v>1278</v>
      </c>
      <c r="AV2" s="654" t="s">
        <v>1278</v>
      </c>
      <c r="AW2" s="654" t="s">
        <v>1278</v>
      </c>
      <c r="AX2" s="654" t="s">
        <v>1278</v>
      </c>
      <c r="AY2" s="654" t="s">
        <v>1278</v>
      </c>
      <c r="AZ2" s="654" t="s">
        <v>1278</v>
      </c>
      <c r="BA2" s="654" t="s">
        <v>1278</v>
      </c>
      <c r="BB2" s="654" t="s">
        <v>1278</v>
      </c>
      <c r="BC2" s="654" t="s">
        <v>1278</v>
      </c>
    </row>
    <row r="3" spans="1:57" ht="12" thickBot="1" x14ac:dyDescent="0.25">
      <c r="A3" s="637">
        <v>1</v>
      </c>
      <c r="B3" s="642" t="s">
        <v>1146</v>
      </c>
      <c r="C3" s="643" t="s">
        <v>1147</v>
      </c>
      <c r="D3" s="643" t="s">
        <v>1147</v>
      </c>
      <c r="E3" s="643" t="s">
        <v>1147</v>
      </c>
      <c r="F3" s="643" t="s">
        <v>1147</v>
      </c>
      <c r="G3" s="643" t="s">
        <v>1147</v>
      </c>
      <c r="H3" s="643" t="s">
        <v>1147</v>
      </c>
      <c r="I3" s="643" t="s">
        <v>1147</v>
      </c>
      <c r="J3" s="643" t="s">
        <v>1147</v>
      </c>
      <c r="K3" s="643" t="s">
        <v>1147</v>
      </c>
      <c r="L3" s="643" t="s">
        <v>1147</v>
      </c>
      <c r="M3" s="643" t="s">
        <v>1147</v>
      </c>
      <c r="N3" s="643" t="s">
        <v>1147</v>
      </c>
      <c r="O3" s="643" t="s">
        <v>1147</v>
      </c>
      <c r="P3" s="643" t="s">
        <v>1147</v>
      </c>
      <c r="Q3" s="643" t="s">
        <v>1147</v>
      </c>
      <c r="R3" s="643" t="s">
        <v>1147</v>
      </c>
      <c r="S3" s="643" t="s">
        <v>1147</v>
      </c>
      <c r="T3" s="643" t="s">
        <v>1147</v>
      </c>
      <c r="U3" s="643" t="s">
        <v>1147</v>
      </c>
      <c r="V3" s="643" t="s">
        <v>1147</v>
      </c>
      <c r="W3" s="643" t="s">
        <v>1147</v>
      </c>
      <c r="X3" s="643" t="s">
        <v>1147</v>
      </c>
      <c r="Y3" s="643" t="s">
        <v>1147</v>
      </c>
      <c r="Z3" s="643" t="s">
        <v>1147</v>
      </c>
      <c r="AA3" s="643" t="s">
        <v>1147</v>
      </c>
      <c r="AB3" s="643" t="s">
        <v>1147</v>
      </c>
      <c r="AC3" s="643" t="s">
        <v>1147</v>
      </c>
      <c r="AD3" s="643" t="s">
        <v>1147</v>
      </c>
      <c r="AE3" s="643" t="s">
        <v>1147</v>
      </c>
      <c r="AF3" s="643" t="s">
        <v>1147</v>
      </c>
      <c r="AG3" s="643" t="s">
        <v>1147</v>
      </c>
      <c r="AH3" s="643" t="s">
        <v>1147</v>
      </c>
      <c r="AI3" s="643" t="s">
        <v>1147</v>
      </c>
      <c r="AJ3" s="643" t="s">
        <v>1147</v>
      </c>
      <c r="AK3" s="643" t="s">
        <v>1147</v>
      </c>
      <c r="AL3" s="643" t="s">
        <v>1147</v>
      </c>
      <c r="AM3" s="643" t="s">
        <v>1147</v>
      </c>
      <c r="AN3" s="643" t="s">
        <v>1147</v>
      </c>
      <c r="AO3" s="643" t="s">
        <v>1147</v>
      </c>
      <c r="AP3" s="643" t="s">
        <v>1147</v>
      </c>
      <c r="AQ3" s="643" t="s">
        <v>1147</v>
      </c>
      <c r="AR3" s="643" t="s">
        <v>1147</v>
      </c>
      <c r="AS3" s="643" t="s">
        <v>1147</v>
      </c>
      <c r="AT3" s="643" t="s">
        <v>1147</v>
      </c>
      <c r="AU3" s="643" t="s">
        <v>1147</v>
      </c>
      <c r="AV3" s="643" t="s">
        <v>1147</v>
      </c>
      <c r="AW3" s="643" t="s">
        <v>1147</v>
      </c>
      <c r="AX3" s="643" t="s">
        <v>1147</v>
      </c>
      <c r="AY3" s="643" t="s">
        <v>1147</v>
      </c>
      <c r="AZ3" s="643" t="s">
        <v>1147</v>
      </c>
      <c r="BA3" s="643" t="s">
        <v>1147</v>
      </c>
      <c r="BB3" s="643" t="s">
        <v>1147</v>
      </c>
      <c r="BC3" s="643" t="s">
        <v>1147</v>
      </c>
    </row>
    <row r="4" spans="1:57" ht="23.25" thickBot="1" x14ac:dyDescent="0.25">
      <c r="A4" s="637">
        <v>2</v>
      </c>
      <c r="B4" s="642" t="s">
        <v>1149</v>
      </c>
      <c r="C4" s="629" t="s">
        <v>1484</v>
      </c>
      <c r="D4" s="643" t="s">
        <v>1485</v>
      </c>
      <c r="E4" s="643" t="s">
        <v>1486</v>
      </c>
      <c r="F4" s="643" t="s">
        <v>1487</v>
      </c>
      <c r="G4" s="629" t="s">
        <v>1488</v>
      </c>
      <c r="H4" s="643" t="s">
        <v>1489</v>
      </c>
      <c r="I4" s="628" t="s">
        <v>1490</v>
      </c>
      <c r="J4" s="627" t="s">
        <v>1491</v>
      </c>
      <c r="K4" s="627" t="s">
        <v>1492</v>
      </c>
      <c r="L4" s="627" t="s">
        <v>1493</v>
      </c>
      <c r="M4" s="643" t="s">
        <v>1494</v>
      </c>
      <c r="N4" s="643" t="s">
        <v>1495</v>
      </c>
      <c r="O4" s="643" t="s">
        <v>1496</v>
      </c>
      <c r="P4" s="643" t="s">
        <v>1497</v>
      </c>
      <c r="Q4" s="629" t="s">
        <v>1498</v>
      </c>
      <c r="R4" s="643" t="s">
        <v>1499</v>
      </c>
      <c r="S4" s="643" t="s">
        <v>1500</v>
      </c>
      <c r="T4" s="643" t="s">
        <v>1501</v>
      </c>
      <c r="U4" s="643" t="s">
        <v>1502</v>
      </c>
      <c r="V4" s="643" t="s">
        <v>1503</v>
      </c>
      <c r="W4" s="643" t="s">
        <v>1504</v>
      </c>
      <c r="X4" s="643" t="s">
        <v>1505</v>
      </c>
      <c r="Y4" s="643" t="s">
        <v>1506</v>
      </c>
      <c r="Z4" s="643" t="s">
        <v>1507</v>
      </c>
      <c r="AA4" s="643" t="s">
        <v>1508</v>
      </c>
      <c r="AB4" s="643" t="s">
        <v>1509</v>
      </c>
      <c r="AC4" s="643" t="s">
        <v>1510</v>
      </c>
      <c r="AD4" s="643" t="s">
        <v>1511</v>
      </c>
      <c r="AE4" s="643" t="s">
        <v>1512</v>
      </c>
      <c r="AF4" s="643" t="s">
        <v>1513</v>
      </c>
      <c r="AG4" s="643" t="s">
        <v>1514</v>
      </c>
      <c r="AH4" s="643" t="s">
        <v>1515</v>
      </c>
      <c r="AI4" s="643" t="s">
        <v>1516</v>
      </c>
      <c r="AJ4" s="643" t="s">
        <v>1517</v>
      </c>
      <c r="AK4" s="643" t="s">
        <v>1518</v>
      </c>
      <c r="AL4" s="643" t="s">
        <v>1519</v>
      </c>
      <c r="AM4" s="643" t="s">
        <v>1520</v>
      </c>
      <c r="AN4" s="643" t="s">
        <v>1521</v>
      </c>
      <c r="AO4" s="643" t="s">
        <v>1522</v>
      </c>
      <c r="AP4" s="629" t="s">
        <v>1523</v>
      </c>
      <c r="AQ4" s="643" t="s">
        <v>1524</v>
      </c>
      <c r="AR4" s="643" t="s">
        <v>1525</v>
      </c>
      <c r="AS4" s="643" t="s">
        <v>1526</v>
      </c>
      <c r="AT4" s="643" t="s">
        <v>1527</v>
      </c>
      <c r="AU4" s="643" t="s">
        <v>1528</v>
      </c>
      <c r="AV4" s="643" t="s">
        <v>1529</v>
      </c>
      <c r="AW4" s="643" t="s">
        <v>1530</v>
      </c>
      <c r="AX4" s="643" t="s">
        <v>1531</v>
      </c>
      <c r="AY4" s="643" t="s">
        <v>1532</v>
      </c>
      <c r="AZ4" s="643" t="s">
        <v>1533</v>
      </c>
      <c r="BA4" s="643" t="s">
        <v>1534</v>
      </c>
      <c r="BB4" s="643" t="s">
        <v>1813</v>
      </c>
      <c r="BC4" s="643" t="s">
        <v>1814</v>
      </c>
    </row>
    <row r="5" spans="1:57" ht="12" thickBot="1" x14ac:dyDescent="0.25">
      <c r="A5" s="637" t="s">
        <v>224</v>
      </c>
      <c r="B5" s="642" t="s">
        <v>1162</v>
      </c>
      <c r="C5" s="629" t="s">
        <v>1610</v>
      </c>
      <c r="D5" s="643" t="s">
        <v>1609</v>
      </c>
      <c r="E5" s="643" t="s">
        <v>1609</v>
      </c>
      <c r="F5" s="643" t="s">
        <v>1609</v>
      </c>
      <c r="G5" s="643" t="s">
        <v>1609</v>
      </c>
      <c r="H5" s="643" t="s">
        <v>1609</v>
      </c>
      <c r="I5" s="643" t="s">
        <v>1609</v>
      </c>
      <c r="J5" s="643" t="s">
        <v>1609</v>
      </c>
      <c r="K5" s="643" t="s">
        <v>1609</v>
      </c>
      <c r="L5" s="643" t="s">
        <v>1609</v>
      </c>
      <c r="M5" s="643" t="s">
        <v>1609</v>
      </c>
      <c r="N5" s="643" t="s">
        <v>1609</v>
      </c>
      <c r="O5" s="643" t="s">
        <v>1609</v>
      </c>
      <c r="P5" s="629" t="s">
        <v>1610</v>
      </c>
      <c r="Q5" s="643" t="s">
        <v>1609</v>
      </c>
      <c r="R5" s="643" t="s">
        <v>1609</v>
      </c>
      <c r="S5" s="629" t="s">
        <v>1610</v>
      </c>
      <c r="T5" s="643" t="s">
        <v>1609</v>
      </c>
      <c r="U5" s="628" t="s">
        <v>1610</v>
      </c>
      <c r="V5" s="627" t="s">
        <v>1610</v>
      </c>
      <c r="W5" s="643" t="s">
        <v>1609</v>
      </c>
      <c r="X5" s="643" t="s">
        <v>1609</v>
      </c>
      <c r="Y5" s="643" t="s">
        <v>1609</v>
      </c>
      <c r="Z5" s="628" t="s">
        <v>1610</v>
      </c>
      <c r="AA5" s="627" t="s">
        <v>1610</v>
      </c>
      <c r="AB5" s="643" t="s">
        <v>1609</v>
      </c>
      <c r="AC5" s="643" t="s">
        <v>1609</v>
      </c>
      <c r="AD5" s="629" t="s">
        <v>1610</v>
      </c>
      <c r="AE5" s="643" t="s">
        <v>1609</v>
      </c>
      <c r="AF5" s="643" t="s">
        <v>1609</v>
      </c>
      <c r="AG5" s="643" t="s">
        <v>1609</v>
      </c>
      <c r="AH5" s="643" t="s">
        <v>1609</v>
      </c>
      <c r="AI5" s="643" t="s">
        <v>1609</v>
      </c>
      <c r="AJ5" s="643" t="s">
        <v>1609</v>
      </c>
      <c r="AK5" s="643" t="s">
        <v>1609</v>
      </c>
      <c r="AL5" s="643" t="s">
        <v>1609</v>
      </c>
      <c r="AM5" s="643" t="s">
        <v>1609</v>
      </c>
      <c r="AN5" s="643" t="s">
        <v>1609</v>
      </c>
      <c r="AO5" s="643" t="s">
        <v>1609</v>
      </c>
      <c r="AP5" s="643" t="s">
        <v>1610</v>
      </c>
      <c r="AQ5" s="643" t="s">
        <v>1609</v>
      </c>
      <c r="AR5" s="643" t="s">
        <v>1609</v>
      </c>
      <c r="AS5" s="643" t="s">
        <v>1609</v>
      </c>
      <c r="AT5" s="643" t="s">
        <v>1609</v>
      </c>
      <c r="AU5" s="643" t="s">
        <v>1609</v>
      </c>
      <c r="AV5" s="643" t="s">
        <v>1609</v>
      </c>
      <c r="AW5" s="643" t="s">
        <v>1610</v>
      </c>
      <c r="AX5" s="643" t="s">
        <v>1609</v>
      </c>
      <c r="AY5" s="643" t="s">
        <v>1609</v>
      </c>
      <c r="AZ5" s="643" t="s">
        <v>1609</v>
      </c>
      <c r="BA5" s="643" t="s">
        <v>1609</v>
      </c>
      <c r="BB5" s="643" t="s">
        <v>1609</v>
      </c>
      <c r="BC5" s="643" t="s">
        <v>1609</v>
      </c>
    </row>
    <row r="6" spans="1:57" ht="90.75" thickBot="1" x14ac:dyDescent="0.25">
      <c r="A6" s="637">
        <v>3</v>
      </c>
      <c r="B6" s="642" t="s">
        <v>1163</v>
      </c>
      <c r="C6" s="643" t="s">
        <v>1165</v>
      </c>
      <c r="D6" s="643" t="s">
        <v>1535</v>
      </c>
      <c r="E6" s="643" t="s">
        <v>1165</v>
      </c>
      <c r="F6" s="643" t="s">
        <v>1165</v>
      </c>
      <c r="G6" s="643" t="s">
        <v>1165</v>
      </c>
      <c r="H6" s="643" t="s">
        <v>1165</v>
      </c>
      <c r="I6" s="643" t="s">
        <v>1165</v>
      </c>
      <c r="J6" s="643" t="s">
        <v>1535</v>
      </c>
      <c r="K6" s="643" t="s">
        <v>1535</v>
      </c>
      <c r="L6" s="643" t="s">
        <v>1535</v>
      </c>
      <c r="M6" s="643" t="s">
        <v>1165</v>
      </c>
      <c r="N6" s="643" t="s">
        <v>1165</v>
      </c>
      <c r="O6" s="643" t="s">
        <v>1165</v>
      </c>
      <c r="P6" s="643" t="s">
        <v>1165</v>
      </c>
      <c r="Q6" s="643" t="s">
        <v>1536</v>
      </c>
      <c r="R6" s="643" t="s">
        <v>1536</v>
      </c>
      <c r="S6" s="643" t="s">
        <v>1165</v>
      </c>
      <c r="T6" s="643" t="s">
        <v>1165</v>
      </c>
      <c r="U6" s="643" t="s">
        <v>1165</v>
      </c>
      <c r="V6" s="643" t="s">
        <v>1165</v>
      </c>
      <c r="W6" s="643" t="s">
        <v>1165</v>
      </c>
      <c r="X6" s="643" t="s">
        <v>1536</v>
      </c>
      <c r="Y6" s="643" t="s">
        <v>1536</v>
      </c>
      <c r="Z6" s="643" t="s">
        <v>1165</v>
      </c>
      <c r="AA6" s="643" t="s">
        <v>1165</v>
      </c>
      <c r="AB6" s="643" t="s">
        <v>1535</v>
      </c>
      <c r="AC6" s="643" t="s">
        <v>1535</v>
      </c>
      <c r="AD6" s="643" t="s">
        <v>1165</v>
      </c>
      <c r="AE6" s="643" t="s">
        <v>1165</v>
      </c>
      <c r="AF6" s="643" t="s">
        <v>1165</v>
      </c>
      <c r="AG6" s="643" t="s">
        <v>1165</v>
      </c>
      <c r="AH6" s="643" t="s">
        <v>1165</v>
      </c>
      <c r="AI6" s="643" t="s">
        <v>1165</v>
      </c>
      <c r="AJ6" s="643" t="s">
        <v>1535</v>
      </c>
      <c r="AK6" s="643" t="s">
        <v>1535</v>
      </c>
      <c r="AL6" s="643" t="s">
        <v>1535</v>
      </c>
      <c r="AM6" s="643" t="s">
        <v>1165</v>
      </c>
      <c r="AN6" s="643" t="s">
        <v>1165</v>
      </c>
      <c r="AO6" s="643" t="s">
        <v>1165</v>
      </c>
      <c r="AP6" s="643" t="s">
        <v>1165</v>
      </c>
      <c r="AQ6" s="643" t="s">
        <v>1165</v>
      </c>
      <c r="AR6" s="643" t="s">
        <v>1165</v>
      </c>
      <c r="AS6" s="643" t="s">
        <v>1535</v>
      </c>
      <c r="AT6" s="643" t="s">
        <v>1535</v>
      </c>
      <c r="AU6" s="643" t="s">
        <v>1535</v>
      </c>
      <c r="AV6" s="643" t="s">
        <v>1535</v>
      </c>
      <c r="AW6" s="643" t="s">
        <v>1165</v>
      </c>
      <c r="AX6" s="643" t="s">
        <v>1165</v>
      </c>
      <c r="AY6" s="643" t="s">
        <v>1165</v>
      </c>
      <c r="AZ6" s="643" t="s">
        <v>1165</v>
      </c>
      <c r="BA6" s="643" t="s">
        <v>1165</v>
      </c>
      <c r="BB6" s="643" t="s">
        <v>1165</v>
      </c>
      <c r="BC6" s="643" t="s">
        <v>1165</v>
      </c>
    </row>
    <row r="7" spans="1:57" ht="23.25" thickBot="1" x14ac:dyDescent="0.25">
      <c r="A7" s="637" t="s">
        <v>1168</v>
      </c>
      <c r="B7" s="642" t="s">
        <v>1169</v>
      </c>
      <c r="C7" s="643" t="s">
        <v>1079</v>
      </c>
      <c r="D7" s="643" t="s">
        <v>1080</v>
      </c>
      <c r="E7" s="643" t="s">
        <v>1079</v>
      </c>
      <c r="F7" s="643" t="s">
        <v>1079</v>
      </c>
      <c r="G7" s="643" t="s">
        <v>1079</v>
      </c>
      <c r="H7" s="643" t="s">
        <v>1079</v>
      </c>
      <c r="I7" s="643" t="s">
        <v>1079</v>
      </c>
      <c r="J7" s="643" t="s">
        <v>1080</v>
      </c>
      <c r="K7" s="643" t="s">
        <v>1080</v>
      </c>
      <c r="L7" s="643" t="s">
        <v>1080</v>
      </c>
      <c r="M7" s="643" t="s">
        <v>1079</v>
      </c>
      <c r="N7" s="643" t="s">
        <v>1079</v>
      </c>
      <c r="O7" s="643" t="s">
        <v>1079</v>
      </c>
      <c r="P7" s="643" t="s">
        <v>1079</v>
      </c>
      <c r="Q7" s="643" t="s">
        <v>1080</v>
      </c>
      <c r="R7" s="643" t="s">
        <v>1080</v>
      </c>
      <c r="S7" s="643" t="s">
        <v>1079</v>
      </c>
      <c r="T7" s="643" t="s">
        <v>1079</v>
      </c>
      <c r="U7" s="643" t="s">
        <v>1079</v>
      </c>
      <c r="V7" s="643" t="s">
        <v>1079</v>
      </c>
      <c r="W7" s="643" t="s">
        <v>1079</v>
      </c>
      <c r="X7" s="643" t="s">
        <v>1080</v>
      </c>
      <c r="Y7" s="643" t="s">
        <v>1080</v>
      </c>
      <c r="Z7" s="643" t="s">
        <v>1079</v>
      </c>
      <c r="AA7" s="643" t="s">
        <v>1079</v>
      </c>
      <c r="AB7" s="643" t="s">
        <v>1080</v>
      </c>
      <c r="AC7" s="643" t="s">
        <v>1080</v>
      </c>
      <c r="AD7" s="643" t="s">
        <v>1079</v>
      </c>
      <c r="AE7" s="643" t="s">
        <v>1079</v>
      </c>
      <c r="AF7" s="643" t="s">
        <v>1079</v>
      </c>
      <c r="AG7" s="643" t="s">
        <v>1079</v>
      </c>
      <c r="AH7" s="643" t="s">
        <v>1079</v>
      </c>
      <c r="AI7" s="643" t="s">
        <v>1079</v>
      </c>
      <c r="AJ7" s="643" t="s">
        <v>1080</v>
      </c>
      <c r="AK7" s="643" t="s">
        <v>1080</v>
      </c>
      <c r="AL7" s="643" t="s">
        <v>1080</v>
      </c>
      <c r="AM7" s="643" t="s">
        <v>1079</v>
      </c>
      <c r="AN7" s="643" t="s">
        <v>1079</v>
      </c>
      <c r="AO7" s="643" t="s">
        <v>1079</v>
      </c>
      <c r="AP7" s="643" t="s">
        <v>1079</v>
      </c>
      <c r="AQ7" s="643" t="s">
        <v>1079</v>
      </c>
      <c r="AR7" s="643" t="s">
        <v>1079</v>
      </c>
      <c r="AS7" s="643" t="s">
        <v>1080</v>
      </c>
      <c r="AT7" s="643" t="s">
        <v>1080</v>
      </c>
      <c r="AU7" s="643" t="s">
        <v>1080</v>
      </c>
      <c r="AV7" s="643" t="s">
        <v>1080</v>
      </c>
      <c r="AW7" s="643" t="s">
        <v>1079</v>
      </c>
      <c r="AX7" s="643" t="s">
        <v>1079</v>
      </c>
      <c r="AY7" s="643" t="s">
        <v>1079</v>
      </c>
      <c r="AZ7" s="643" t="s">
        <v>1079</v>
      </c>
      <c r="BA7" s="643" t="s">
        <v>1079</v>
      </c>
      <c r="BB7" s="643" t="s">
        <v>1079</v>
      </c>
      <c r="BC7" s="643" t="s">
        <v>1079</v>
      </c>
    </row>
    <row r="8" spans="1:57" ht="12" thickBot="1" x14ac:dyDescent="0.25">
      <c r="A8" s="637"/>
      <c r="B8" s="642"/>
      <c r="C8" s="643"/>
      <c r="D8" s="643"/>
      <c r="E8" s="643"/>
      <c r="F8" s="643"/>
      <c r="G8" s="643"/>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3"/>
      <c r="AZ8" s="643"/>
      <c r="BA8" s="643"/>
      <c r="BB8" s="643"/>
      <c r="BC8" s="643"/>
    </row>
    <row r="9" spans="1:57" ht="12" thickBot="1" x14ac:dyDescent="0.25">
      <c r="A9" s="991" t="s">
        <v>1170</v>
      </c>
      <c r="B9" s="991"/>
      <c r="C9" s="639"/>
      <c r="D9" s="639"/>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39"/>
      <c r="AK9" s="639"/>
      <c r="AL9" s="639"/>
      <c r="AM9" s="639"/>
      <c r="AN9" s="639"/>
      <c r="AO9" s="639"/>
      <c r="AP9" s="639"/>
      <c r="AQ9" s="639"/>
      <c r="AR9" s="639"/>
      <c r="AS9" s="639"/>
      <c r="AT9" s="639"/>
      <c r="AU9" s="639"/>
      <c r="AV9" s="639"/>
      <c r="AW9" s="639"/>
      <c r="AX9" s="639"/>
      <c r="AY9" s="639"/>
      <c r="AZ9" s="639"/>
      <c r="BA9" s="639"/>
      <c r="BB9" s="639"/>
      <c r="BC9" s="639"/>
    </row>
    <row r="10" spans="1:57" ht="24.6" customHeight="1" thickBot="1" x14ac:dyDescent="0.25">
      <c r="A10" s="637">
        <v>4</v>
      </c>
      <c r="B10" s="642" t="s">
        <v>1171</v>
      </c>
      <c r="C10" s="644" t="s">
        <v>1537</v>
      </c>
      <c r="D10" s="644" t="s">
        <v>1278</v>
      </c>
      <c r="E10" s="644" t="s">
        <v>1278</v>
      </c>
      <c r="F10" s="644" t="s">
        <v>1278</v>
      </c>
      <c r="G10" s="644" t="s">
        <v>1278</v>
      </c>
      <c r="H10" s="644" t="s">
        <v>1278</v>
      </c>
      <c r="I10" s="644" t="s">
        <v>1278</v>
      </c>
      <c r="J10" s="644" t="s">
        <v>1278</v>
      </c>
      <c r="K10" s="644" t="s">
        <v>1278</v>
      </c>
      <c r="L10" s="644" t="s">
        <v>1278</v>
      </c>
      <c r="M10" s="644" t="s">
        <v>1278</v>
      </c>
      <c r="N10" s="644" t="s">
        <v>1278</v>
      </c>
      <c r="O10" s="644" t="s">
        <v>1278</v>
      </c>
      <c r="P10" s="644" t="s">
        <v>1278</v>
      </c>
      <c r="Q10" s="644" t="s">
        <v>1278</v>
      </c>
      <c r="R10" s="644" t="s">
        <v>1278</v>
      </c>
      <c r="S10" s="644" t="s">
        <v>1278</v>
      </c>
      <c r="T10" s="644" t="s">
        <v>1278</v>
      </c>
      <c r="U10" s="644" t="s">
        <v>1278</v>
      </c>
      <c r="V10" s="644" t="s">
        <v>1278</v>
      </c>
      <c r="W10" s="644" t="s">
        <v>1278</v>
      </c>
      <c r="X10" s="644" t="s">
        <v>1278</v>
      </c>
      <c r="Y10" s="644" t="s">
        <v>1278</v>
      </c>
      <c r="Z10" s="644" t="s">
        <v>1278</v>
      </c>
      <c r="AA10" s="644" t="s">
        <v>1278</v>
      </c>
      <c r="AB10" s="644" t="s">
        <v>1278</v>
      </c>
      <c r="AC10" s="644" t="s">
        <v>1278</v>
      </c>
      <c r="AD10" s="644" t="s">
        <v>1278</v>
      </c>
      <c r="AE10" s="644" t="s">
        <v>1278</v>
      </c>
      <c r="AF10" s="644" t="s">
        <v>1278</v>
      </c>
      <c r="AG10" s="644" t="s">
        <v>1278</v>
      </c>
      <c r="AH10" s="644" t="s">
        <v>1278</v>
      </c>
      <c r="AI10" s="644" t="s">
        <v>1278</v>
      </c>
      <c r="AJ10" s="644" t="s">
        <v>1278</v>
      </c>
      <c r="AK10" s="644" t="s">
        <v>1278</v>
      </c>
      <c r="AL10" s="644" t="s">
        <v>1278</v>
      </c>
      <c r="AM10" s="644" t="s">
        <v>1278</v>
      </c>
      <c r="AN10" s="644" t="s">
        <v>1278</v>
      </c>
      <c r="AO10" s="644" t="s">
        <v>1278</v>
      </c>
      <c r="AP10" s="644" t="s">
        <v>1278</v>
      </c>
      <c r="AQ10" s="644" t="s">
        <v>1278</v>
      </c>
      <c r="AR10" s="644" t="s">
        <v>1278</v>
      </c>
      <c r="AS10" s="644" t="s">
        <v>1278</v>
      </c>
      <c r="AT10" s="644" t="s">
        <v>1278</v>
      </c>
      <c r="AU10" s="644" t="s">
        <v>1278</v>
      </c>
      <c r="AV10" s="644" t="s">
        <v>1278</v>
      </c>
      <c r="AW10" s="644" t="s">
        <v>1278</v>
      </c>
      <c r="AX10" s="644" t="s">
        <v>1278</v>
      </c>
      <c r="AY10" s="644" t="s">
        <v>1278</v>
      </c>
      <c r="AZ10" s="644" t="s">
        <v>1278</v>
      </c>
      <c r="BA10" s="644" t="s">
        <v>1278</v>
      </c>
      <c r="BB10" s="644" t="s">
        <v>1278</v>
      </c>
      <c r="BC10" s="644" t="s">
        <v>1278</v>
      </c>
    </row>
    <row r="11" spans="1:57" ht="24.6" customHeight="1" thickBot="1" x14ac:dyDescent="0.25">
      <c r="A11" s="637">
        <v>5</v>
      </c>
      <c r="B11" s="642" t="s">
        <v>1175</v>
      </c>
      <c r="C11" s="644" t="s">
        <v>1537</v>
      </c>
      <c r="D11" s="644" t="s">
        <v>1278</v>
      </c>
      <c r="E11" s="644" t="s">
        <v>1278</v>
      </c>
      <c r="F11" s="644" t="s">
        <v>1278</v>
      </c>
      <c r="G11" s="644" t="s">
        <v>1278</v>
      </c>
      <c r="H11" s="644" t="s">
        <v>1278</v>
      </c>
      <c r="I11" s="644" t="s">
        <v>1278</v>
      </c>
      <c r="J11" s="644" t="s">
        <v>1278</v>
      </c>
      <c r="K11" s="644" t="s">
        <v>1278</v>
      </c>
      <c r="L11" s="644" t="s">
        <v>1278</v>
      </c>
      <c r="M11" s="644" t="s">
        <v>1278</v>
      </c>
      <c r="N11" s="644" t="s">
        <v>1278</v>
      </c>
      <c r="O11" s="644" t="s">
        <v>1278</v>
      </c>
      <c r="P11" s="644" t="s">
        <v>1278</v>
      </c>
      <c r="Q11" s="644" t="s">
        <v>1278</v>
      </c>
      <c r="R11" s="644" t="s">
        <v>1278</v>
      </c>
      <c r="S11" s="644" t="s">
        <v>1278</v>
      </c>
      <c r="T11" s="644" t="s">
        <v>1278</v>
      </c>
      <c r="U11" s="644" t="s">
        <v>1278</v>
      </c>
      <c r="V11" s="644" t="s">
        <v>1278</v>
      </c>
      <c r="W11" s="644" t="s">
        <v>1278</v>
      </c>
      <c r="X11" s="644" t="s">
        <v>1278</v>
      </c>
      <c r="Y11" s="644" t="s">
        <v>1278</v>
      </c>
      <c r="Z11" s="644" t="s">
        <v>1278</v>
      </c>
      <c r="AA11" s="644" t="s">
        <v>1278</v>
      </c>
      <c r="AB11" s="644" t="s">
        <v>1278</v>
      </c>
      <c r="AC11" s="644" t="s">
        <v>1278</v>
      </c>
      <c r="AD11" s="644" t="s">
        <v>1278</v>
      </c>
      <c r="AE11" s="644" t="s">
        <v>1278</v>
      </c>
      <c r="AF11" s="644" t="s">
        <v>1278</v>
      </c>
      <c r="AG11" s="644" t="s">
        <v>1278</v>
      </c>
      <c r="AH11" s="644" t="s">
        <v>1278</v>
      </c>
      <c r="AI11" s="644" t="s">
        <v>1278</v>
      </c>
      <c r="AJ11" s="644" t="s">
        <v>1278</v>
      </c>
      <c r="AK11" s="644" t="s">
        <v>1278</v>
      </c>
      <c r="AL11" s="644" t="s">
        <v>1278</v>
      </c>
      <c r="AM11" s="644" t="s">
        <v>1278</v>
      </c>
      <c r="AN11" s="644" t="s">
        <v>1278</v>
      </c>
      <c r="AO11" s="644" t="s">
        <v>1278</v>
      </c>
      <c r="AP11" s="644" t="s">
        <v>1278</v>
      </c>
      <c r="AQ11" s="644" t="s">
        <v>1278</v>
      </c>
      <c r="AR11" s="644" t="s">
        <v>1278</v>
      </c>
      <c r="AS11" s="644" t="s">
        <v>1278</v>
      </c>
      <c r="AT11" s="644" t="s">
        <v>1278</v>
      </c>
      <c r="AU11" s="644" t="s">
        <v>1278</v>
      </c>
      <c r="AV11" s="644" t="s">
        <v>1278</v>
      </c>
      <c r="AW11" s="644" t="s">
        <v>1278</v>
      </c>
      <c r="AX11" s="644" t="s">
        <v>1278</v>
      </c>
      <c r="AY11" s="644" t="s">
        <v>1278</v>
      </c>
      <c r="AZ11" s="644" t="s">
        <v>1278</v>
      </c>
      <c r="BA11" s="644" t="s">
        <v>1278</v>
      </c>
      <c r="BB11" s="644" t="s">
        <v>1278</v>
      </c>
      <c r="BC11" s="644" t="s">
        <v>1278</v>
      </c>
    </row>
    <row r="12" spans="1:57" ht="24.6" customHeight="1" thickBot="1" x14ac:dyDescent="0.25">
      <c r="A12" s="637">
        <v>6</v>
      </c>
      <c r="B12" s="642" t="s">
        <v>1176</v>
      </c>
      <c r="C12" s="644" t="s">
        <v>1177</v>
      </c>
      <c r="D12" s="644" t="s">
        <v>1177</v>
      </c>
      <c r="E12" s="644" t="s">
        <v>1177</v>
      </c>
      <c r="F12" s="644" t="s">
        <v>1177</v>
      </c>
      <c r="G12" s="644" t="s">
        <v>1177</v>
      </c>
      <c r="H12" s="644" t="s">
        <v>1177</v>
      </c>
      <c r="I12" s="644" t="s">
        <v>1177</v>
      </c>
      <c r="J12" s="644" t="s">
        <v>1177</v>
      </c>
      <c r="K12" s="644" t="s">
        <v>1177</v>
      </c>
      <c r="L12" s="644" t="s">
        <v>1177</v>
      </c>
      <c r="M12" s="644" t="s">
        <v>1177</v>
      </c>
      <c r="N12" s="644" t="s">
        <v>1177</v>
      </c>
      <c r="O12" s="644" t="s">
        <v>1177</v>
      </c>
      <c r="P12" s="644" t="s">
        <v>1177</v>
      </c>
      <c r="Q12" s="644" t="s">
        <v>1177</v>
      </c>
      <c r="R12" s="644" t="s">
        <v>1177</v>
      </c>
      <c r="S12" s="644" t="s">
        <v>1177</v>
      </c>
      <c r="T12" s="644" t="s">
        <v>1177</v>
      </c>
      <c r="U12" s="644" t="s">
        <v>1177</v>
      </c>
      <c r="V12" s="644" t="s">
        <v>1177</v>
      </c>
      <c r="W12" s="644" t="s">
        <v>1177</v>
      </c>
      <c r="X12" s="644" t="s">
        <v>1177</v>
      </c>
      <c r="Y12" s="644" t="s">
        <v>1177</v>
      </c>
      <c r="Z12" s="644" t="s">
        <v>1177</v>
      </c>
      <c r="AA12" s="644" t="s">
        <v>1177</v>
      </c>
      <c r="AB12" s="644" t="s">
        <v>1177</v>
      </c>
      <c r="AC12" s="644" t="s">
        <v>1177</v>
      </c>
      <c r="AD12" s="644" t="s">
        <v>1177</v>
      </c>
      <c r="AE12" s="644" t="s">
        <v>1177</v>
      </c>
      <c r="AF12" s="644" t="s">
        <v>1177</v>
      </c>
      <c r="AG12" s="644" t="s">
        <v>1177</v>
      </c>
      <c r="AH12" s="644" t="s">
        <v>1177</v>
      </c>
      <c r="AI12" s="644" t="s">
        <v>1177</v>
      </c>
      <c r="AJ12" s="644" t="s">
        <v>1177</v>
      </c>
      <c r="AK12" s="644" t="s">
        <v>1177</v>
      </c>
      <c r="AL12" s="644" t="s">
        <v>1177</v>
      </c>
      <c r="AM12" s="644" t="s">
        <v>1177</v>
      </c>
      <c r="AN12" s="644" t="s">
        <v>1177</v>
      </c>
      <c r="AO12" s="644" t="s">
        <v>1177</v>
      </c>
      <c r="AP12" s="644" t="s">
        <v>1177</v>
      </c>
      <c r="AQ12" s="644" t="s">
        <v>1177</v>
      </c>
      <c r="AR12" s="644" t="s">
        <v>1177</v>
      </c>
      <c r="AS12" s="644" t="s">
        <v>1177</v>
      </c>
      <c r="AT12" s="644" t="s">
        <v>1177</v>
      </c>
      <c r="AU12" s="644" t="s">
        <v>1177</v>
      </c>
      <c r="AV12" s="644" t="s">
        <v>1177</v>
      </c>
      <c r="AW12" s="644" t="s">
        <v>1177</v>
      </c>
      <c r="AX12" s="644" t="s">
        <v>1177</v>
      </c>
      <c r="AY12" s="644" t="s">
        <v>1177</v>
      </c>
      <c r="AZ12" s="644" t="s">
        <v>1177</v>
      </c>
      <c r="BA12" s="644" t="s">
        <v>1177</v>
      </c>
      <c r="BB12" s="644" t="s">
        <v>1177</v>
      </c>
      <c r="BC12" s="644" t="s">
        <v>1177</v>
      </c>
    </row>
    <row r="13" spans="1:57" ht="24.6" customHeight="1" thickBot="1" x14ac:dyDescent="0.25">
      <c r="A13" s="637">
        <v>7</v>
      </c>
      <c r="B13" s="642" t="s">
        <v>1178</v>
      </c>
      <c r="C13" s="644" t="s">
        <v>1537</v>
      </c>
      <c r="D13" s="644" t="s">
        <v>1278</v>
      </c>
      <c r="E13" s="644" t="s">
        <v>1278</v>
      </c>
      <c r="F13" s="644" t="s">
        <v>1278</v>
      </c>
      <c r="G13" s="644" t="s">
        <v>1278</v>
      </c>
      <c r="H13" s="644" t="s">
        <v>1278</v>
      </c>
      <c r="I13" s="644" t="s">
        <v>1278</v>
      </c>
      <c r="J13" s="644" t="s">
        <v>1278</v>
      </c>
      <c r="K13" s="644" t="s">
        <v>1278</v>
      </c>
      <c r="L13" s="644" t="s">
        <v>1278</v>
      </c>
      <c r="M13" s="644" t="s">
        <v>1278</v>
      </c>
      <c r="N13" s="644" t="s">
        <v>1278</v>
      </c>
      <c r="O13" s="644" t="s">
        <v>1278</v>
      </c>
      <c r="P13" s="644" t="s">
        <v>1278</v>
      </c>
      <c r="Q13" s="644" t="s">
        <v>1278</v>
      </c>
      <c r="R13" s="644" t="s">
        <v>1278</v>
      </c>
      <c r="S13" s="644" t="s">
        <v>1278</v>
      </c>
      <c r="T13" s="644" t="s">
        <v>1278</v>
      </c>
      <c r="U13" s="644" t="s">
        <v>1278</v>
      </c>
      <c r="V13" s="644" t="s">
        <v>1278</v>
      </c>
      <c r="W13" s="644" t="s">
        <v>1278</v>
      </c>
      <c r="X13" s="644" t="s">
        <v>1278</v>
      </c>
      <c r="Y13" s="644" t="s">
        <v>1278</v>
      </c>
      <c r="Z13" s="644" t="s">
        <v>1278</v>
      </c>
      <c r="AA13" s="644" t="s">
        <v>1278</v>
      </c>
      <c r="AB13" s="644" t="s">
        <v>1278</v>
      </c>
      <c r="AC13" s="644" t="s">
        <v>1278</v>
      </c>
      <c r="AD13" s="644" t="s">
        <v>1278</v>
      </c>
      <c r="AE13" s="644" t="s">
        <v>1278</v>
      </c>
      <c r="AF13" s="644" t="s">
        <v>1278</v>
      </c>
      <c r="AG13" s="644" t="s">
        <v>1278</v>
      </c>
      <c r="AH13" s="644" t="s">
        <v>1278</v>
      </c>
      <c r="AI13" s="644" t="s">
        <v>1278</v>
      </c>
      <c r="AJ13" s="644" t="s">
        <v>1278</v>
      </c>
      <c r="AK13" s="644" t="s">
        <v>1278</v>
      </c>
      <c r="AL13" s="644" t="s">
        <v>1278</v>
      </c>
      <c r="AM13" s="644" t="s">
        <v>1278</v>
      </c>
      <c r="AN13" s="644" t="s">
        <v>1278</v>
      </c>
      <c r="AO13" s="644" t="s">
        <v>1278</v>
      </c>
      <c r="AP13" s="644" t="s">
        <v>1278</v>
      </c>
      <c r="AQ13" s="644" t="s">
        <v>1278</v>
      </c>
      <c r="AR13" s="644" t="s">
        <v>1278</v>
      </c>
      <c r="AS13" s="644" t="s">
        <v>1278</v>
      </c>
      <c r="AT13" s="644" t="s">
        <v>1278</v>
      </c>
      <c r="AU13" s="644" t="s">
        <v>1278</v>
      </c>
      <c r="AV13" s="644" t="s">
        <v>1278</v>
      </c>
      <c r="AW13" s="644" t="s">
        <v>1278</v>
      </c>
      <c r="AX13" s="644" t="s">
        <v>1278</v>
      </c>
      <c r="AY13" s="644" t="s">
        <v>1278</v>
      </c>
      <c r="AZ13" s="644" t="s">
        <v>1278</v>
      </c>
      <c r="BA13" s="644" t="s">
        <v>1278</v>
      </c>
      <c r="BB13" s="644" t="s">
        <v>1278</v>
      </c>
      <c r="BC13" s="644" t="s">
        <v>1278</v>
      </c>
    </row>
    <row r="14" spans="1:57" ht="68.25" thickBot="1" x14ac:dyDescent="0.25">
      <c r="A14" s="637">
        <v>8</v>
      </c>
      <c r="B14" s="655" t="s">
        <v>1538</v>
      </c>
      <c r="C14" s="644" t="s">
        <v>1539</v>
      </c>
      <c r="D14" s="644" t="s">
        <v>1195</v>
      </c>
      <c r="E14" s="644" t="s">
        <v>1198</v>
      </c>
      <c r="F14" s="644" t="s">
        <v>1198</v>
      </c>
      <c r="G14" s="661" t="s">
        <v>1540</v>
      </c>
      <c r="H14" s="661" t="s">
        <v>1202</v>
      </c>
      <c r="I14" s="661" t="s">
        <v>1540</v>
      </c>
      <c r="J14" s="661" t="s">
        <v>1541</v>
      </c>
      <c r="K14" s="661" t="s">
        <v>1193</v>
      </c>
      <c r="L14" s="661" t="s">
        <v>1541</v>
      </c>
      <c r="M14" s="661" t="s">
        <v>1202</v>
      </c>
      <c r="N14" s="661" t="s">
        <v>1193</v>
      </c>
      <c r="O14" s="661" t="s">
        <v>1542</v>
      </c>
      <c r="P14" s="661" t="s">
        <v>1543</v>
      </c>
      <c r="Q14" s="661" t="s">
        <v>1544</v>
      </c>
      <c r="R14" s="644" t="s">
        <v>1545</v>
      </c>
      <c r="S14" s="644" t="s">
        <v>1546</v>
      </c>
      <c r="T14" s="644" t="s">
        <v>1198</v>
      </c>
      <c r="U14" s="644" t="s">
        <v>1547</v>
      </c>
      <c r="V14" s="644" t="s">
        <v>1548</v>
      </c>
      <c r="W14" s="644" t="s">
        <v>1549</v>
      </c>
      <c r="X14" s="644" t="s">
        <v>1544</v>
      </c>
      <c r="Y14" s="644" t="s">
        <v>1551</v>
      </c>
      <c r="Z14" s="644" t="s">
        <v>1552</v>
      </c>
      <c r="AA14" s="644" t="s">
        <v>1553</v>
      </c>
      <c r="AB14" s="644" t="s">
        <v>1541</v>
      </c>
      <c r="AC14" s="644" t="s">
        <v>1194</v>
      </c>
      <c r="AD14" s="644" t="s">
        <v>1554</v>
      </c>
      <c r="AE14" s="644" t="s">
        <v>1198</v>
      </c>
      <c r="AF14" s="644" t="s">
        <v>1194</v>
      </c>
      <c r="AG14" s="644" t="s">
        <v>1555</v>
      </c>
      <c r="AH14" s="644" t="s">
        <v>1202</v>
      </c>
      <c r="AI14" s="644" t="s">
        <v>1556</v>
      </c>
      <c r="AJ14" s="644" t="s">
        <v>1557</v>
      </c>
      <c r="AK14" s="644" t="s">
        <v>1558</v>
      </c>
      <c r="AL14" s="644" t="s">
        <v>1196</v>
      </c>
      <c r="AM14" s="644" t="s">
        <v>1202</v>
      </c>
      <c r="AN14" s="644" t="s">
        <v>1555</v>
      </c>
      <c r="AO14" s="644" t="s">
        <v>1197</v>
      </c>
      <c r="AP14" s="644" t="s">
        <v>1559</v>
      </c>
      <c r="AQ14" s="644" t="s">
        <v>1202</v>
      </c>
      <c r="AR14" s="644" t="s">
        <v>1202</v>
      </c>
      <c r="AS14" s="644" t="s">
        <v>1194</v>
      </c>
      <c r="AT14" s="644" t="s">
        <v>1193</v>
      </c>
      <c r="AU14" s="644" t="s">
        <v>1560</v>
      </c>
      <c r="AV14" s="644" t="s">
        <v>1193</v>
      </c>
      <c r="AW14" s="644" t="s">
        <v>1561</v>
      </c>
      <c r="AX14" s="644" t="s">
        <v>1202</v>
      </c>
      <c r="AY14" s="644" t="s">
        <v>1562</v>
      </c>
      <c r="AZ14" s="644" t="s">
        <v>1555</v>
      </c>
      <c r="BA14" s="644" t="s">
        <v>1198</v>
      </c>
      <c r="BB14" s="644" t="s">
        <v>1202</v>
      </c>
      <c r="BC14" s="644" t="s">
        <v>1202</v>
      </c>
    </row>
    <row r="15" spans="1:57" ht="12" thickBot="1" x14ac:dyDescent="0.25">
      <c r="A15" s="637">
        <v>9</v>
      </c>
      <c r="B15" s="642" t="s">
        <v>1192</v>
      </c>
      <c r="C15" s="644" t="s">
        <v>1539</v>
      </c>
      <c r="D15" s="644" t="s">
        <v>1195</v>
      </c>
      <c r="E15" s="644" t="s">
        <v>1198</v>
      </c>
      <c r="F15" s="644" t="s">
        <v>1198</v>
      </c>
      <c r="G15" s="644" t="s">
        <v>1198</v>
      </c>
      <c r="H15" s="644" t="s">
        <v>1202</v>
      </c>
      <c r="I15" s="644" t="s">
        <v>1198</v>
      </c>
      <c r="J15" s="644" t="s">
        <v>1195</v>
      </c>
      <c r="K15" s="644" t="s">
        <v>1193</v>
      </c>
      <c r="L15" s="644" t="s">
        <v>1560</v>
      </c>
      <c r="M15" s="644" t="s">
        <v>1202</v>
      </c>
      <c r="N15" s="644" t="s">
        <v>1193</v>
      </c>
      <c r="O15" s="644" t="s">
        <v>1542</v>
      </c>
      <c r="P15" s="644" t="s">
        <v>1543</v>
      </c>
      <c r="Q15" s="644" t="s">
        <v>1563</v>
      </c>
      <c r="R15" s="644" t="s">
        <v>1545</v>
      </c>
      <c r="S15" s="644" t="s">
        <v>1546</v>
      </c>
      <c r="T15" s="644" t="s">
        <v>1198</v>
      </c>
      <c r="U15" s="644" t="s">
        <v>1547</v>
      </c>
      <c r="V15" s="644" t="s">
        <v>1548</v>
      </c>
      <c r="W15" s="644" t="s">
        <v>1549</v>
      </c>
      <c r="X15" s="644" t="s">
        <v>1550</v>
      </c>
      <c r="Y15" s="644" t="s">
        <v>1551</v>
      </c>
      <c r="Z15" s="644" t="s">
        <v>1552</v>
      </c>
      <c r="AA15" s="644" t="s">
        <v>1553</v>
      </c>
      <c r="AB15" s="644" t="s">
        <v>1194</v>
      </c>
      <c r="AC15" s="644" t="s">
        <v>1194</v>
      </c>
      <c r="AD15" s="644" t="s">
        <v>1554</v>
      </c>
      <c r="AE15" s="644" t="s">
        <v>1198</v>
      </c>
      <c r="AF15" s="644" t="s">
        <v>1194</v>
      </c>
      <c r="AG15" s="644" t="s">
        <v>1555</v>
      </c>
      <c r="AH15" s="644" t="s">
        <v>1202</v>
      </c>
      <c r="AI15" s="644" t="s">
        <v>1556</v>
      </c>
      <c r="AJ15" s="644" t="s">
        <v>1557</v>
      </c>
      <c r="AK15" s="644" t="s">
        <v>1558</v>
      </c>
      <c r="AL15" s="644" t="s">
        <v>1196</v>
      </c>
      <c r="AM15" s="644" t="s">
        <v>1202</v>
      </c>
      <c r="AN15" s="644" t="s">
        <v>1555</v>
      </c>
      <c r="AO15" s="644" t="s">
        <v>1197</v>
      </c>
      <c r="AP15" s="644" t="s">
        <v>1559</v>
      </c>
      <c r="AQ15" s="644" t="s">
        <v>1202</v>
      </c>
      <c r="AR15" s="644" t="s">
        <v>1202</v>
      </c>
      <c r="AS15" s="644" t="s">
        <v>1194</v>
      </c>
      <c r="AT15" s="644" t="s">
        <v>1193</v>
      </c>
      <c r="AU15" s="644" t="s">
        <v>1560</v>
      </c>
      <c r="AV15" s="644" t="s">
        <v>1193</v>
      </c>
      <c r="AW15" s="644" t="s">
        <v>1561</v>
      </c>
      <c r="AX15" s="644" t="s">
        <v>1202</v>
      </c>
      <c r="AY15" s="644" t="s">
        <v>1562</v>
      </c>
      <c r="AZ15" s="644" t="s">
        <v>1555</v>
      </c>
      <c r="BA15" s="644" t="s">
        <v>1198</v>
      </c>
      <c r="BB15" s="644" t="s">
        <v>1202</v>
      </c>
      <c r="BC15" s="644" t="s">
        <v>1202</v>
      </c>
    </row>
    <row r="16" spans="1:57" ht="12" thickBot="1" x14ac:dyDescent="0.25">
      <c r="A16" s="637" t="s">
        <v>1203</v>
      </c>
      <c r="B16" s="642" t="s">
        <v>1204</v>
      </c>
      <c r="C16" s="645">
        <v>95.25</v>
      </c>
      <c r="D16" s="645">
        <v>99.869</v>
      </c>
      <c r="E16" s="645">
        <v>99.84</v>
      </c>
      <c r="F16" s="645">
        <v>99.585999999999999</v>
      </c>
      <c r="G16" s="645">
        <v>99.396000000000001</v>
      </c>
      <c r="H16" s="645">
        <v>99.641000000000005</v>
      </c>
      <c r="I16" s="644">
        <v>100</v>
      </c>
      <c r="J16" s="645">
        <v>99.977999999999994</v>
      </c>
      <c r="K16" s="645">
        <v>99.658000000000001</v>
      </c>
      <c r="L16" s="644">
        <v>100</v>
      </c>
      <c r="M16" s="645">
        <v>99.918000000000006</v>
      </c>
      <c r="N16" s="645">
        <v>99.744</v>
      </c>
      <c r="O16" s="644">
        <v>100</v>
      </c>
      <c r="P16" s="644">
        <v>100</v>
      </c>
      <c r="Q16" s="644">
        <v>100</v>
      </c>
      <c r="R16" s="644">
        <v>100</v>
      </c>
      <c r="S16" s="644">
        <v>100</v>
      </c>
      <c r="T16" s="645">
        <v>99.813000000000002</v>
      </c>
      <c r="U16" s="644">
        <v>100</v>
      </c>
      <c r="V16" s="644">
        <v>100</v>
      </c>
      <c r="W16" s="645">
        <v>99.438000000000002</v>
      </c>
      <c r="X16" s="644">
        <v>100</v>
      </c>
      <c r="Y16" s="644">
        <v>100</v>
      </c>
      <c r="Z16" s="644">
        <v>100</v>
      </c>
      <c r="AA16" s="645">
        <v>99.088999999999999</v>
      </c>
      <c r="AB16" s="645">
        <v>99.85</v>
      </c>
      <c r="AC16" s="645">
        <v>99.966999999999999</v>
      </c>
      <c r="AD16" s="644">
        <v>100</v>
      </c>
      <c r="AE16" s="645">
        <v>99.974999999999994</v>
      </c>
      <c r="AF16" s="645">
        <v>99.933000000000007</v>
      </c>
      <c r="AG16" s="645">
        <v>99.185000000000002</v>
      </c>
      <c r="AH16" s="645">
        <v>99.427999999999997</v>
      </c>
      <c r="AI16" s="645">
        <v>99.2</v>
      </c>
      <c r="AJ16" s="645">
        <v>100</v>
      </c>
      <c r="AK16" s="645">
        <v>100</v>
      </c>
      <c r="AL16" s="645">
        <v>100</v>
      </c>
      <c r="AM16" s="645">
        <v>99.286000000000001</v>
      </c>
      <c r="AN16" s="645">
        <v>99.838999999999999</v>
      </c>
      <c r="AO16" s="645">
        <v>99.722999999999999</v>
      </c>
      <c r="AP16" s="645">
        <v>100</v>
      </c>
      <c r="AQ16" s="660">
        <v>99.48</v>
      </c>
      <c r="AR16" s="660">
        <v>99.66</v>
      </c>
      <c r="AS16" s="660">
        <v>99.69</v>
      </c>
      <c r="AT16" s="660">
        <v>99.79</v>
      </c>
      <c r="AU16" s="660">
        <v>99.84</v>
      </c>
      <c r="AV16" s="660">
        <v>99.84</v>
      </c>
      <c r="AW16" s="660">
        <v>100</v>
      </c>
      <c r="AX16" s="660">
        <v>99.93</v>
      </c>
      <c r="AY16" s="660">
        <v>99.75</v>
      </c>
      <c r="AZ16" s="660">
        <v>99.9</v>
      </c>
      <c r="BA16" s="660">
        <v>99.76</v>
      </c>
      <c r="BB16" s="660">
        <v>99.658000000000001</v>
      </c>
      <c r="BC16" s="660">
        <v>99.153000000000006</v>
      </c>
    </row>
    <row r="17" spans="1:55" ht="12" thickBot="1" x14ac:dyDescent="0.25">
      <c r="A17" s="637" t="s">
        <v>1205</v>
      </c>
      <c r="B17" s="642" t="s">
        <v>1206</v>
      </c>
      <c r="C17" s="644">
        <v>100</v>
      </c>
      <c r="D17" s="644">
        <v>100</v>
      </c>
      <c r="E17" s="644">
        <v>100</v>
      </c>
      <c r="F17" s="644">
        <v>100</v>
      </c>
      <c r="G17" s="644">
        <v>100</v>
      </c>
      <c r="H17" s="644">
        <v>100</v>
      </c>
      <c r="I17" s="644">
        <v>100</v>
      </c>
      <c r="J17" s="644">
        <v>100</v>
      </c>
      <c r="K17" s="644">
        <v>100</v>
      </c>
      <c r="L17" s="644">
        <v>100</v>
      </c>
      <c r="M17" s="644">
        <v>100</v>
      </c>
      <c r="N17" s="644">
        <v>100</v>
      </c>
      <c r="O17" s="644">
        <v>100</v>
      </c>
      <c r="P17" s="644">
        <v>100</v>
      </c>
      <c r="Q17" s="644">
        <v>100</v>
      </c>
      <c r="R17" s="644">
        <v>100</v>
      </c>
      <c r="S17" s="644">
        <v>100</v>
      </c>
      <c r="T17" s="644">
        <v>100</v>
      </c>
      <c r="U17" s="644">
        <v>100</v>
      </c>
      <c r="V17" s="644">
        <v>100</v>
      </c>
      <c r="W17" s="644">
        <v>100</v>
      </c>
      <c r="X17" s="644">
        <v>100</v>
      </c>
      <c r="Y17" s="644">
        <v>100</v>
      </c>
      <c r="Z17" s="644">
        <v>100</v>
      </c>
      <c r="AA17" s="644">
        <v>100</v>
      </c>
      <c r="AB17" s="644">
        <v>100</v>
      </c>
      <c r="AC17" s="644">
        <v>100</v>
      </c>
      <c r="AD17" s="644">
        <v>100</v>
      </c>
      <c r="AE17" s="644">
        <v>100</v>
      </c>
      <c r="AF17" s="644">
        <v>100</v>
      </c>
      <c r="AG17" s="644">
        <v>100</v>
      </c>
      <c r="AH17" s="644">
        <v>100</v>
      </c>
      <c r="AI17" s="644">
        <v>100</v>
      </c>
      <c r="AJ17" s="644">
        <v>100</v>
      </c>
      <c r="AK17" s="644">
        <v>100</v>
      </c>
      <c r="AL17" s="644">
        <v>100</v>
      </c>
      <c r="AM17" s="644">
        <v>100</v>
      </c>
      <c r="AN17" s="644">
        <v>100</v>
      </c>
      <c r="AO17" s="644">
        <v>100</v>
      </c>
      <c r="AP17" s="644">
        <v>100</v>
      </c>
      <c r="AQ17" s="644">
        <v>100</v>
      </c>
      <c r="AR17" s="644">
        <v>100</v>
      </c>
      <c r="AS17" s="644">
        <v>100</v>
      </c>
      <c r="AT17" s="644">
        <v>100</v>
      </c>
      <c r="AU17" s="644">
        <v>100</v>
      </c>
      <c r="AV17" s="644">
        <v>100</v>
      </c>
      <c r="AW17" s="644">
        <v>100</v>
      </c>
      <c r="AX17" s="644">
        <v>100</v>
      </c>
      <c r="AY17" s="644">
        <v>100</v>
      </c>
      <c r="AZ17" s="644">
        <v>100</v>
      </c>
      <c r="BA17" s="644">
        <v>100</v>
      </c>
      <c r="BB17" s="644">
        <v>100</v>
      </c>
      <c r="BC17" s="644">
        <v>100</v>
      </c>
    </row>
    <row r="18" spans="1:55" ht="12" thickBot="1" x14ac:dyDescent="0.25">
      <c r="A18" s="646">
        <v>10</v>
      </c>
      <c r="B18" s="646" t="s">
        <v>1207</v>
      </c>
      <c r="C18" s="644"/>
      <c r="D18" s="644"/>
      <c r="E18" s="644"/>
      <c r="F18" s="644"/>
      <c r="G18" s="644"/>
      <c r="H18" s="644"/>
      <c r="I18" s="644"/>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4"/>
      <c r="AY18" s="644"/>
      <c r="AZ18" s="644"/>
      <c r="BA18" s="644"/>
      <c r="BB18" s="644"/>
      <c r="BC18" s="644"/>
    </row>
    <row r="19" spans="1:55" ht="12" thickBot="1" x14ac:dyDescent="0.25">
      <c r="A19" s="637">
        <v>11</v>
      </c>
      <c r="B19" s="642" t="s">
        <v>1210</v>
      </c>
      <c r="C19" s="647">
        <v>39275</v>
      </c>
      <c r="D19" s="647">
        <v>42823</v>
      </c>
      <c r="E19" s="647">
        <v>43074</v>
      </c>
      <c r="F19" s="647">
        <v>43145</v>
      </c>
      <c r="G19" s="647">
        <v>43363</v>
      </c>
      <c r="H19" s="647">
        <v>43363</v>
      </c>
      <c r="I19" s="647">
        <v>43363</v>
      </c>
      <c r="J19" s="647">
        <v>43375</v>
      </c>
      <c r="K19" s="647">
        <v>43375</v>
      </c>
      <c r="L19" s="647">
        <v>43375</v>
      </c>
      <c r="M19" s="647">
        <v>43419</v>
      </c>
      <c r="N19" s="647">
        <v>43419</v>
      </c>
      <c r="O19" s="647">
        <v>43439</v>
      </c>
      <c r="P19" s="647">
        <v>43447</v>
      </c>
      <c r="Q19" s="647">
        <v>43447</v>
      </c>
      <c r="R19" s="647">
        <v>43447</v>
      </c>
      <c r="S19" s="647">
        <v>43462</v>
      </c>
      <c r="T19" s="647">
        <v>43475</v>
      </c>
      <c r="U19" s="647">
        <v>43488</v>
      </c>
      <c r="V19" s="647">
        <v>43496</v>
      </c>
      <c r="W19" s="647">
        <v>43514</v>
      </c>
      <c r="X19" s="647">
        <v>43517</v>
      </c>
      <c r="Y19" s="647">
        <v>43517</v>
      </c>
      <c r="Z19" s="647">
        <v>43543</v>
      </c>
      <c r="AA19" s="647">
        <v>43545</v>
      </c>
      <c r="AB19" s="647">
        <v>43564</v>
      </c>
      <c r="AC19" s="647">
        <v>43564</v>
      </c>
      <c r="AD19" s="647">
        <v>43711</v>
      </c>
      <c r="AE19" s="647">
        <v>43711</v>
      </c>
      <c r="AF19" s="647">
        <v>44013</v>
      </c>
      <c r="AG19" s="647">
        <v>44152</v>
      </c>
      <c r="AH19" s="647">
        <v>44207</v>
      </c>
      <c r="AI19" s="647">
        <v>44251</v>
      </c>
      <c r="AJ19" s="647">
        <v>44287</v>
      </c>
      <c r="AK19" s="647">
        <v>44287</v>
      </c>
      <c r="AL19" s="647">
        <v>44287</v>
      </c>
      <c r="AM19" s="647">
        <v>44464</v>
      </c>
      <c r="AN19" s="647">
        <v>44529</v>
      </c>
      <c r="AO19" s="647">
        <v>44529</v>
      </c>
      <c r="AP19" s="647">
        <v>44544</v>
      </c>
      <c r="AQ19" s="647">
        <v>44608</v>
      </c>
      <c r="AR19" s="647">
        <v>44608</v>
      </c>
      <c r="AS19" s="647">
        <v>44648</v>
      </c>
      <c r="AT19" s="647">
        <v>44648</v>
      </c>
      <c r="AU19" s="647">
        <v>44648</v>
      </c>
      <c r="AV19" s="647">
        <v>44648</v>
      </c>
      <c r="AW19" s="647">
        <v>44616</v>
      </c>
      <c r="AX19" s="647">
        <v>44704</v>
      </c>
      <c r="AY19" s="647">
        <v>44803</v>
      </c>
      <c r="AZ19" s="647">
        <v>44879</v>
      </c>
      <c r="BA19" s="647">
        <v>44879</v>
      </c>
      <c r="BB19" s="647">
        <v>45069</v>
      </c>
      <c r="BC19" s="647">
        <v>45069</v>
      </c>
    </row>
    <row r="20" spans="1:55" ht="12" thickBot="1" x14ac:dyDescent="0.25">
      <c r="A20" s="637">
        <v>12</v>
      </c>
      <c r="B20" s="642" t="s">
        <v>1211</v>
      </c>
      <c r="C20" s="644" t="s">
        <v>1213</v>
      </c>
      <c r="D20" s="644" t="s">
        <v>1213</v>
      </c>
      <c r="E20" s="644" t="s">
        <v>1213</v>
      </c>
      <c r="F20" s="644" t="s">
        <v>1213</v>
      </c>
      <c r="G20" s="644" t="s">
        <v>1213</v>
      </c>
      <c r="H20" s="644" t="s">
        <v>1213</v>
      </c>
      <c r="I20" s="644" t="s">
        <v>1213</v>
      </c>
      <c r="J20" s="644" t="s">
        <v>1213</v>
      </c>
      <c r="K20" s="644" t="s">
        <v>1213</v>
      </c>
      <c r="L20" s="644" t="s">
        <v>1213</v>
      </c>
      <c r="M20" s="644" t="s">
        <v>1213</v>
      </c>
      <c r="N20" s="644" t="s">
        <v>1213</v>
      </c>
      <c r="O20" s="644" t="s">
        <v>1213</v>
      </c>
      <c r="P20" s="644" t="s">
        <v>1213</v>
      </c>
      <c r="Q20" s="644" t="s">
        <v>1213</v>
      </c>
      <c r="R20" s="644" t="s">
        <v>1213</v>
      </c>
      <c r="S20" s="644" t="s">
        <v>1213</v>
      </c>
      <c r="T20" s="644" t="s">
        <v>1213</v>
      </c>
      <c r="U20" s="644" t="s">
        <v>1213</v>
      </c>
      <c r="V20" s="644" t="s">
        <v>1213</v>
      </c>
      <c r="W20" s="644" t="s">
        <v>1213</v>
      </c>
      <c r="X20" s="644" t="s">
        <v>1213</v>
      </c>
      <c r="Y20" s="644" t="s">
        <v>1213</v>
      </c>
      <c r="Z20" s="644" t="s">
        <v>1213</v>
      </c>
      <c r="AA20" s="644" t="s">
        <v>1213</v>
      </c>
      <c r="AB20" s="644" t="s">
        <v>1213</v>
      </c>
      <c r="AC20" s="644" t="s">
        <v>1213</v>
      </c>
      <c r="AD20" s="644" t="s">
        <v>1213</v>
      </c>
      <c r="AE20" s="644" t="s">
        <v>1213</v>
      </c>
      <c r="AF20" s="644" t="s">
        <v>1213</v>
      </c>
      <c r="AG20" s="644" t="s">
        <v>1213</v>
      </c>
      <c r="AH20" s="644" t="s">
        <v>1213</v>
      </c>
      <c r="AI20" s="644" t="s">
        <v>1213</v>
      </c>
      <c r="AJ20" s="644" t="s">
        <v>1213</v>
      </c>
      <c r="AK20" s="644" t="s">
        <v>1213</v>
      </c>
      <c r="AL20" s="644" t="s">
        <v>1213</v>
      </c>
      <c r="AM20" s="644" t="s">
        <v>1213</v>
      </c>
      <c r="AN20" s="644" t="s">
        <v>1213</v>
      </c>
      <c r="AO20" s="644" t="s">
        <v>1213</v>
      </c>
      <c r="AP20" s="644" t="s">
        <v>1213</v>
      </c>
      <c r="AQ20" s="644" t="s">
        <v>1213</v>
      </c>
      <c r="AR20" s="644" t="s">
        <v>1213</v>
      </c>
      <c r="AS20" s="644" t="s">
        <v>1213</v>
      </c>
      <c r="AT20" s="644" t="s">
        <v>1213</v>
      </c>
      <c r="AU20" s="644" t="s">
        <v>1213</v>
      </c>
      <c r="AV20" s="644" t="s">
        <v>1213</v>
      </c>
      <c r="AW20" s="644" t="s">
        <v>1213</v>
      </c>
      <c r="AX20" s="644" t="s">
        <v>1213</v>
      </c>
      <c r="AY20" s="644" t="s">
        <v>1213</v>
      </c>
      <c r="AZ20" s="644" t="s">
        <v>1213</v>
      </c>
      <c r="BA20" s="644" t="s">
        <v>1213</v>
      </c>
      <c r="BB20" s="644" t="s">
        <v>1213</v>
      </c>
      <c r="BC20" s="644" t="s">
        <v>1213</v>
      </c>
    </row>
    <row r="21" spans="1:55" ht="12" thickBot="1" x14ac:dyDescent="0.25">
      <c r="A21" s="637">
        <v>13</v>
      </c>
      <c r="B21" s="642" t="s">
        <v>1214</v>
      </c>
      <c r="C21" s="647">
        <v>49461</v>
      </c>
      <c r="D21" s="647">
        <v>46475</v>
      </c>
      <c r="E21" s="647">
        <v>46763</v>
      </c>
      <c r="F21" s="647">
        <v>45702</v>
      </c>
      <c r="G21" s="647">
        <v>45189</v>
      </c>
      <c r="H21" s="647">
        <v>47016</v>
      </c>
      <c r="I21" s="647">
        <v>45189</v>
      </c>
      <c r="J21" s="647">
        <v>45201</v>
      </c>
      <c r="K21" s="647">
        <v>47028</v>
      </c>
      <c r="L21" s="647">
        <v>45201</v>
      </c>
      <c r="M21" s="647">
        <v>47802</v>
      </c>
      <c r="N21" s="647">
        <v>46028</v>
      </c>
      <c r="O21" s="647">
        <v>47274</v>
      </c>
      <c r="P21" s="647">
        <v>47830</v>
      </c>
      <c r="Q21" s="647">
        <v>45273</v>
      </c>
      <c r="R21" s="647">
        <v>47100</v>
      </c>
      <c r="S21" s="647">
        <v>47845</v>
      </c>
      <c r="T21" s="647">
        <v>46032</v>
      </c>
      <c r="U21" s="647">
        <v>47141</v>
      </c>
      <c r="V21" s="647">
        <v>47879</v>
      </c>
      <c r="W21" s="647">
        <v>46071</v>
      </c>
      <c r="X21" s="647">
        <v>45343</v>
      </c>
      <c r="Y21" s="647">
        <v>47170</v>
      </c>
      <c r="Z21" s="647">
        <v>47926</v>
      </c>
      <c r="AA21" s="647">
        <v>47198</v>
      </c>
      <c r="AB21" s="647">
        <v>45391</v>
      </c>
      <c r="AC21" s="647">
        <v>47217</v>
      </c>
      <c r="AD21" s="647">
        <v>48094</v>
      </c>
      <c r="AE21" s="647">
        <v>45903</v>
      </c>
      <c r="AF21" s="647">
        <v>46204</v>
      </c>
      <c r="AG21" s="647">
        <v>47167</v>
      </c>
      <c r="AH21" s="647">
        <v>47515</v>
      </c>
      <c r="AI21" s="647">
        <v>47094</v>
      </c>
      <c r="AJ21" s="647">
        <v>46478</v>
      </c>
      <c r="AK21" s="647">
        <v>46478</v>
      </c>
      <c r="AL21" s="647">
        <v>48305</v>
      </c>
      <c r="AM21" s="647">
        <v>47025</v>
      </c>
      <c r="AN21" s="647">
        <v>45990</v>
      </c>
      <c r="AO21" s="647">
        <v>47816</v>
      </c>
      <c r="AP21" s="647">
        <v>48624</v>
      </c>
      <c r="AQ21" s="647">
        <v>47895</v>
      </c>
      <c r="AR21" s="647">
        <v>46434</v>
      </c>
      <c r="AS21" s="647">
        <v>48666</v>
      </c>
      <c r="AT21" s="647">
        <v>46840</v>
      </c>
      <c r="AU21" s="647">
        <v>46109</v>
      </c>
      <c r="AV21" s="647">
        <v>46109</v>
      </c>
      <c r="AW21" s="647">
        <v>48999</v>
      </c>
      <c r="AX21" s="647">
        <v>46165</v>
      </c>
      <c r="AY21" s="647">
        <v>46264</v>
      </c>
      <c r="AZ21" s="647">
        <v>46705</v>
      </c>
      <c r="BA21" s="659">
        <v>48897</v>
      </c>
      <c r="BB21" s="647">
        <v>47261</v>
      </c>
      <c r="BC21" s="647">
        <v>49087</v>
      </c>
    </row>
    <row r="22" spans="1:55" ht="12" thickBot="1" x14ac:dyDescent="0.25">
      <c r="A22" s="637">
        <v>14</v>
      </c>
      <c r="B22" s="642" t="s">
        <v>1215</v>
      </c>
      <c r="C22" s="644" t="s">
        <v>1079</v>
      </c>
      <c r="D22" s="644" t="s">
        <v>1079</v>
      </c>
      <c r="E22" s="644" t="s">
        <v>1079</v>
      </c>
      <c r="F22" s="644" t="s">
        <v>1079</v>
      </c>
      <c r="G22" s="644" t="s">
        <v>1079</v>
      </c>
      <c r="H22" s="644" t="s">
        <v>1079</v>
      </c>
      <c r="I22" s="644" t="s">
        <v>1079</v>
      </c>
      <c r="J22" s="644" t="s">
        <v>1079</v>
      </c>
      <c r="K22" s="644" t="s">
        <v>1079</v>
      </c>
      <c r="L22" s="644" t="s">
        <v>1079</v>
      </c>
      <c r="M22" s="644" t="s">
        <v>1079</v>
      </c>
      <c r="N22" s="644" t="s">
        <v>1079</v>
      </c>
      <c r="O22" s="644" t="s">
        <v>1079</v>
      </c>
      <c r="P22" s="644" t="s">
        <v>1079</v>
      </c>
      <c r="Q22" s="644" t="s">
        <v>1079</v>
      </c>
      <c r="R22" s="644" t="s">
        <v>1079</v>
      </c>
      <c r="S22" s="644" t="s">
        <v>1079</v>
      </c>
      <c r="T22" s="644" t="s">
        <v>1079</v>
      </c>
      <c r="U22" s="644" t="s">
        <v>1079</v>
      </c>
      <c r="V22" s="644" t="s">
        <v>1079</v>
      </c>
      <c r="W22" s="644" t="s">
        <v>1079</v>
      </c>
      <c r="X22" s="644" t="s">
        <v>1079</v>
      </c>
      <c r="Y22" s="644" t="s">
        <v>1079</v>
      </c>
      <c r="Z22" s="644" t="s">
        <v>1079</v>
      </c>
      <c r="AA22" s="644" t="s">
        <v>1079</v>
      </c>
      <c r="AB22" s="644" t="s">
        <v>1079</v>
      </c>
      <c r="AC22" s="644" t="s">
        <v>1079</v>
      </c>
      <c r="AD22" s="644" t="s">
        <v>1079</v>
      </c>
      <c r="AE22" s="644" t="s">
        <v>1079</v>
      </c>
      <c r="AF22" s="644" t="s">
        <v>1079</v>
      </c>
      <c r="AG22" s="644" t="s">
        <v>1079</v>
      </c>
      <c r="AH22" s="644" t="s">
        <v>1079</v>
      </c>
      <c r="AI22" s="644" t="s">
        <v>1079</v>
      </c>
      <c r="AJ22" s="644" t="s">
        <v>1079</v>
      </c>
      <c r="AK22" s="644" t="s">
        <v>1079</v>
      </c>
      <c r="AL22" s="644" t="s">
        <v>1079</v>
      </c>
      <c r="AM22" s="644" t="s">
        <v>1079</v>
      </c>
      <c r="AN22" s="644" t="s">
        <v>1079</v>
      </c>
      <c r="AO22" s="644" t="s">
        <v>1079</v>
      </c>
      <c r="AP22" s="644" t="s">
        <v>1079</v>
      </c>
      <c r="AQ22" s="644" t="s">
        <v>1079</v>
      </c>
      <c r="AR22" s="644" t="s">
        <v>1079</v>
      </c>
      <c r="AS22" s="644" t="s">
        <v>1079</v>
      </c>
      <c r="AT22" s="644" t="s">
        <v>1079</v>
      </c>
      <c r="AU22" s="644" t="s">
        <v>1079</v>
      </c>
      <c r="AV22" s="644" t="s">
        <v>1079</v>
      </c>
      <c r="AW22" s="644" t="s">
        <v>1079</v>
      </c>
      <c r="AX22" s="644" t="s">
        <v>1079</v>
      </c>
      <c r="AY22" s="644" t="s">
        <v>1079</v>
      </c>
      <c r="AZ22" s="644" t="s">
        <v>1079</v>
      </c>
      <c r="BA22" s="644" t="s">
        <v>1079</v>
      </c>
      <c r="BB22" s="644" t="s">
        <v>1079</v>
      </c>
      <c r="BC22" s="644" t="s">
        <v>1079</v>
      </c>
    </row>
    <row r="23" spans="1:55" ht="23.25" thickBot="1" x14ac:dyDescent="0.25">
      <c r="A23" s="637">
        <v>15</v>
      </c>
      <c r="B23" s="642" t="s">
        <v>1216</v>
      </c>
      <c r="C23" s="647" t="s">
        <v>1079</v>
      </c>
      <c r="D23" s="647" t="s">
        <v>1079</v>
      </c>
      <c r="E23" s="647" t="s">
        <v>1079</v>
      </c>
      <c r="F23" s="647" t="s">
        <v>1079</v>
      </c>
      <c r="G23" s="647" t="s">
        <v>1079</v>
      </c>
      <c r="H23" s="647" t="s">
        <v>1079</v>
      </c>
      <c r="I23" s="647" t="s">
        <v>1079</v>
      </c>
      <c r="J23" s="647" t="s">
        <v>1079</v>
      </c>
      <c r="K23" s="647" t="s">
        <v>1079</v>
      </c>
      <c r="L23" s="647" t="s">
        <v>1079</v>
      </c>
      <c r="M23" s="647" t="s">
        <v>1079</v>
      </c>
      <c r="N23" s="647" t="s">
        <v>1079</v>
      </c>
      <c r="O23" s="647" t="s">
        <v>1079</v>
      </c>
      <c r="P23" s="647" t="s">
        <v>1079</v>
      </c>
      <c r="Q23" s="647" t="s">
        <v>1079</v>
      </c>
      <c r="R23" s="647" t="s">
        <v>1079</v>
      </c>
      <c r="S23" s="647" t="s">
        <v>1079</v>
      </c>
      <c r="T23" s="647" t="s">
        <v>1079</v>
      </c>
      <c r="U23" s="647" t="s">
        <v>1079</v>
      </c>
      <c r="V23" s="647" t="s">
        <v>1079</v>
      </c>
      <c r="W23" s="647" t="s">
        <v>1079</v>
      </c>
      <c r="X23" s="647" t="s">
        <v>1079</v>
      </c>
      <c r="Y23" s="647" t="s">
        <v>1079</v>
      </c>
      <c r="Z23" s="647" t="s">
        <v>1079</v>
      </c>
      <c r="AA23" s="647" t="s">
        <v>1079</v>
      </c>
      <c r="AB23" s="647" t="s">
        <v>1079</v>
      </c>
      <c r="AC23" s="647" t="s">
        <v>1079</v>
      </c>
      <c r="AD23" s="647" t="s">
        <v>1079</v>
      </c>
      <c r="AE23" s="647">
        <v>45538</v>
      </c>
      <c r="AF23" s="647">
        <v>45839</v>
      </c>
      <c r="AG23" s="647">
        <v>46801</v>
      </c>
      <c r="AH23" s="647">
        <v>47150</v>
      </c>
      <c r="AI23" s="647">
        <v>46728</v>
      </c>
      <c r="AJ23" s="647">
        <v>46113</v>
      </c>
      <c r="AK23" s="647">
        <v>46113</v>
      </c>
      <c r="AL23" s="647">
        <v>47939</v>
      </c>
      <c r="AM23" s="647">
        <v>46659</v>
      </c>
      <c r="AN23" s="647">
        <v>45625</v>
      </c>
      <c r="AO23" s="647">
        <v>47451</v>
      </c>
      <c r="AP23" s="647">
        <v>48624</v>
      </c>
      <c r="AQ23" s="647">
        <v>47530</v>
      </c>
      <c r="AR23" s="647">
        <v>46069</v>
      </c>
      <c r="AS23" s="647">
        <v>48301</v>
      </c>
      <c r="AT23" s="647">
        <v>46474</v>
      </c>
      <c r="AU23" s="647">
        <v>45744</v>
      </c>
      <c r="AV23" s="647">
        <v>45744</v>
      </c>
      <c r="AW23" s="647">
        <v>48634</v>
      </c>
      <c r="AX23" s="647">
        <v>45800</v>
      </c>
      <c r="AY23" s="647">
        <v>45899</v>
      </c>
      <c r="AZ23" s="647">
        <v>46340</v>
      </c>
      <c r="BA23" s="647">
        <v>48532</v>
      </c>
      <c r="BB23" s="647">
        <v>46896</v>
      </c>
      <c r="BC23" s="647">
        <v>48722</v>
      </c>
    </row>
    <row r="24" spans="1:55" ht="12" thickBot="1" x14ac:dyDescent="0.25">
      <c r="A24" s="637">
        <v>16</v>
      </c>
      <c r="B24" s="642" t="s">
        <v>1219</v>
      </c>
      <c r="C24" s="644" t="s">
        <v>1079</v>
      </c>
      <c r="D24" s="644" t="s">
        <v>1079</v>
      </c>
      <c r="E24" s="644" t="s">
        <v>1079</v>
      </c>
      <c r="F24" s="644" t="s">
        <v>1079</v>
      </c>
      <c r="G24" s="644" t="s">
        <v>1079</v>
      </c>
      <c r="H24" s="644" t="s">
        <v>1079</v>
      </c>
      <c r="I24" s="644" t="s">
        <v>1079</v>
      </c>
      <c r="J24" s="644" t="s">
        <v>1079</v>
      </c>
      <c r="K24" s="644" t="s">
        <v>1079</v>
      </c>
      <c r="L24" s="644" t="s">
        <v>1079</v>
      </c>
      <c r="M24" s="644" t="s">
        <v>1079</v>
      </c>
      <c r="N24" s="644" t="s">
        <v>1079</v>
      </c>
      <c r="O24" s="644" t="s">
        <v>1079</v>
      </c>
      <c r="P24" s="644" t="s">
        <v>1079</v>
      </c>
      <c r="Q24" s="644" t="s">
        <v>1079</v>
      </c>
      <c r="R24" s="644" t="s">
        <v>1079</v>
      </c>
      <c r="S24" s="644" t="s">
        <v>1079</v>
      </c>
      <c r="T24" s="644" t="s">
        <v>1079</v>
      </c>
      <c r="U24" s="644" t="s">
        <v>1079</v>
      </c>
      <c r="V24" s="644" t="s">
        <v>1079</v>
      </c>
      <c r="W24" s="644" t="s">
        <v>1079</v>
      </c>
      <c r="X24" s="644" t="s">
        <v>1079</v>
      </c>
      <c r="Y24" s="644" t="s">
        <v>1079</v>
      </c>
      <c r="Z24" s="644" t="s">
        <v>1079</v>
      </c>
      <c r="AA24" s="644" t="s">
        <v>1079</v>
      </c>
      <c r="AB24" s="644" t="s">
        <v>1079</v>
      </c>
      <c r="AC24" s="644" t="s">
        <v>1079</v>
      </c>
      <c r="AD24" s="644" t="s">
        <v>1079</v>
      </c>
      <c r="AE24" s="644" t="s">
        <v>1079</v>
      </c>
      <c r="AF24" s="644" t="s">
        <v>1079</v>
      </c>
      <c r="AG24" s="644" t="s">
        <v>1079</v>
      </c>
      <c r="AH24" s="644" t="s">
        <v>1079</v>
      </c>
      <c r="AI24" s="644" t="s">
        <v>1079</v>
      </c>
      <c r="AJ24" s="644" t="s">
        <v>1079</v>
      </c>
      <c r="AK24" s="644" t="s">
        <v>1079</v>
      </c>
      <c r="AL24" s="644" t="s">
        <v>1079</v>
      </c>
      <c r="AM24" s="644" t="s">
        <v>1079</v>
      </c>
      <c r="AN24" s="644" t="s">
        <v>1079</v>
      </c>
      <c r="AO24" s="644" t="s">
        <v>1079</v>
      </c>
      <c r="AP24" s="644" t="s">
        <v>1079</v>
      </c>
      <c r="AQ24" s="644" t="s">
        <v>1079</v>
      </c>
      <c r="AR24" s="644" t="s">
        <v>1079</v>
      </c>
      <c r="AS24" s="644" t="s">
        <v>1079</v>
      </c>
      <c r="AT24" s="644" t="s">
        <v>1079</v>
      </c>
      <c r="AU24" s="644" t="s">
        <v>1079</v>
      </c>
      <c r="AV24" s="644" t="s">
        <v>1079</v>
      </c>
      <c r="AW24" s="644" t="s">
        <v>1079</v>
      </c>
      <c r="AX24" s="644" t="s">
        <v>1079</v>
      </c>
      <c r="AY24" s="644" t="s">
        <v>1079</v>
      </c>
      <c r="AZ24" s="644" t="s">
        <v>1079</v>
      </c>
      <c r="BA24" s="644" t="s">
        <v>1079</v>
      </c>
      <c r="BB24" s="644" t="s">
        <v>1079</v>
      </c>
      <c r="BC24" s="644" t="s">
        <v>1079</v>
      </c>
    </row>
    <row r="25" spans="1:55" ht="12" thickBot="1" x14ac:dyDescent="0.25">
      <c r="A25" s="636"/>
      <c r="B25" s="636"/>
      <c r="C25" s="644"/>
      <c r="D25" s="644"/>
      <c r="E25" s="644"/>
      <c r="F25" s="644"/>
      <c r="G25" s="644"/>
      <c r="H25" s="644"/>
      <c r="I25" s="644"/>
      <c r="J25" s="644"/>
      <c r="K25" s="644"/>
      <c r="L25" s="644"/>
      <c r="M25" s="644"/>
      <c r="N25" s="644"/>
      <c r="O25" s="644"/>
      <c r="P25" s="644"/>
      <c r="Q25" s="644"/>
      <c r="R25" s="644"/>
      <c r="S25" s="644"/>
      <c r="T25" s="644"/>
      <c r="U25" s="644"/>
      <c r="V25" s="644"/>
      <c r="W25" s="644"/>
      <c r="X25" s="644"/>
      <c r="Y25" s="644"/>
      <c r="Z25" s="644"/>
      <c r="AA25" s="644"/>
      <c r="AB25" s="644"/>
      <c r="AC25" s="644"/>
      <c r="AD25" s="644"/>
      <c r="AE25" s="644"/>
      <c r="AF25" s="644"/>
      <c r="AG25" s="644"/>
      <c r="AH25" s="644"/>
      <c r="AI25" s="644"/>
      <c r="AJ25" s="644"/>
      <c r="AK25" s="644"/>
      <c r="AL25" s="644"/>
      <c r="AM25" s="644"/>
      <c r="AN25" s="644"/>
      <c r="AO25" s="644"/>
      <c r="AP25" s="644"/>
      <c r="AQ25" s="644"/>
      <c r="AR25" s="644"/>
      <c r="AS25" s="644"/>
      <c r="AT25" s="644"/>
      <c r="AU25" s="644"/>
      <c r="AV25" s="644"/>
      <c r="AW25" s="644"/>
      <c r="AX25" s="644"/>
      <c r="AY25" s="644"/>
      <c r="AZ25" s="644"/>
      <c r="BA25" s="644"/>
      <c r="BB25" s="644"/>
      <c r="BC25" s="644"/>
    </row>
    <row r="26" spans="1:55" ht="12" thickBot="1" x14ac:dyDescent="0.25">
      <c r="A26" s="991" t="s">
        <v>1223</v>
      </c>
      <c r="B26" s="991"/>
      <c r="C26" s="648"/>
      <c r="D26" s="648"/>
      <c r="E26" s="648"/>
      <c r="F26" s="648"/>
      <c r="G26" s="648"/>
      <c r="H26" s="648"/>
      <c r="I26" s="648"/>
      <c r="J26" s="648"/>
      <c r="K26" s="648"/>
      <c r="L26" s="648"/>
      <c r="M26" s="648"/>
      <c r="N26" s="648"/>
      <c r="O26" s="648"/>
      <c r="P26" s="648"/>
      <c r="Q26" s="648"/>
      <c r="R26" s="648"/>
      <c r="S26" s="648"/>
      <c r="T26" s="648"/>
      <c r="U26" s="648"/>
      <c r="V26" s="648"/>
      <c r="W26" s="648"/>
      <c r="X26" s="648"/>
      <c r="Y26" s="648"/>
      <c r="Z26" s="648"/>
      <c r="AA26" s="648"/>
      <c r="AB26" s="648"/>
      <c r="AC26" s="648"/>
      <c r="AD26" s="648"/>
      <c r="AE26" s="648"/>
      <c r="AF26" s="648"/>
      <c r="AG26" s="648"/>
      <c r="AH26" s="648"/>
      <c r="AI26" s="648"/>
      <c r="AJ26" s="648"/>
      <c r="AK26" s="648"/>
      <c r="AL26" s="648"/>
      <c r="AM26" s="648"/>
      <c r="AN26" s="648"/>
      <c r="AO26" s="648"/>
      <c r="AP26" s="648"/>
      <c r="AQ26" s="648"/>
      <c r="AR26" s="648"/>
      <c r="AS26" s="648"/>
      <c r="AT26" s="648"/>
      <c r="AU26" s="648"/>
      <c r="AV26" s="648"/>
      <c r="AW26" s="648"/>
      <c r="AX26" s="648"/>
      <c r="AY26" s="648"/>
      <c r="AZ26" s="648"/>
      <c r="BA26" s="648"/>
      <c r="BB26" s="648"/>
      <c r="BC26" s="648"/>
    </row>
    <row r="27" spans="1:55" ht="12" thickBot="1" x14ac:dyDescent="0.25">
      <c r="A27" s="637">
        <v>17</v>
      </c>
      <c r="B27" s="642" t="s">
        <v>1224</v>
      </c>
      <c r="C27" s="644" t="s">
        <v>1226</v>
      </c>
      <c r="D27" s="644" t="s">
        <v>1226</v>
      </c>
      <c r="E27" s="644" t="s">
        <v>1226</v>
      </c>
      <c r="F27" s="644" t="s">
        <v>1226</v>
      </c>
      <c r="G27" s="644" t="s">
        <v>1226</v>
      </c>
      <c r="H27" s="644" t="s">
        <v>1226</v>
      </c>
      <c r="I27" s="644" t="s">
        <v>1225</v>
      </c>
      <c r="J27" s="644" t="s">
        <v>1226</v>
      </c>
      <c r="K27" s="644" t="s">
        <v>1226</v>
      </c>
      <c r="L27" s="644" t="s">
        <v>1225</v>
      </c>
      <c r="M27" s="644" t="s">
        <v>1226</v>
      </c>
      <c r="N27" s="644" t="s">
        <v>1226</v>
      </c>
      <c r="O27" s="644" t="s">
        <v>1226</v>
      </c>
      <c r="P27" s="644" t="s">
        <v>1226</v>
      </c>
      <c r="Q27" s="644" t="s">
        <v>1226</v>
      </c>
      <c r="R27" s="644" t="s">
        <v>1226</v>
      </c>
      <c r="S27" s="644" t="s">
        <v>1226</v>
      </c>
      <c r="T27" s="644" t="s">
        <v>1226</v>
      </c>
      <c r="U27" s="644" t="s">
        <v>1226</v>
      </c>
      <c r="V27" s="644" t="s">
        <v>1226</v>
      </c>
      <c r="W27" s="644" t="s">
        <v>1226</v>
      </c>
      <c r="X27" s="644" t="s">
        <v>1226</v>
      </c>
      <c r="Y27" s="644" t="s">
        <v>1226</v>
      </c>
      <c r="Z27" s="644" t="s">
        <v>1226</v>
      </c>
      <c r="AA27" s="644" t="s">
        <v>1226</v>
      </c>
      <c r="AB27" s="644" t="s">
        <v>1226</v>
      </c>
      <c r="AC27" s="644" t="s">
        <v>1226</v>
      </c>
      <c r="AD27" s="644" t="s">
        <v>1226</v>
      </c>
      <c r="AE27" s="652" t="s">
        <v>1564</v>
      </c>
      <c r="AF27" s="652" t="s">
        <v>1564</v>
      </c>
      <c r="AG27" s="652" t="s">
        <v>1564</v>
      </c>
      <c r="AH27" s="652" t="s">
        <v>1564</v>
      </c>
      <c r="AI27" s="652" t="s">
        <v>1564</v>
      </c>
      <c r="AJ27" s="652" t="s">
        <v>1564</v>
      </c>
      <c r="AK27" s="652" t="s">
        <v>1225</v>
      </c>
      <c r="AL27" s="652" t="s">
        <v>1564</v>
      </c>
      <c r="AM27" s="652" t="s">
        <v>1564</v>
      </c>
      <c r="AN27" s="652" t="s">
        <v>1564</v>
      </c>
      <c r="AO27" s="652" t="s">
        <v>1564</v>
      </c>
      <c r="AP27" s="652" t="s">
        <v>1564</v>
      </c>
      <c r="AQ27" s="652" t="s">
        <v>1564</v>
      </c>
      <c r="AR27" s="652" t="s">
        <v>1564</v>
      </c>
      <c r="AS27" s="652" t="s">
        <v>1564</v>
      </c>
      <c r="AT27" s="652" t="s">
        <v>1564</v>
      </c>
      <c r="AU27" s="652" t="s">
        <v>1225</v>
      </c>
      <c r="AV27" s="652" t="s">
        <v>1564</v>
      </c>
      <c r="AW27" s="652" t="s">
        <v>1564</v>
      </c>
      <c r="AX27" s="652" t="s">
        <v>1564</v>
      </c>
      <c r="AY27" s="652" t="s">
        <v>1564</v>
      </c>
      <c r="AZ27" s="652" t="s">
        <v>1564</v>
      </c>
      <c r="BA27" s="652" t="s">
        <v>1564</v>
      </c>
      <c r="BB27" s="652" t="s">
        <v>1564</v>
      </c>
      <c r="BC27" s="652" t="s">
        <v>1564</v>
      </c>
    </row>
    <row r="28" spans="1:55" s="651" customFormat="1" ht="34.5" thickBot="1" x14ac:dyDescent="0.25">
      <c r="A28" s="637">
        <v>18</v>
      </c>
      <c r="B28" s="649" t="s">
        <v>1227</v>
      </c>
      <c r="C28" s="656" t="s">
        <v>1565</v>
      </c>
      <c r="D28" s="656" t="s">
        <v>1566</v>
      </c>
      <c r="E28" s="656" t="s">
        <v>1567</v>
      </c>
      <c r="F28" s="656" t="s">
        <v>1568</v>
      </c>
      <c r="G28" s="656" t="s">
        <v>1569</v>
      </c>
      <c r="H28" s="656" t="s">
        <v>1570</v>
      </c>
      <c r="I28" s="656" t="s">
        <v>1571</v>
      </c>
      <c r="J28" s="650" t="s">
        <v>1572</v>
      </c>
      <c r="K28" s="650" t="s">
        <v>1573</v>
      </c>
      <c r="L28" s="644" t="s">
        <v>1574</v>
      </c>
      <c r="M28" s="650" t="s">
        <v>1575</v>
      </c>
      <c r="N28" s="650" t="s">
        <v>1576</v>
      </c>
      <c r="O28" s="656">
        <v>0.05</v>
      </c>
      <c r="P28" s="656">
        <v>3.7900000000000003E-2</v>
      </c>
      <c r="Q28" s="656">
        <v>8.4799999999999997E-3</v>
      </c>
      <c r="R28" s="656">
        <v>1.1690000000000001E-2</v>
      </c>
      <c r="S28" s="656">
        <v>3.3989999999999999E-2</v>
      </c>
      <c r="T28" s="656">
        <v>2.1250000000000002E-2</v>
      </c>
      <c r="U28" s="656">
        <v>3.9199999999999999E-2</v>
      </c>
      <c r="V28" s="656">
        <v>0.05</v>
      </c>
      <c r="W28" s="656">
        <v>0.03</v>
      </c>
      <c r="X28" s="656">
        <v>8.1000000000000013E-3</v>
      </c>
      <c r="Y28" s="656">
        <v>1.0740000000000001E-2</v>
      </c>
      <c r="Z28" s="656">
        <v>1.9980000000000001E-2</v>
      </c>
      <c r="AA28" s="656">
        <v>1.6250000000000001E-2</v>
      </c>
      <c r="AB28" s="656">
        <v>3.5499999999999997E-2</v>
      </c>
      <c r="AC28" s="656">
        <v>4.0500000000000001E-2</v>
      </c>
      <c r="AD28" s="656">
        <v>2.7550000000000002E-2</v>
      </c>
      <c r="AE28" s="657" t="s">
        <v>1577</v>
      </c>
      <c r="AF28" s="657" t="s">
        <v>1578</v>
      </c>
      <c r="AG28" s="657" t="s">
        <v>1579</v>
      </c>
      <c r="AH28" s="657" t="s">
        <v>1579</v>
      </c>
      <c r="AI28" s="657" t="s">
        <v>1580</v>
      </c>
      <c r="AJ28" s="657" t="s">
        <v>1581</v>
      </c>
      <c r="AK28" s="657" t="s">
        <v>1582</v>
      </c>
      <c r="AL28" s="657" t="s">
        <v>1583</v>
      </c>
      <c r="AM28" s="657" t="s">
        <v>1584</v>
      </c>
      <c r="AN28" s="657" t="s">
        <v>1585</v>
      </c>
      <c r="AO28" s="657" t="s">
        <v>1586</v>
      </c>
      <c r="AP28" s="658" t="s">
        <v>1587</v>
      </c>
      <c r="AQ28" s="658" t="s">
        <v>1588</v>
      </c>
      <c r="AR28" s="658" t="s">
        <v>1589</v>
      </c>
      <c r="AS28" s="658" t="s">
        <v>1590</v>
      </c>
      <c r="AT28" s="658" t="s">
        <v>1591</v>
      </c>
      <c r="AU28" s="657" t="s">
        <v>1592</v>
      </c>
      <c r="AV28" s="658" t="s">
        <v>1593</v>
      </c>
      <c r="AW28" s="658" t="s">
        <v>1594</v>
      </c>
      <c r="AX28" s="658" t="s">
        <v>1595</v>
      </c>
      <c r="AY28" s="658" t="s">
        <v>1596</v>
      </c>
      <c r="AZ28" s="658" t="s">
        <v>1597</v>
      </c>
      <c r="BA28" s="658" t="s">
        <v>1598</v>
      </c>
      <c r="BB28" s="658" t="s">
        <v>1815</v>
      </c>
      <c r="BC28" s="658" t="s">
        <v>1816</v>
      </c>
    </row>
    <row r="29" spans="1:55" s="651" customFormat="1" ht="12" thickBot="1" x14ac:dyDescent="0.25">
      <c r="A29" s="637">
        <v>19</v>
      </c>
      <c r="B29" s="642" t="s">
        <v>1241</v>
      </c>
      <c r="C29" s="644" t="s">
        <v>1026</v>
      </c>
      <c r="D29" s="644" t="s">
        <v>1026</v>
      </c>
      <c r="E29" s="644" t="s">
        <v>1026</v>
      </c>
      <c r="F29" s="644" t="s">
        <v>1026</v>
      </c>
      <c r="G29" s="644" t="s">
        <v>1026</v>
      </c>
      <c r="H29" s="644" t="s">
        <v>1026</v>
      </c>
      <c r="I29" s="644" t="s">
        <v>1026</v>
      </c>
      <c r="J29" s="644" t="s">
        <v>1026</v>
      </c>
      <c r="K29" s="644" t="s">
        <v>1026</v>
      </c>
      <c r="L29" s="644" t="s">
        <v>1026</v>
      </c>
      <c r="M29" s="644" t="s">
        <v>1026</v>
      </c>
      <c r="N29" s="644" t="s">
        <v>1026</v>
      </c>
      <c r="O29" s="644" t="s">
        <v>1026</v>
      </c>
      <c r="P29" s="644" t="s">
        <v>1026</v>
      </c>
      <c r="Q29" s="644" t="s">
        <v>1026</v>
      </c>
      <c r="R29" s="644" t="s">
        <v>1026</v>
      </c>
      <c r="S29" s="644" t="s">
        <v>1026</v>
      </c>
      <c r="T29" s="644" t="s">
        <v>1026</v>
      </c>
      <c r="U29" s="644" t="s">
        <v>1026</v>
      </c>
      <c r="V29" s="644" t="s">
        <v>1026</v>
      </c>
      <c r="W29" s="644" t="s">
        <v>1026</v>
      </c>
      <c r="X29" s="644" t="s">
        <v>1026</v>
      </c>
      <c r="Y29" s="644" t="s">
        <v>1026</v>
      </c>
      <c r="Z29" s="644" t="s">
        <v>1026</v>
      </c>
      <c r="AA29" s="644" t="s">
        <v>1026</v>
      </c>
      <c r="AB29" s="644" t="s">
        <v>1026</v>
      </c>
      <c r="AC29" s="644" t="s">
        <v>1026</v>
      </c>
      <c r="AD29" s="644" t="s">
        <v>1026</v>
      </c>
      <c r="AE29" s="644" t="s">
        <v>1026</v>
      </c>
      <c r="AF29" s="644" t="s">
        <v>1026</v>
      </c>
      <c r="AG29" s="644" t="s">
        <v>1026</v>
      </c>
      <c r="AH29" s="644" t="s">
        <v>1026</v>
      </c>
      <c r="AI29" s="644" t="s">
        <v>1026</v>
      </c>
      <c r="AJ29" s="644" t="s">
        <v>1026</v>
      </c>
      <c r="AK29" s="644" t="s">
        <v>1026</v>
      </c>
      <c r="AL29" s="644" t="s">
        <v>1026</v>
      </c>
      <c r="AM29" s="644" t="s">
        <v>1026</v>
      </c>
      <c r="AN29" s="644" t="s">
        <v>1026</v>
      </c>
      <c r="AO29" s="644" t="s">
        <v>1026</v>
      </c>
      <c r="AP29" s="644" t="s">
        <v>1026</v>
      </c>
      <c r="AQ29" s="644" t="s">
        <v>1026</v>
      </c>
      <c r="AR29" s="644" t="s">
        <v>1026</v>
      </c>
      <c r="AS29" s="644" t="s">
        <v>1026</v>
      </c>
      <c r="AT29" s="644" t="s">
        <v>1026</v>
      </c>
      <c r="AU29" s="644" t="s">
        <v>1026</v>
      </c>
      <c r="AV29" s="644" t="s">
        <v>1026</v>
      </c>
      <c r="AW29" s="644" t="s">
        <v>1026</v>
      </c>
      <c r="AX29" s="644" t="s">
        <v>1026</v>
      </c>
      <c r="AY29" s="644" t="s">
        <v>1026</v>
      </c>
      <c r="AZ29" s="644" t="s">
        <v>1026</v>
      </c>
      <c r="BA29" s="644" t="s">
        <v>1026</v>
      </c>
      <c r="BB29" s="644" t="s">
        <v>1026</v>
      </c>
      <c r="BC29" s="644" t="s">
        <v>1026</v>
      </c>
    </row>
    <row r="30" spans="1:55" s="651" customFormat="1" ht="23.25" thickBot="1" x14ac:dyDescent="0.25">
      <c r="A30" s="637" t="s">
        <v>1242</v>
      </c>
      <c r="B30" s="642" t="s">
        <v>1243</v>
      </c>
      <c r="C30" s="644" t="s">
        <v>1245</v>
      </c>
      <c r="D30" s="644" t="s">
        <v>1245</v>
      </c>
      <c r="E30" s="644" t="s">
        <v>1245</v>
      </c>
      <c r="F30" s="644" t="s">
        <v>1245</v>
      </c>
      <c r="G30" s="644" t="s">
        <v>1245</v>
      </c>
      <c r="H30" s="644" t="s">
        <v>1245</v>
      </c>
      <c r="I30" s="644" t="s">
        <v>1245</v>
      </c>
      <c r="J30" s="644" t="s">
        <v>1245</v>
      </c>
      <c r="K30" s="644" t="s">
        <v>1245</v>
      </c>
      <c r="L30" s="644" t="s">
        <v>1245</v>
      </c>
      <c r="M30" s="644" t="s">
        <v>1245</v>
      </c>
      <c r="N30" s="644" t="s">
        <v>1245</v>
      </c>
      <c r="O30" s="644" t="s">
        <v>1245</v>
      </c>
      <c r="P30" s="644" t="s">
        <v>1245</v>
      </c>
      <c r="Q30" s="644" t="s">
        <v>1245</v>
      </c>
      <c r="R30" s="644" t="s">
        <v>1245</v>
      </c>
      <c r="S30" s="644" t="s">
        <v>1245</v>
      </c>
      <c r="T30" s="644" t="s">
        <v>1245</v>
      </c>
      <c r="U30" s="644" t="s">
        <v>1245</v>
      </c>
      <c r="V30" s="644" t="s">
        <v>1245</v>
      </c>
      <c r="W30" s="644" t="s">
        <v>1245</v>
      </c>
      <c r="X30" s="644" t="s">
        <v>1245</v>
      </c>
      <c r="Y30" s="644" t="s">
        <v>1245</v>
      </c>
      <c r="Z30" s="644" t="s">
        <v>1245</v>
      </c>
      <c r="AA30" s="644" t="s">
        <v>1245</v>
      </c>
      <c r="AB30" s="644" t="s">
        <v>1245</v>
      </c>
      <c r="AC30" s="644" t="s">
        <v>1245</v>
      </c>
      <c r="AD30" s="644" t="s">
        <v>1245</v>
      </c>
      <c r="AE30" s="644" t="s">
        <v>1245</v>
      </c>
      <c r="AF30" s="644" t="s">
        <v>1245</v>
      </c>
      <c r="AG30" s="644" t="s">
        <v>1245</v>
      </c>
      <c r="AH30" s="644" t="s">
        <v>1245</v>
      </c>
      <c r="AI30" s="644" t="s">
        <v>1245</v>
      </c>
      <c r="AJ30" s="644" t="s">
        <v>1245</v>
      </c>
      <c r="AK30" s="644" t="s">
        <v>1245</v>
      </c>
      <c r="AL30" s="644" t="s">
        <v>1245</v>
      </c>
      <c r="AM30" s="644" t="s">
        <v>1245</v>
      </c>
      <c r="AN30" s="644" t="s">
        <v>1245</v>
      </c>
      <c r="AO30" s="644" t="s">
        <v>1245</v>
      </c>
      <c r="AP30" s="644" t="s">
        <v>1245</v>
      </c>
      <c r="AQ30" s="644" t="s">
        <v>1245</v>
      </c>
      <c r="AR30" s="644" t="s">
        <v>1245</v>
      </c>
      <c r="AS30" s="644" t="s">
        <v>1245</v>
      </c>
      <c r="AT30" s="644" t="s">
        <v>1245</v>
      </c>
      <c r="AU30" s="644" t="s">
        <v>1245</v>
      </c>
      <c r="AV30" s="644" t="s">
        <v>1245</v>
      </c>
      <c r="AW30" s="644" t="s">
        <v>1245</v>
      </c>
      <c r="AX30" s="644" t="s">
        <v>1245</v>
      </c>
      <c r="AY30" s="644" t="s">
        <v>1245</v>
      </c>
      <c r="AZ30" s="644" t="s">
        <v>1245</v>
      </c>
      <c r="BA30" s="644" t="s">
        <v>1245</v>
      </c>
      <c r="BB30" s="644" t="s">
        <v>1245</v>
      </c>
      <c r="BC30" s="644" t="s">
        <v>1245</v>
      </c>
    </row>
    <row r="31" spans="1:55" s="651" customFormat="1" ht="23.25" thickBot="1" x14ac:dyDescent="0.25">
      <c r="A31" s="637" t="s">
        <v>1247</v>
      </c>
      <c r="B31" s="642" t="s">
        <v>1248</v>
      </c>
      <c r="C31" s="644" t="s">
        <v>1245</v>
      </c>
      <c r="D31" s="644" t="s">
        <v>1245</v>
      </c>
      <c r="E31" s="644" t="s">
        <v>1245</v>
      </c>
      <c r="F31" s="644" t="s">
        <v>1245</v>
      </c>
      <c r="G31" s="644" t="s">
        <v>1245</v>
      </c>
      <c r="H31" s="644" t="s">
        <v>1245</v>
      </c>
      <c r="I31" s="644" t="s">
        <v>1245</v>
      </c>
      <c r="J31" s="644" t="s">
        <v>1245</v>
      </c>
      <c r="K31" s="644" t="s">
        <v>1245</v>
      </c>
      <c r="L31" s="644" t="s">
        <v>1245</v>
      </c>
      <c r="M31" s="644" t="s">
        <v>1245</v>
      </c>
      <c r="N31" s="644" t="s">
        <v>1245</v>
      </c>
      <c r="O31" s="644" t="s">
        <v>1245</v>
      </c>
      <c r="P31" s="644" t="s">
        <v>1245</v>
      </c>
      <c r="Q31" s="644" t="s">
        <v>1245</v>
      </c>
      <c r="R31" s="644" t="s">
        <v>1245</v>
      </c>
      <c r="S31" s="644" t="s">
        <v>1245</v>
      </c>
      <c r="T31" s="644" t="s">
        <v>1245</v>
      </c>
      <c r="U31" s="644" t="s">
        <v>1245</v>
      </c>
      <c r="V31" s="644" t="s">
        <v>1245</v>
      </c>
      <c r="W31" s="644" t="s">
        <v>1245</v>
      </c>
      <c r="X31" s="644" t="s">
        <v>1245</v>
      </c>
      <c r="Y31" s="644" t="s">
        <v>1245</v>
      </c>
      <c r="Z31" s="644" t="s">
        <v>1245</v>
      </c>
      <c r="AA31" s="644" t="s">
        <v>1245</v>
      </c>
      <c r="AB31" s="644" t="s">
        <v>1245</v>
      </c>
      <c r="AC31" s="644" t="s">
        <v>1245</v>
      </c>
      <c r="AD31" s="644" t="s">
        <v>1245</v>
      </c>
      <c r="AE31" s="644" t="s">
        <v>1245</v>
      </c>
      <c r="AF31" s="644" t="s">
        <v>1245</v>
      </c>
      <c r="AG31" s="644" t="s">
        <v>1245</v>
      </c>
      <c r="AH31" s="644" t="s">
        <v>1245</v>
      </c>
      <c r="AI31" s="644" t="s">
        <v>1245</v>
      </c>
      <c r="AJ31" s="644" t="s">
        <v>1245</v>
      </c>
      <c r="AK31" s="644" t="s">
        <v>1245</v>
      </c>
      <c r="AL31" s="644" t="s">
        <v>1245</v>
      </c>
      <c r="AM31" s="644" t="s">
        <v>1245</v>
      </c>
      <c r="AN31" s="644" t="s">
        <v>1245</v>
      </c>
      <c r="AO31" s="644" t="s">
        <v>1245</v>
      </c>
      <c r="AP31" s="644" t="s">
        <v>1245</v>
      </c>
      <c r="AQ31" s="644" t="s">
        <v>1245</v>
      </c>
      <c r="AR31" s="644" t="s">
        <v>1245</v>
      </c>
      <c r="AS31" s="644" t="s">
        <v>1245</v>
      </c>
      <c r="AT31" s="644" t="s">
        <v>1245</v>
      </c>
      <c r="AU31" s="644" t="s">
        <v>1245</v>
      </c>
      <c r="AV31" s="644" t="s">
        <v>1245</v>
      </c>
      <c r="AW31" s="644" t="s">
        <v>1245</v>
      </c>
      <c r="AX31" s="644" t="s">
        <v>1245</v>
      </c>
      <c r="AY31" s="644" t="s">
        <v>1245</v>
      </c>
      <c r="AZ31" s="644" t="s">
        <v>1245</v>
      </c>
      <c r="BA31" s="644" t="s">
        <v>1245</v>
      </c>
      <c r="BB31" s="644" t="s">
        <v>1245</v>
      </c>
      <c r="BC31" s="644" t="s">
        <v>1245</v>
      </c>
    </row>
    <row r="32" spans="1:55" s="651" customFormat="1" ht="12" thickBot="1" x14ac:dyDescent="0.25">
      <c r="A32" s="637">
        <v>21</v>
      </c>
      <c r="B32" s="642" t="s">
        <v>1249</v>
      </c>
      <c r="C32" s="644" t="s">
        <v>1026</v>
      </c>
      <c r="D32" s="644" t="s">
        <v>1026</v>
      </c>
      <c r="E32" s="644" t="s">
        <v>1026</v>
      </c>
      <c r="F32" s="644" t="s">
        <v>1026</v>
      </c>
      <c r="G32" s="644" t="s">
        <v>1026</v>
      </c>
      <c r="H32" s="644" t="s">
        <v>1026</v>
      </c>
      <c r="I32" s="644" t="s">
        <v>1026</v>
      </c>
      <c r="J32" s="644" t="s">
        <v>1026</v>
      </c>
      <c r="K32" s="644" t="s">
        <v>1026</v>
      </c>
      <c r="L32" s="644" t="s">
        <v>1026</v>
      </c>
      <c r="M32" s="644" t="s">
        <v>1026</v>
      </c>
      <c r="N32" s="644" t="s">
        <v>1026</v>
      </c>
      <c r="O32" s="644" t="s">
        <v>1026</v>
      </c>
      <c r="P32" s="644" t="s">
        <v>1026</v>
      </c>
      <c r="Q32" s="644" t="s">
        <v>1026</v>
      </c>
      <c r="R32" s="644" t="s">
        <v>1026</v>
      </c>
      <c r="S32" s="644" t="s">
        <v>1026</v>
      </c>
      <c r="T32" s="644" t="s">
        <v>1026</v>
      </c>
      <c r="U32" s="644" t="s">
        <v>1026</v>
      </c>
      <c r="V32" s="644" t="s">
        <v>1026</v>
      </c>
      <c r="W32" s="644" t="s">
        <v>1026</v>
      </c>
      <c r="X32" s="644" t="s">
        <v>1026</v>
      </c>
      <c r="Y32" s="644" t="s">
        <v>1026</v>
      </c>
      <c r="Z32" s="644" t="s">
        <v>1026</v>
      </c>
      <c r="AA32" s="644" t="s">
        <v>1026</v>
      </c>
      <c r="AB32" s="644" t="s">
        <v>1026</v>
      </c>
      <c r="AC32" s="644" t="s">
        <v>1026</v>
      </c>
      <c r="AD32" s="644" t="s">
        <v>1026</v>
      </c>
      <c r="AE32" s="644" t="s">
        <v>1026</v>
      </c>
      <c r="AF32" s="644" t="s">
        <v>1026</v>
      </c>
      <c r="AG32" s="644" t="s">
        <v>1026</v>
      </c>
      <c r="AH32" s="644" t="s">
        <v>1026</v>
      </c>
      <c r="AI32" s="644" t="s">
        <v>1026</v>
      </c>
      <c r="AJ32" s="644" t="s">
        <v>1026</v>
      </c>
      <c r="AK32" s="644" t="s">
        <v>1026</v>
      </c>
      <c r="AL32" s="644" t="s">
        <v>1026</v>
      </c>
      <c r="AM32" s="644" t="s">
        <v>1026</v>
      </c>
      <c r="AN32" s="644" t="s">
        <v>1026</v>
      </c>
      <c r="AO32" s="644" t="s">
        <v>1026</v>
      </c>
      <c r="AP32" s="644" t="s">
        <v>1026</v>
      </c>
      <c r="AQ32" s="644" t="s">
        <v>1026</v>
      </c>
      <c r="AR32" s="644" t="s">
        <v>1026</v>
      </c>
      <c r="AS32" s="644" t="s">
        <v>1026</v>
      </c>
      <c r="AT32" s="644" t="s">
        <v>1026</v>
      </c>
      <c r="AU32" s="644" t="s">
        <v>1026</v>
      </c>
      <c r="AV32" s="644" t="s">
        <v>1026</v>
      </c>
      <c r="AW32" s="644" t="s">
        <v>1026</v>
      </c>
      <c r="AX32" s="644" t="s">
        <v>1026</v>
      </c>
      <c r="AY32" s="644" t="s">
        <v>1026</v>
      </c>
      <c r="AZ32" s="644" t="s">
        <v>1026</v>
      </c>
      <c r="BA32" s="644" t="s">
        <v>1026</v>
      </c>
      <c r="BB32" s="644" t="s">
        <v>1026</v>
      </c>
      <c r="BC32" s="644" t="s">
        <v>1026</v>
      </c>
    </row>
    <row r="33" spans="1:55" s="651" customFormat="1" ht="12" thickBot="1" x14ac:dyDescent="0.25">
      <c r="A33" s="637">
        <v>22</v>
      </c>
      <c r="B33" s="642" t="s">
        <v>1250</v>
      </c>
      <c r="C33" s="644" t="s">
        <v>1251</v>
      </c>
      <c r="D33" s="644" t="s">
        <v>1251</v>
      </c>
      <c r="E33" s="644" t="s">
        <v>1251</v>
      </c>
      <c r="F33" s="644" t="s">
        <v>1251</v>
      </c>
      <c r="G33" s="644" t="s">
        <v>1251</v>
      </c>
      <c r="H33" s="644" t="s">
        <v>1251</v>
      </c>
      <c r="I33" s="644" t="s">
        <v>1251</v>
      </c>
      <c r="J33" s="644" t="s">
        <v>1251</v>
      </c>
      <c r="K33" s="644" t="s">
        <v>1251</v>
      </c>
      <c r="L33" s="644" t="s">
        <v>1251</v>
      </c>
      <c r="M33" s="644" t="s">
        <v>1251</v>
      </c>
      <c r="N33" s="644" t="s">
        <v>1251</v>
      </c>
      <c r="O33" s="644" t="s">
        <v>1251</v>
      </c>
      <c r="P33" s="644" t="s">
        <v>1251</v>
      </c>
      <c r="Q33" s="644" t="s">
        <v>1251</v>
      </c>
      <c r="R33" s="644" t="s">
        <v>1251</v>
      </c>
      <c r="S33" s="644" t="s">
        <v>1251</v>
      </c>
      <c r="T33" s="644" t="s">
        <v>1251</v>
      </c>
      <c r="U33" s="644" t="s">
        <v>1251</v>
      </c>
      <c r="V33" s="644" t="s">
        <v>1251</v>
      </c>
      <c r="W33" s="644" t="s">
        <v>1251</v>
      </c>
      <c r="X33" s="644" t="s">
        <v>1251</v>
      </c>
      <c r="Y33" s="644" t="s">
        <v>1251</v>
      </c>
      <c r="Z33" s="644" t="s">
        <v>1251</v>
      </c>
      <c r="AA33" s="644" t="s">
        <v>1251</v>
      </c>
      <c r="AB33" s="644" t="s">
        <v>1251</v>
      </c>
      <c r="AC33" s="644" t="s">
        <v>1251</v>
      </c>
      <c r="AD33" s="644" t="s">
        <v>1251</v>
      </c>
      <c r="AE33" s="644" t="s">
        <v>1251</v>
      </c>
      <c r="AF33" s="644" t="s">
        <v>1251</v>
      </c>
      <c r="AG33" s="644" t="s">
        <v>1251</v>
      </c>
      <c r="AH33" s="644" t="s">
        <v>1251</v>
      </c>
      <c r="AI33" s="644" t="s">
        <v>1251</v>
      </c>
      <c r="AJ33" s="644" t="s">
        <v>1251</v>
      </c>
      <c r="AK33" s="644" t="s">
        <v>1251</v>
      </c>
      <c r="AL33" s="644" t="s">
        <v>1251</v>
      </c>
      <c r="AM33" s="644" t="s">
        <v>1251</v>
      </c>
      <c r="AN33" s="644" t="s">
        <v>1251</v>
      </c>
      <c r="AO33" s="644" t="s">
        <v>1251</v>
      </c>
      <c r="AP33" s="644" t="s">
        <v>1251</v>
      </c>
      <c r="AQ33" s="644" t="s">
        <v>1251</v>
      </c>
      <c r="AR33" s="644" t="s">
        <v>1251</v>
      </c>
      <c r="AS33" s="644" t="s">
        <v>1251</v>
      </c>
      <c r="AT33" s="644" t="s">
        <v>1251</v>
      </c>
      <c r="AU33" s="644" t="s">
        <v>1251</v>
      </c>
      <c r="AV33" s="644" t="s">
        <v>1251</v>
      </c>
      <c r="AW33" s="644" t="s">
        <v>1251</v>
      </c>
      <c r="AX33" s="644" t="s">
        <v>1251</v>
      </c>
      <c r="AY33" s="644" t="s">
        <v>1251</v>
      </c>
      <c r="AZ33" s="644" t="s">
        <v>1251</v>
      </c>
      <c r="BA33" s="644" t="s">
        <v>1251</v>
      </c>
      <c r="BB33" s="644" t="s">
        <v>1251</v>
      </c>
      <c r="BC33" s="644" t="s">
        <v>1251</v>
      </c>
    </row>
    <row r="34" spans="1:55" s="651" customFormat="1" ht="12" thickBot="1" x14ac:dyDescent="0.25">
      <c r="A34" s="637">
        <v>23</v>
      </c>
      <c r="B34" s="642" t="s">
        <v>1252</v>
      </c>
      <c r="C34" s="644" t="s">
        <v>1253</v>
      </c>
      <c r="D34" s="644" t="s">
        <v>1253</v>
      </c>
      <c r="E34" s="644" t="s">
        <v>1253</v>
      </c>
      <c r="F34" s="644" t="s">
        <v>1253</v>
      </c>
      <c r="G34" s="644" t="s">
        <v>1253</v>
      </c>
      <c r="H34" s="644" t="s">
        <v>1253</v>
      </c>
      <c r="I34" s="644" t="s">
        <v>1253</v>
      </c>
      <c r="J34" s="644" t="s">
        <v>1253</v>
      </c>
      <c r="K34" s="644" t="s">
        <v>1253</v>
      </c>
      <c r="L34" s="644" t="s">
        <v>1253</v>
      </c>
      <c r="M34" s="644" t="s">
        <v>1253</v>
      </c>
      <c r="N34" s="644" t="s">
        <v>1253</v>
      </c>
      <c r="O34" s="644" t="s">
        <v>1253</v>
      </c>
      <c r="P34" s="644" t="s">
        <v>1253</v>
      </c>
      <c r="Q34" s="644" t="s">
        <v>1253</v>
      </c>
      <c r="R34" s="644" t="s">
        <v>1253</v>
      </c>
      <c r="S34" s="644" t="s">
        <v>1253</v>
      </c>
      <c r="T34" s="644" t="s">
        <v>1253</v>
      </c>
      <c r="U34" s="644" t="s">
        <v>1253</v>
      </c>
      <c r="V34" s="644" t="s">
        <v>1253</v>
      </c>
      <c r="W34" s="644" t="s">
        <v>1253</v>
      </c>
      <c r="X34" s="644" t="s">
        <v>1253</v>
      </c>
      <c r="Y34" s="644" t="s">
        <v>1253</v>
      </c>
      <c r="Z34" s="644" t="s">
        <v>1253</v>
      </c>
      <c r="AA34" s="644" t="s">
        <v>1253</v>
      </c>
      <c r="AB34" s="644" t="s">
        <v>1253</v>
      </c>
      <c r="AC34" s="644" t="s">
        <v>1253</v>
      </c>
      <c r="AD34" s="644" t="s">
        <v>1253</v>
      </c>
      <c r="AE34" s="644" t="s">
        <v>1253</v>
      </c>
      <c r="AF34" s="644" t="s">
        <v>1253</v>
      </c>
      <c r="AG34" s="644" t="s">
        <v>1253</v>
      </c>
      <c r="AH34" s="644" t="s">
        <v>1253</v>
      </c>
      <c r="AI34" s="644" t="s">
        <v>1253</v>
      </c>
      <c r="AJ34" s="644" t="s">
        <v>1253</v>
      </c>
      <c r="AK34" s="644" t="s">
        <v>1253</v>
      </c>
      <c r="AL34" s="644" t="s">
        <v>1253</v>
      </c>
      <c r="AM34" s="644" t="s">
        <v>1253</v>
      </c>
      <c r="AN34" s="644" t="s">
        <v>1253</v>
      </c>
      <c r="AO34" s="644" t="s">
        <v>1253</v>
      </c>
      <c r="AP34" s="644" t="s">
        <v>1253</v>
      </c>
      <c r="AQ34" s="644" t="s">
        <v>1253</v>
      </c>
      <c r="AR34" s="644" t="s">
        <v>1253</v>
      </c>
      <c r="AS34" s="644" t="s">
        <v>1253</v>
      </c>
      <c r="AT34" s="644" t="s">
        <v>1253</v>
      </c>
      <c r="AU34" s="644" t="s">
        <v>1253</v>
      </c>
      <c r="AV34" s="644" t="s">
        <v>1253</v>
      </c>
      <c r="AW34" s="644" t="s">
        <v>1253</v>
      </c>
      <c r="AX34" s="644" t="s">
        <v>1253</v>
      </c>
      <c r="AY34" s="644" t="s">
        <v>1253</v>
      </c>
      <c r="AZ34" s="644" t="s">
        <v>1253</v>
      </c>
      <c r="BA34" s="644" t="s">
        <v>1253</v>
      </c>
      <c r="BB34" s="644" t="s">
        <v>1253</v>
      </c>
      <c r="BC34" s="644" t="s">
        <v>1253</v>
      </c>
    </row>
    <row r="35" spans="1:55" s="651" customFormat="1" ht="12" thickBot="1" x14ac:dyDescent="0.25">
      <c r="A35" s="637">
        <v>24</v>
      </c>
      <c r="B35" s="642" t="s">
        <v>1255</v>
      </c>
      <c r="C35" s="644" t="s">
        <v>1079</v>
      </c>
      <c r="D35" s="644" t="s">
        <v>1079</v>
      </c>
      <c r="E35" s="644" t="s">
        <v>1079</v>
      </c>
      <c r="F35" s="644" t="s">
        <v>1079</v>
      </c>
      <c r="G35" s="644" t="s">
        <v>1079</v>
      </c>
      <c r="H35" s="644" t="s">
        <v>1079</v>
      </c>
      <c r="I35" s="644" t="s">
        <v>1079</v>
      </c>
      <c r="J35" s="644" t="s">
        <v>1079</v>
      </c>
      <c r="K35" s="644" t="s">
        <v>1079</v>
      </c>
      <c r="L35" s="644" t="s">
        <v>1079</v>
      </c>
      <c r="M35" s="644" t="s">
        <v>1079</v>
      </c>
      <c r="N35" s="644" t="s">
        <v>1079</v>
      </c>
      <c r="O35" s="644" t="s">
        <v>1079</v>
      </c>
      <c r="P35" s="644" t="s">
        <v>1079</v>
      </c>
      <c r="Q35" s="644" t="s">
        <v>1079</v>
      </c>
      <c r="R35" s="644" t="s">
        <v>1079</v>
      </c>
      <c r="S35" s="644" t="s">
        <v>1079</v>
      </c>
      <c r="T35" s="644" t="s">
        <v>1079</v>
      </c>
      <c r="U35" s="644" t="s">
        <v>1079</v>
      </c>
      <c r="V35" s="644" t="s">
        <v>1079</v>
      </c>
      <c r="W35" s="644" t="s">
        <v>1079</v>
      </c>
      <c r="X35" s="644" t="s">
        <v>1079</v>
      </c>
      <c r="Y35" s="644" t="s">
        <v>1079</v>
      </c>
      <c r="Z35" s="644" t="s">
        <v>1079</v>
      </c>
      <c r="AA35" s="644" t="s">
        <v>1079</v>
      </c>
      <c r="AB35" s="644" t="s">
        <v>1079</v>
      </c>
      <c r="AC35" s="644" t="s">
        <v>1079</v>
      </c>
      <c r="AD35" s="644" t="s">
        <v>1079</v>
      </c>
      <c r="AE35" s="644" t="s">
        <v>1079</v>
      </c>
      <c r="AF35" s="644" t="s">
        <v>1079</v>
      </c>
      <c r="AG35" s="644" t="s">
        <v>1079</v>
      </c>
      <c r="AH35" s="644" t="s">
        <v>1079</v>
      </c>
      <c r="AI35" s="644" t="s">
        <v>1079</v>
      </c>
      <c r="AJ35" s="644" t="s">
        <v>1079</v>
      </c>
      <c r="AK35" s="644" t="s">
        <v>1079</v>
      </c>
      <c r="AL35" s="644" t="s">
        <v>1079</v>
      </c>
      <c r="AM35" s="644" t="s">
        <v>1079</v>
      </c>
      <c r="AN35" s="644" t="s">
        <v>1079</v>
      </c>
      <c r="AO35" s="644" t="s">
        <v>1079</v>
      </c>
      <c r="AP35" s="644" t="s">
        <v>1079</v>
      </c>
      <c r="AQ35" s="644" t="s">
        <v>1079</v>
      </c>
      <c r="AR35" s="644" t="s">
        <v>1079</v>
      </c>
      <c r="AS35" s="644" t="s">
        <v>1079</v>
      </c>
      <c r="AT35" s="644" t="s">
        <v>1079</v>
      </c>
      <c r="AU35" s="644" t="s">
        <v>1079</v>
      </c>
      <c r="AV35" s="644" t="s">
        <v>1079</v>
      </c>
      <c r="AW35" s="644" t="s">
        <v>1079</v>
      </c>
      <c r="AX35" s="644" t="s">
        <v>1079</v>
      </c>
      <c r="AY35" s="644" t="s">
        <v>1079</v>
      </c>
      <c r="AZ35" s="644" t="s">
        <v>1079</v>
      </c>
      <c r="BA35" s="644" t="s">
        <v>1079</v>
      </c>
      <c r="BB35" s="644" t="s">
        <v>1079</v>
      </c>
      <c r="BC35" s="644" t="s">
        <v>1079</v>
      </c>
    </row>
    <row r="36" spans="1:55" s="651" customFormat="1" ht="12" thickBot="1" x14ac:dyDescent="0.25">
      <c r="A36" s="637">
        <v>25</v>
      </c>
      <c r="B36" s="642" t="s">
        <v>1257</v>
      </c>
      <c r="C36" s="644" t="s">
        <v>1079</v>
      </c>
      <c r="D36" s="644" t="s">
        <v>1079</v>
      </c>
      <c r="E36" s="644" t="s">
        <v>1079</v>
      </c>
      <c r="F36" s="644" t="s">
        <v>1079</v>
      </c>
      <c r="G36" s="644" t="s">
        <v>1079</v>
      </c>
      <c r="H36" s="644" t="s">
        <v>1079</v>
      </c>
      <c r="I36" s="644" t="s">
        <v>1079</v>
      </c>
      <c r="J36" s="644" t="s">
        <v>1079</v>
      </c>
      <c r="K36" s="644" t="s">
        <v>1079</v>
      </c>
      <c r="L36" s="644" t="s">
        <v>1079</v>
      </c>
      <c r="M36" s="644" t="s">
        <v>1079</v>
      </c>
      <c r="N36" s="644" t="s">
        <v>1079</v>
      </c>
      <c r="O36" s="644" t="s">
        <v>1079</v>
      </c>
      <c r="P36" s="644" t="s">
        <v>1079</v>
      </c>
      <c r="Q36" s="644" t="s">
        <v>1079</v>
      </c>
      <c r="R36" s="644" t="s">
        <v>1079</v>
      </c>
      <c r="S36" s="644" t="s">
        <v>1079</v>
      </c>
      <c r="T36" s="644" t="s">
        <v>1079</v>
      </c>
      <c r="U36" s="644" t="s">
        <v>1079</v>
      </c>
      <c r="V36" s="644" t="s">
        <v>1079</v>
      </c>
      <c r="W36" s="644" t="s">
        <v>1079</v>
      </c>
      <c r="X36" s="644" t="s">
        <v>1079</v>
      </c>
      <c r="Y36" s="644" t="s">
        <v>1079</v>
      </c>
      <c r="Z36" s="644" t="s">
        <v>1079</v>
      </c>
      <c r="AA36" s="644" t="s">
        <v>1079</v>
      </c>
      <c r="AB36" s="644" t="s">
        <v>1079</v>
      </c>
      <c r="AC36" s="644" t="s">
        <v>1079</v>
      </c>
      <c r="AD36" s="644" t="s">
        <v>1079</v>
      </c>
      <c r="AE36" s="644" t="s">
        <v>1079</v>
      </c>
      <c r="AF36" s="644" t="s">
        <v>1079</v>
      </c>
      <c r="AG36" s="644" t="s">
        <v>1079</v>
      </c>
      <c r="AH36" s="644" t="s">
        <v>1079</v>
      </c>
      <c r="AI36" s="644" t="s">
        <v>1079</v>
      </c>
      <c r="AJ36" s="644" t="s">
        <v>1079</v>
      </c>
      <c r="AK36" s="644" t="s">
        <v>1079</v>
      </c>
      <c r="AL36" s="644" t="s">
        <v>1079</v>
      </c>
      <c r="AM36" s="644" t="s">
        <v>1079</v>
      </c>
      <c r="AN36" s="644" t="s">
        <v>1079</v>
      </c>
      <c r="AO36" s="644" t="s">
        <v>1079</v>
      </c>
      <c r="AP36" s="644" t="s">
        <v>1079</v>
      </c>
      <c r="AQ36" s="644" t="s">
        <v>1079</v>
      </c>
      <c r="AR36" s="644" t="s">
        <v>1079</v>
      </c>
      <c r="AS36" s="644" t="s">
        <v>1079</v>
      </c>
      <c r="AT36" s="644" t="s">
        <v>1079</v>
      </c>
      <c r="AU36" s="644" t="s">
        <v>1079</v>
      </c>
      <c r="AV36" s="644" t="s">
        <v>1079</v>
      </c>
      <c r="AW36" s="644" t="s">
        <v>1079</v>
      </c>
      <c r="AX36" s="644" t="s">
        <v>1079</v>
      </c>
      <c r="AY36" s="644" t="s">
        <v>1079</v>
      </c>
      <c r="AZ36" s="644" t="s">
        <v>1079</v>
      </c>
      <c r="BA36" s="644" t="s">
        <v>1079</v>
      </c>
      <c r="BB36" s="644" t="s">
        <v>1079</v>
      </c>
      <c r="BC36" s="644" t="s">
        <v>1079</v>
      </c>
    </row>
    <row r="37" spans="1:55" s="651" customFormat="1" ht="12" thickBot="1" x14ac:dyDescent="0.25">
      <c r="A37" s="637">
        <v>26</v>
      </c>
      <c r="B37" s="642" t="s">
        <v>1259</v>
      </c>
      <c r="C37" s="644" t="s">
        <v>1079</v>
      </c>
      <c r="D37" s="644" t="s">
        <v>1079</v>
      </c>
      <c r="E37" s="644" t="s">
        <v>1079</v>
      </c>
      <c r="F37" s="644" t="s">
        <v>1079</v>
      </c>
      <c r="G37" s="644" t="s">
        <v>1079</v>
      </c>
      <c r="H37" s="644" t="s">
        <v>1079</v>
      </c>
      <c r="I37" s="644" t="s">
        <v>1079</v>
      </c>
      <c r="J37" s="644" t="s">
        <v>1079</v>
      </c>
      <c r="K37" s="644" t="s">
        <v>1079</v>
      </c>
      <c r="L37" s="644" t="s">
        <v>1079</v>
      </c>
      <c r="M37" s="644" t="s">
        <v>1079</v>
      </c>
      <c r="N37" s="644" t="s">
        <v>1079</v>
      </c>
      <c r="O37" s="644" t="s">
        <v>1079</v>
      </c>
      <c r="P37" s="644" t="s">
        <v>1079</v>
      </c>
      <c r="Q37" s="644" t="s">
        <v>1079</v>
      </c>
      <c r="R37" s="644" t="s">
        <v>1079</v>
      </c>
      <c r="S37" s="644" t="s">
        <v>1079</v>
      </c>
      <c r="T37" s="644" t="s">
        <v>1079</v>
      </c>
      <c r="U37" s="644" t="s">
        <v>1079</v>
      </c>
      <c r="V37" s="644" t="s">
        <v>1079</v>
      </c>
      <c r="W37" s="644" t="s">
        <v>1079</v>
      </c>
      <c r="X37" s="644" t="s">
        <v>1079</v>
      </c>
      <c r="Y37" s="644" t="s">
        <v>1079</v>
      </c>
      <c r="Z37" s="644" t="s">
        <v>1079</v>
      </c>
      <c r="AA37" s="644" t="s">
        <v>1079</v>
      </c>
      <c r="AB37" s="644" t="s">
        <v>1079</v>
      </c>
      <c r="AC37" s="644" t="s">
        <v>1079</v>
      </c>
      <c r="AD37" s="644" t="s">
        <v>1079</v>
      </c>
      <c r="AE37" s="644" t="s">
        <v>1079</v>
      </c>
      <c r="AF37" s="644" t="s">
        <v>1079</v>
      </c>
      <c r="AG37" s="644" t="s">
        <v>1079</v>
      </c>
      <c r="AH37" s="644" t="s">
        <v>1079</v>
      </c>
      <c r="AI37" s="644" t="s">
        <v>1079</v>
      </c>
      <c r="AJ37" s="644" t="s">
        <v>1079</v>
      </c>
      <c r="AK37" s="644" t="s">
        <v>1079</v>
      </c>
      <c r="AL37" s="644" t="s">
        <v>1079</v>
      </c>
      <c r="AM37" s="644" t="s">
        <v>1079</v>
      </c>
      <c r="AN37" s="644" t="s">
        <v>1079</v>
      </c>
      <c r="AO37" s="644" t="s">
        <v>1079</v>
      </c>
      <c r="AP37" s="644" t="s">
        <v>1079</v>
      </c>
      <c r="AQ37" s="644" t="s">
        <v>1079</v>
      </c>
      <c r="AR37" s="644" t="s">
        <v>1079</v>
      </c>
      <c r="AS37" s="644" t="s">
        <v>1079</v>
      </c>
      <c r="AT37" s="644" t="s">
        <v>1079</v>
      </c>
      <c r="AU37" s="644" t="s">
        <v>1079</v>
      </c>
      <c r="AV37" s="644" t="s">
        <v>1079</v>
      </c>
      <c r="AW37" s="644" t="s">
        <v>1079</v>
      </c>
      <c r="AX37" s="644" t="s">
        <v>1079</v>
      </c>
      <c r="AY37" s="644" t="s">
        <v>1079</v>
      </c>
      <c r="AZ37" s="644" t="s">
        <v>1079</v>
      </c>
      <c r="BA37" s="644" t="s">
        <v>1079</v>
      </c>
      <c r="BB37" s="644" t="s">
        <v>1079</v>
      </c>
      <c r="BC37" s="644" t="s">
        <v>1079</v>
      </c>
    </row>
    <row r="38" spans="1:55" s="651" customFormat="1" ht="12" thickBot="1" x14ac:dyDescent="0.25">
      <c r="A38" s="637">
        <v>27</v>
      </c>
      <c r="B38" s="642" t="s">
        <v>1261</v>
      </c>
      <c r="C38" s="644" t="s">
        <v>1079</v>
      </c>
      <c r="D38" s="644" t="s">
        <v>1079</v>
      </c>
      <c r="E38" s="644" t="s">
        <v>1079</v>
      </c>
      <c r="F38" s="644" t="s">
        <v>1079</v>
      </c>
      <c r="G38" s="644" t="s">
        <v>1079</v>
      </c>
      <c r="H38" s="644" t="s">
        <v>1079</v>
      </c>
      <c r="I38" s="644" t="s">
        <v>1079</v>
      </c>
      <c r="J38" s="644" t="s">
        <v>1079</v>
      </c>
      <c r="K38" s="644" t="s">
        <v>1079</v>
      </c>
      <c r="L38" s="644" t="s">
        <v>1079</v>
      </c>
      <c r="M38" s="644" t="s">
        <v>1079</v>
      </c>
      <c r="N38" s="644" t="s">
        <v>1079</v>
      </c>
      <c r="O38" s="644" t="s">
        <v>1079</v>
      </c>
      <c r="P38" s="644" t="s">
        <v>1079</v>
      </c>
      <c r="Q38" s="644" t="s">
        <v>1079</v>
      </c>
      <c r="R38" s="644" t="s">
        <v>1079</v>
      </c>
      <c r="S38" s="644" t="s">
        <v>1079</v>
      </c>
      <c r="T38" s="644" t="s">
        <v>1079</v>
      </c>
      <c r="U38" s="644" t="s">
        <v>1079</v>
      </c>
      <c r="V38" s="644" t="s">
        <v>1079</v>
      </c>
      <c r="W38" s="644" t="s">
        <v>1079</v>
      </c>
      <c r="X38" s="644" t="s">
        <v>1079</v>
      </c>
      <c r="Y38" s="644" t="s">
        <v>1079</v>
      </c>
      <c r="Z38" s="644" t="s">
        <v>1079</v>
      </c>
      <c r="AA38" s="644" t="s">
        <v>1079</v>
      </c>
      <c r="AB38" s="644" t="s">
        <v>1079</v>
      </c>
      <c r="AC38" s="644" t="s">
        <v>1079</v>
      </c>
      <c r="AD38" s="644" t="s">
        <v>1079</v>
      </c>
      <c r="AE38" s="644" t="s">
        <v>1079</v>
      </c>
      <c r="AF38" s="644" t="s">
        <v>1079</v>
      </c>
      <c r="AG38" s="644" t="s">
        <v>1079</v>
      </c>
      <c r="AH38" s="644" t="s">
        <v>1079</v>
      </c>
      <c r="AI38" s="644" t="s">
        <v>1079</v>
      </c>
      <c r="AJ38" s="644" t="s">
        <v>1079</v>
      </c>
      <c r="AK38" s="644" t="s">
        <v>1079</v>
      </c>
      <c r="AL38" s="644" t="s">
        <v>1079</v>
      </c>
      <c r="AM38" s="644" t="s">
        <v>1079</v>
      </c>
      <c r="AN38" s="644" t="s">
        <v>1079</v>
      </c>
      <c r="AO38" s="644" t="s">
        <v>1079</v>
      </c>
      <c r="AP38" s="644" t="s">
        <v>1079</v>
      </c>
      <c r="AQ38" s="644" t="s">
        <v>1079</v>
      </c>
      <c r="AR38" s="644" t="s">
        <v>1079</v>
      </c>
      <c r="AS38" s="644" t="s">
        <v>1079</v>
      </c>
      <c r="AT38" s="644" t="s">
        <v>1079</v>
      </c>
      <c r="AU38" s="644" t="s">
        <v>1079</v>
      </c>
      <c r="AV38" s="644" t="s">
        <v>1079</v>
      </c>
      <c r="AW38" s="644" t="s">
        <v>1079</v>
      </c>
      <c r="AX38" s="644" t="s">
        <v>1079</v>
      </c>
      <c r="AY38" s="644" t="s">
        <v>1079</v>
      </c>
      <c r="AZ38" s="644" t="s">
        <v>1079</v>
      </c>
      <c r="BA38" s="644" t="s">
        <v>1079</v>
      </c>
      <c r="BB38" s="644" t="s">
        <v>1079</v>
      </c>
      <c r="BC38" s="644" t="s">
        <v>1079</v>
      </c>
    </row>
    <row r="39" spans="1:55" s="651" customFormat="1" ht="12" thickBot="1" x14ac:dyDescent="0.25">
      <c r="A39" s="637">
        <v>28</v>
      </c>
      <c r="B39" s="642" t="s">
        <v>1262</v>
      </c>
      <c r="C39" s="644" t="s">
        <v>1079</v>
      </c>
      <c r="D39" s="644" t="s">
        <v>1079</v>
      </c>
      <c r="E39" s="644" t="s">
        <v>1079</v>
      </c>
      <c r="F39" s="644" t="s">
        <v>1079</v>
      </c>
      <c r="G39" s="644" t="s">
        <v>1079</v>
      </c>
      <c r="H39" s="644" t="s">
        <v>1079</v>
      </c>
      <c r="I39" s="644" t="s">
        <v>1079</v>
      </c>
      <c r="J39" s="644" t="s">
        <v>1079</v>
      </c>
      <c r="K39" s="644" t="s">
        <v>1079</v>
      </c>
      <c r="L39" s="644" t="s">
        <v>1079</v>
      </c>
      <c r="M39" s="644" t="s">
        <v>1079</v>
      </c>
      <c r="N39" s="644" t="s">
        <v>1079</v>
      </c>
      <c r="O39" s="644" t="s">
        <v>1079</v>
      </c>
      <c r="P39" s="644" t="s">
        <v>1079</v>
      </c>
      <c r="Q39" s="644" t="s">
        <v>1079</v>
      </c>
      <c r="R39" s="644" t="s">
        <v>1079</v>
      </c>
      <c r="S39" s="644" t="s">
        <v>1079</v>
      </c>
      <c r="T39" s="644" t="s">
        <v>1079</v>
      </c>
      <c r="U39" s="644" t="s">
        <v>1079</v>
      </c>
      <c r="V39" s="644" t="s">
        <v>1079</v>
      </c>
      <c r="W39" s="644" t="s">
        <v>1079</v>
      </c>
      <c r="X39" s="644" t="s">
        <v>1079</v>
      </c>
      <c r="Y39" s="644" t="s">
        <v>1079</v>
      </c>
      <c r="Z39" s="644" t="s">
        <v>1079</v>
      </c>
      <c r="AA39" s="644" t="s">
        <v>1079</v>
      </c>
      <c r="AB39" s="644" t="s">
        <v>1079</v>
      </c>
      <c r="AC39" s="644" t="s">
        <v>1079</v>
      </c>
      <c r="AD39" s="644" t="s">
        <v>1079</v>
      </c>
      <c r="AE39" s="644" t="s">
        <v>1079</v>
      </c>
      <c r="AF39" s="644" t="s">
        <v>1079</v>
      </c>
      <c r="AG39" s="644" t="s">
        <v>1079</v>
      </c>
      <c r="AH39" s="644" t="s">
        <v>1079</v>
      </c>
      <c r="AI39" s="644" t="s">
        <v>1079</v>
      </c>
      <c r="AJ39" s="644" t="s">
        <v>1079</v>
      </c>
      <c r="AK39" s="644" t="s">
        <v>1079</v>
      </c>
      <c r="AL39" s="644" t="s">
        <v>1079</v>
      </c>
      <c r="AM39" s="644" t="s">
        <v>1079</v>
      </c>
      <c r="AN39" s="644" t="s">
        <v>1079</v>
      </c>
      <c r="AO39" s="644" t="s">
        <v>1079</v>
      </c>
      <c r="AP39" s="644" t="s">
        <v>1079</v>
      </c>
      <c r="AQ39" s="644" t="s">
        <v>1079</v>
      </c>
      <c r="AR39" s="644" t="s">
        <v>1079</v>
      </c>
      <c r="AS39" s="644" t="s">
        <v>1079</v>
      </c>
      <c r="AT39" s="644" t="s">
        <v>1079</v>
      </c>
      <c r="AU39" s="644" t="s">
        <v>1079</v>
      </c>
      <c r="AV39" s="644" t="s">
        <v>1079</v>
      </c>
      <c r="AW39" s="644" t="s">
        <v>1079</v>
      </c>
      <c r="AX39" s="644" t="s">
        <v>1079</v>
      </c>
      <c r="AY39" s="644" t="s">
        <v>1079</v>
      </c>
      <c r="AZ39" s="644" t="s">
        <v>1079</v>
      </c>
      <c r="BA39" s="644" t="s">
        <v>1079</v>
      </c>
      <c r="BB39" s="644" t="s">
        <v>1079</v>
      </c>
      <c r="BC39" s="644" t="s">
        <v>1079</v>
      </c>
    </row>
    <row r="40" spans="1:55" s="651" customFormat="1" ht="23.25" thickBot="1" x14ac:dyDescent="0.25">
      <c r="A40" s="637">
        <v>29</v>
      </c>
      <c r="B40" s="642" t="s">
        <v>1264</v>
      </c>
      <c r="C40" s="644" t="s">
        <v>1079</v>
      </c>
      <c r="D40" s="644" t="s">
        <v>1079</v>
      </c>
      <c r="E40" s="644" t="s">
        <v>1079</v>
      </c>
      <c r="F40" s="644" t="s">
        <v>1079</v>
      </c>
      <c r="G40" s="644" t="s">
        <v>1079</v>
      </c>
      <c r="H40" s="644" t="s">
        <v>1079</v>
      </c>
      <c r="I40" s="644" t="s">
        <v>1079</v>
      </c>
      <c r="J40" s="644" t="s">
        <v>1079</v>
      </c>
      <c r="K40" s="644" t="s">
        <v>1079</v>
      </c>
      <c r="L40" s="644" t="s">
        <v>1079</v>
      </c>
      <c r="M40" s="644" t="s">
        <v>1079</v>
      </c>
      <c r="N40" s="644" t="s">
        <v>1079</v>
      </c>
      <c r="O40" s="644" t="s">
        <v>1079</v>
      </c>
      <c r="P40" s="644" t="s">
        <v>1079</v>
      </c>
      <c r="Q40" s="644" t="s">
        <v>1079</v>
      </c>
      <c r="R40" s="644" t="s">
        <v>1079</v>
      </c>
      <c r="S40" s="644" t="s">
        <v>1079</v>
      </c>
      <c r="T40" s="644" t="s">
        <v>1079</v>
      </c>
      <c r="U40" s="644" t="s">
        <v>1079</v>
      </c>
      <c r="V40" s="644" t="s">
        <v>1079</v>
      </c>
      <c r="W40" s="644" t="s">
        <v>1079</v>
      </c>
      <c r="X40" s="644" t="s">
        <v>1079</v>
      </c>
      <c r="Y40" s="644" t="s">
        <v>1079</v>
      </c>
      <c r="Z40" s="644" t="s">
        <v>1079</v>
      </c>
      <c r="AA40" s="644" t="s">
        <v>1079</v>
      </c>
      <c r="AB40" s="644" t="s">
        <v>1079</v>
      </c>
      <c r="AC40" s="644" t="s">
        <v>1079</v>
      </c>
      <c r="AD40" s="644" t="s">
        <v>1079</v>
      </c>
      <c r="AE40" s="644" t="s">
        <v>1079</v>
      </c>
      <c r="AF40" s="644" t="s">
        <v>1079</v>
      </c>
      <c r="AG40" s="644" t="s">
        <v>1079</v>
      </c>
      <c r="AH40" s="644" t="s">
        <v>1079</v>
      </c>
      <c r="AI40" s="644" t="s">
        <v>1079</v>
      </c>
      <c r="AJ40" s="644" t="s">
        <v>1079</v>
      </c>
      <c r="AK40" s="644" t="s">
        <v>1079</v>
      </c>
      <c r="AL40" s="644" t="s">
        <v>1079</v>
      </c>
      <c r="AM40" s="644" t="s">
        <v>1079</v>
      </c>
      <c r="AN40" s="644" t="s">
        <v>1079</v>
      </c>
      <c r="AO40" s="644" t="s">
        <v>1079</v>
      </c>
      <c r="AP40" s="644" t="s">
        <v>1079</v>
      </c>
      <c r="AQ40" s="644" t="s">
        <v>1079</v>
      </c>
      <c r="AR40" s="644" t="s">
        <v>1079</v>
      </c>
      <c r="AS40" s="644" t="s">
        <v>1079</v>
      </c>
      <c r="AT40" s="644" t="s">
        <v>1079</v>
      </c>
      <c r="AU40" s="644" t="s">
        <v>1079</v>
      </c>
      <c r="AV40" s="644" t="s">
        <v>1079</v>
      </c>
      <c r="AW40" s="644" t="s">
        <v>1079</v>
      </c>
      <c r="AX40" s="644" t="s">
        <v>1079</v>
      </c>
      <c r="AY40" s="644" t="s">
        <v>1079</v>
      </c>
      <c r="AZ40" s="644" t="s">
        <v>1079</v>
      </c>
      <c r="BA40" s="644" t="s">
        <v>1079</v>
      </c>
      <c r="BB40" s="644" t="s">
        <v>1079</v>
      </c>
      <c r="BC40" s="644" t="s">
        <v>1079</v>
      </c>
    </row>
    <row r="41" spans="1:55" s="651" customFormat="1" ht="12" thickBot="1" x14ac:dyDescent="0.25">
      <c r="A41" s="637">
        <v>30</v>
      </c>
      <c r="B41" s="642" t="s">
        <v>1265</v>
      </c>
      <c r="C41" s="644" t="s">
        <v>1026</v>
      </c>
      <c r="D41" s="644" t="s">
        <v>1026</v>
      </c>
      <c r="E41" s="644" t="s">
        <v>1026</v>
      </c>
      <c r="F41" s="644" t="s">
        <v>1026</v>
      </c>
      <c r="G41" s="644" t="s">
        <v>1026</v>
      </c>
      <c r="H41" s="644" t="s">
        <v>1026</v>
      </c>
      <c r="I41" s="644" t="s">
        <v>1026</v>
      </c>
      <c r="J41" s="644" t="s">
        <v>1026</v>
      </c>
      <c r="K41" s="644" t="s">
        <v>1026</v>
      </c>
      <c r="L41" s="644" t="s">
        <v>1026</v>
      </c>
      <c r="M41" s="644" t="s">
        <v>1026</v>
      </c>
      <c r="N41" s="644" t="s">
        <v>1026</v>
      </c>
      <c r="O41" s="644" t="s">
        <v>1026</v>
      </c>
      <c r="P41" s="644" t="s">
        <v>1026</v>
      </c>
      <c r="Q41" s="644" t="s">
        <v>1026</v>
      </c>
      <c r="R41" s="644" t="s">
        <v>1026</v>
      </c>
      <c r="S41" s="644" t="s">
        <v>1026</v>
      </c>
      <c r="T41" s="644" t="s">
        <v>1026</v>
      </c>
      <c r="U41" s="644" t="s">
        <v>1026</v>
      </c>
      <c r="V41" s="644" t="s">
        <v>1026</v>
      </c>
      <c r="W41" s="644" t="s">
        <v>1026</v>
      </c>
      <c r="X41" s="644" t="s">
        <v>1026</v>
      </c>
      <c r="Y41" s="644" t="s">
        <v>1026</v>
      </c>
      <c r="Z41" s="644" t="s">
        <v>1026</v>
      </c>
      <c r="AA41" s="644" t="s">
        <v>1026</v>
      </c>
      <c r="AB41" s="644" t="s">
        <v>1026</v>
      </c>
      <c r="AC41" s="644" t="s">
        <v>1026</v>
      </c>
      <c r="AD41" s="644" t="s">
        <v>1026</v>
      </c>
      <c r="AE41" s="644" t="s">
        <v>1026</v>
      </c>
      <c r="AF41" s="644" t="s">
        <v>1026</v>
      </c>
      <c r="AG41" s="644" t="s">
        <v>1026</v>
      </c>
      <c r="AH41" s="644" t="s">
        <v>1026</v>
      </c>
      <c r="AI41" s="644" t="s">
        <v>1026</v>
      </c>
      <c r="AJ41" s="644" t="s">
        <v>1026</v>
      </c>
      <c r="AK41" s="644" t="s">
        <v>1026</v>
      </c>
      <c r="AL41" s="644" t="s">
        <v>1026</v>
      </c>
      <c r="AM41" s="644" t="s">
        <v>1026</v>
      </c>
      <c r="AN41" s="644" t="s">
        <v>1026</v>
      </c>
      <c r="AO41" s="644" t="s">
        <v>1026</v>
      </c>
      <c r="AP41" s="644" t="s">
        <v>1026</v>
      </c>
      <c r="AQ41" s="644" t="s">
        <v>1026</v>
      </c>
      <c r="AR41" s="644" t="s">
        <v>1026</v>
      </c>
      <c r="AS41" s="644" t="s">
        <v>1026</v>
      </c>
      <c r="AT41" s="644" t="s">
        <v>1026</v>
      </c>
      <c r="AU41" s="644" t="s">
        <v>1026</v>
      </c>
      <c r="AV41" s="644" t="s">
        <v>1026</v>
      </c>
      <c r="AW41" s="644" t="s">
        <v>1026</v>
      </c>
      <c r="AX41" s="644" t="s">
        <v>1026</v>
      </c>
      <c r="AY41" s="644" t="s">
        <v>1026</v>
      </c>
      <c r="AZ41" s="644" t="s">
        <v>1026</v>
      </c>
      <c r="BA41" s="644" t="s">
        <v>1026</v>
      </c>
      <c r="BB41" s="644" t="s">
        <v>1026</v>
      </c>
      <c r="BC41" s="644" t="s">
        <v>1026</v>
      </c>
    </row>
    <row r="42" spans="1:55" s="651" customFormat="1" ht="12" thickBot="1" x14ac:dyDescent="0.25">
      <c r="A42" s="637">
        <v>31</v>
      </c>
      <c r="B42" s="642" t="s">
        <v>1266</v>
      </c>
      <c r="C42" s="644" t="s">
        <v>1079</v>
      </c>
      <c r="D42" s="644" t="s">
        <v>1079</v>
      </c>
      <c r="E42" s="644" t="s">
        <v>1079</v>
      </c>
      <c r="F42" s="644" t="s">
        <v>1079</v>
      </c>
      <c r="G42" s="644" t="s">
        <v>1079</v>
      </c>
      <c r="H42" s="644" t="s">
        <v>1079</v>
      </c>
      <c r="I42" s="644" t="s">
        <v>1079</v>
      </c>
      <c r="J42" s="644" t="s">
        <v>1079</v>
      </c>
      <c r="K42" s="644" t="s">
        <v>1079</v>
      </c>
      <c r="L42" s="644" t="s">
        <v>1079</v>
      </c>
      <c r="M42" s="644" t="s">
        <v>1079</v>
      </c>
      <c r="N42" s="644" t="s">
        <v>1079</v>
      </c>
      <c r="O42" s="644" t="s">
        <v>1079</v>
      </c>
      <c r="P42" s="644" t="s">
        <v>1079</v>
      </c>
      <c r="Q42" s="644" t="s">
        <v>1079</v>
      </c>
      <c r="R42" s="644" t="s">
        <v>1079</v>
      </c>
      <c r="S42" s="644" t="s">
        <v>1079</v>
      </c>
      <c r="T42" s="644" t="s">
        <v>1079</v>
      </c>
      <c r="U42" s="644" t="s">
        <v>1079</v>
      </c>
      <c r="V42" s="644" t="s">
        <v>1079</v>
      </c>
      <c r="W42" s="644" t="s">
        <v>1079</v>
      </c>
      <c r="X42" s="644" t="s">
        <v>1079</v>
      </c>
      <c r="Y42" s="644" t="s">
        <v>1079</v>
      </c>
      <c r="Z42" s="644" t="s">
        <v>1079</v>
      </c>
      <c r="AA42" s="644" t="s">
        <v>1079</v>
      </c>
      <c r="AB42" s="644" t="s">
        <v>1079</v>
      </c>
      <c r="AC42" s="644" t="s">
        <v>1079</v>
      </c>
      <c r="AD42" s="644" t="s">
        <v>1079</v>
      </c>
      <c r="AE42" s="644" t="s">
        <v>1079</v>
      </c>
      <c r="AF42" s="644" t="s">
        <v>1079</v>
      </c>
      <c r="AG42" s="644" t="s">
        <v>1079</v>
      </c>
      <c r="AH42" s="644" t="s">
        <v>1079</v>
      </c>
      <c r="AI42" s="644" t="s">
        <v>1079</v>
      </c>
      <c r="AJ42" s="644" t="s">
        <v>1079</v>
      </c>
      <c r="AK42" s="644" t="s">
        <v>1079</v>
      </c>
      <c r="AL42" s="644" t="s">
        <v>1079</v>
      </c>
      <c r="AM42" s="644" t="s">
        <v>1079</v>
      </c>
      <c r="AN42" s="644" t="s">
        <v>1079</v>
      </c>
      <c r="AO42" s="644" t="s">
        <v>1079</v>
      </c>
      <c r="AP42" s="644" t="s">
        <v>1079</v>
      </c>
      <c r="AQ42" s="644" t="s">
        <v>1079</v>
      </c>
      <c r="AR42" s="644" t="s">
        <v>1079</v>
      </c>
      <c r="AS42" s="644" t="s">
        <v>1079</v>
      </c>
      <c r="AT42" s="644" t="s">
        <v>1079</v>
      </c>
      <c r="AU42" s="644" t="s">
        <v>1079</v>
      </c>
      <c r="AV42" s="644" t="s">
        <v>1079</v>
      </c>
      <c r="AW42" s="644" t="s">
        <v>1079</v>
      </c>
      <c r="AX42" s="644" t="s">
        <v>1079</v>
      </c>
      <c r="AY42" s="644" t="s">
        <v>1079</v>
      </c>
      <c r="AZ42" s="644" t="s">
        <v>1079</v>
      </c>
      <c r="BA42" s="644" t="s">
        <v>1079</v>
      </c>
      <c r="BB42" s="644" t="s">
        <v>1079</v>
      </c>
      <c r="BC42" s="644" t="s">
        <v>1079</v>
      </c>
    </row>
    <row r="43" spans="1:55" s="651" customFormat="1" ht="12" thickBot="1" x14ac:dyDescent="0.25">
      <c r="A43" s="637">
        <v>32</v>
      </c>
      <c r="B43" s="642" t="s">
        <v>1267</v>
      </c>
      <c r="C43" s="644" t="s">
        <v>1079</v>
      </c>
      <c r="D43" s="644" t="s">
        <v>1079</v>
      </c>
      <c r="E43" s="644" t="s">
        <v>1079</v>
      </c>
      <c r="F43" s="644" t="s">
        <v>1079</v>
      </c>
      <c r="G43" s="644" t="s">
        <v>1079</v>
      </c>
      <c r="H43" s="644" t="s">
        <v>1079</v>
      </c>
      <c r="I43" s="644" t="s">
        <v>1079</v>
      </c>
      <c r="J43" s="644" t="s">
        <v>1079</v>
      </c>
      <c r="K43" s="644" t="s">
        <v>1079</v>
      </c>
      <c r="L43" s="644" t="s">
        <v>1079</v>
      </c>
      <c r="M43" s="644" t="s">
        <v>1079</v>
      </c>
      <c r="N43" s="644" t="s">
        <v>1079</v>
      </c>
      <c r="O43" s="644" t="s">
        <v>1079</v>
      </c>
      <c r="P43" s="644" t="s">
        <v>1079</v>
      </c>
      <c r="Q43" s="644" t="s">
        <v>1079</v>
      </c>
      <c r="R43" s="644" t="s">
        <v>1079</v>
      </c>
      <c r="S43" s="644" t="s">
        <v>1079</v>
      </c>
      <c r="T43" s="644" t="s">
        <v>1079</v>
      </c>
      <c r="U43" s="644" t="s">
        <v>1079</v>
      </c>
      <c r="V43" s="644" t="s">
        <v>1079</v>
      </c>
      <c r="W43" s="644" t="s">
        <v>1079</v>
      </c>
      <c r="X43" s="644" t="s">
        <v>1079</v>
      </c>
      <c r="Y43" s="644" t="s">
        <v>1079</v>
      </c>
      <c r="Z43" s="644" t="s">
        <v>1079</v>
      </c>
      <c r="AA43" s="644" t="s">
        <v>1079</v>
      </c>
      <c r="AB43" s="644" t="s">
        <v>1079</v>
      </c>
      <c r="AC43" s="644" t="s">
        <v>1079</v>
      </c>
      <c r="AD43" s="644" t="s">
        <v>1079</v>
      </c>
      <c r="AE43" s="644" t="s">
        <v>1079</v>
      </c>
      <c r="AF43" s="644" t="s">
        <v>1079</v>
      </c>
      <c r="AG43" s="644" t="s">
        <v>1079</v>
      </c>
      <c r="AH43" s="644" t="s">
        <v>1079</v>
      </c>
      <c r="AI43" s="644" t="s">
        <v>1079</v>
      </c>
      <c r="AJ43" s="644" t="s">
        <v>1079</v>
      </c>
      <c r="AK43" s="644" t="s">
        <v>1079</v>
      </c>
      <c r="AL43" s="644" t="s">
        <v>1079</v>
      </c>
      <c r="AM43" s="644" t="s">
        <v>1079</v>
      </c>
      <c r="AN43" s="644" t="s">
        <v>1079</v>
      </c>
      <c r="AO43" s="644" t="s">
        <v>1079</v>
      </c>
      <c r="AP43" s="644" t="s">
        <v>1079</v>
      </c>
      <c r="AQ43" s="644" t="s">
        <v>1079</v>
      </c>
      <c r="AR43" s="644" t="s">
        <v>1079</v>
      </c>
      <c r="AS43" s="644" t="s">
        <v>1079</v>
      </c>
      <c r="AT43" s="644" t="s">
        <v>1079</v>
      </c>
      <c r="AU43" s="644" t="s">
        <v>1079</v>
      </c>
      <c r="AV43" s="644" t="s">
        <v>1079</v>
      </c>
      <c r="AW43" s="644" t="s">
        <v>1079</v>
      </c>
      <c r="AX43" s="644" t="s">
        <v>1079</v>
      </c>
      <c r="AY43" s="644" t="s">
        <v>1079</v>
      </c>
      <c r="AZ43" s="644" t="s">
        <v>1079</v>
      </c>
      <c r="BA43" s="644" t="s">
        <v>1079</v>
      </c>
      <c r="BB43" s="644" t="s">
        <v>1079</v>
      </c>
      <c r="BC43" s="644" t="s">
        <v>1079</v>
      </c>
    </row>
    <row r="44" spans="1:55" s="651" customFormat="1" ht="12" thickBot="1" x14ac:dyDescent="0.25">
      <c r="A44" s="637">
        <v>33</v>
      </c>
      <c r="B44" s="642" t="s">
        <v>1268</v>
      </c>
      <c r="C44" s="644" t="s">
        <v>1079</v>
      </c>
      <c r="D44" s="644" t="s">
        <v>1079</v>
      </c>
      <c r="E44" s="644" t="s">
        <v>1079</v>
      </c>
      <c r="F44" s="644" t="s">
        <v>1079</v>
      </c>
      <c r="G44" s="644" t="s">
        <v>1079</v>
      </c>
      <c r="H44" s="644" t="s">
        <v>1079</v>
      </c>
      <c r="I44" s="644" t="s">
        <v>1079</v>
      </c>
      <c r="J44" s="644" t="s">
        <v>1079</v>
      </c>
      <c r="K44" s="644" t="s">
        <v>1079</v>
      </c>
      <c r="L44" s="644" t="s">
        <v>1079</v>
      </c>
      <c r="M44" s="644" t="s">
        <v>1079</v>
      </c>
      <c r="N44" s="644" t="s">
        <v>1079</v>
      </c>
      <c r="O44" s="644" t="s">
        <v>1079</v>
      </c>
      <c r="P44" s="644" t="s">
        <v>1079</v>
      </c>
      <c r="Q44" s="644" t="s">
        <v>1079</v>
      </c>
      <c r="R44" s="644" t="s">
        <v>1079</v>
      </c>
      <c r="S44" s="644" t="s">
        <v>1079</v>
      </c>
      <c r="T44" s="644" t="s">
        <v>1079</v>
      </c>
      <c r="U44" s="644" t="s">
        <v>1079</v>
      </c>
      <c r="V44" s="644" t="s">
        <v>1079</v>
      </c>
      <c r="W44" s="644" t="s">
        <v>1079</v>
      </c>
      <c r="X44" s="644" t="s">
        <v>1079</v>
      </c>
      <c r="Y44" s="644" t="s">
        <v>1079</v>
      </c>
      <c r="Z44" s="644" t="s">
        <v>1079</v>
      </c>
      <c r="AA44" s="644" t="s">
        <v>1079</v>
      </c>
      <c r="AB44" s="644" t="s">
        <v>1079</v>
      </c>
      <c r="AC44" s="644" t="s">
        <v>1079</v>
      </c>
      <c r="AD44" s="644" t="s">
        <v>1079</v>
      </c>
      <c r="AE44" s="644" t="s">
        <v>1079</v>
      </c>
      <c r="AF44" s="644" t="s">
        <v>1079</v>
      </c>
      <c r="AG44" s="644" t="s">
        <v>1079</v>
      </c>
      <c r="AH44" s="644" t="s">
        <v>1079</v>
      </c>
      <c r="AI44" s="644" t="s">
        <v>1079</v>
      </c>
      <c r="AJ44" s="644" t="s">
        <v>1079</v>
      </c>
      <c r="AK44" s="644" t="s">
        <v>1079</v>
      </c>
      <c r="AL44" s="644" t="s">
        <v>1079</v>
      </c>
      <c r="AM44" s="644" t="s">
        <v>1079</v>
      </c>
      <c r="AN44" s="644" t="s">
        <v>1079</v>
      </c>
      <c r="AO44" s="644" t="s">
        <v>1079</v>
      </c>
      <c r="AP44" s="644" t="s">
        <v>1079</v>
      </c>
      <c r="AQ44" s="644" t="s">
        <v>1079</v>
      </c>
      <c r="AR44" s="644" t="s">
        <v>1079</v>
      </c>
      <c r="AS44" s="644" t="s">
        <v>1079</v>
      </c>
      <c r="AT44" s="644" t="s">
        <v>1079</v>
      </c>
      <c r="AU44" s="644" t="s">
        <v>1079</v>
      </c>
      <c r="AV44" s="644" t="s">
        <v>1079</v>
      </c>
      <c r="AW44" s="644" t="s">
        <v>1079</v>
      </c>
      <c r="AX44" s="644" t="s">
        <v>1079</v>
      </c>
      <c r="AY44" s="644" t="s">
        <v>1079</v>
      </c>
      <c r="AZ44" s="644" t="s">
        <v>1079</v>
      </c>
      <c r="BA44" s="644" t="s">
        <v>1079</v>
      </c>
      <c r="BB44" s="644" t="s">
        <v>1079</v>
      </c>
      <c r="BC44" s="644" t="s">
        <v>1079</v>
      </c>
    </row>
    <row r="45" spans="1:55" s="651" customFormat="1" ht="23.25" thickBot="1" x14ac:dyDescent="0.25">
      <c r="A45" s="637">
        <v>34</v>
      </c>
      <c r="B45" s="642" t="s">
        <v>1269</v>
      </c>
      <c r="C45" s="644" t="s">
        <v>1079</v>
      </c>
      <c r="D45" s="644" t="s">
        <v>1079</v>
      </c>
      <c r="E45" s="644" t="s">
        <v>1079</v>
      </c>
      <c r="F45" s="644" t="s">
        <v>1079</v>
      </c>
      <c r="G45" s="644" t="s">
        <v>1079</v>
      </c>
      <c r="H45" s="644" t="s">
        <v>1079</v>
      </c>
      <c r="I45" s="644" t="s">
        <v>1079</v>
      </c>
      <c r="J45" s="644" t="s">
        <v>1079</v>
      </c>
      <c r="K45" s="644" t="s">
        <v>1079</v>
      </c>
      <c r="L45" s="644" t="s">
        <v>1079</v>
      </c>
      <c r="M45" s="644" t="s">
        <v>1079</v>
      </c>
      <c r="N45" s="644" t="s">
        <v>1079</v>
      </c>
      <c r="O45" s="644" t="s">
        <v>1079</v>
      </c>
      <c r="P45" s="644" t="s">
        <v>1079</v>
      </c>
      <c r="Q45" s="644" t="s">
        <v>1079</v>
      </c>
      <c r="R45" s="644" t="s">
        <v>1079</v>
      </c>
      <c r="S45" s="644" t="s">
        <v>1079</v>
      </c>
      <c r="T45" s="644" t="s">
        <v>1079</v>
      </c>
      <c r="U45" s="644" t="s">
        <v>1079</v>
      </c>
      <c r="V45" s="644" t="s">
        <v>1079</v>
      </c>
      <c r="W45" s="644" t="s">
        <v>1079</v>
      </c>
      <c r="X45" s="644" t="s">
        <v>1079</v>
      </c>
      <c r="Y45" s="644" t="s">
        <v>1079</v>
      </c>
      <c r="Z45" s="644" t="s">
        <v>1079</v>
      </c>
      <c r="AA45" s="644" t="s">
        <v>1079</v>
      </c>
      <c r="AB45" s="644" t="s">
        <v>1079</v>
      </c>
      <c r="AC45" s="644" t="s">
        <v>1079</v>
      </c>
      <c r="AD45" s="644" t="s">
        <v>1079</v>
      </c>
      <c r="AE45" s="644" t="s">
        <v>1079</v>
      </c>
      <c r="AF45" s="644" t="s">
        <v>1079</v>
      </c>
      <c r="AG45" s="644" t="s">
        <v>1079</v>
      </c>
      <c r="AH45" s="644" t="s">
        <v>1079</v>
      </c>
      <c r="AI45" s="644" t="s">
        <v>1079</v>
      </c>
      <c r="AJ45" s="644" t="s">
        <v>1079</v>
      </c>
      <c r="AK45" s="644" t="s">
        <v>1079</v>
      </c>
      <c r="AL45" s="644" t="s">
        <v>1079</v>
      </c>
      <c r="AM45" s="644" t="s">
        <v>1079</v>
      </c>
      <c r="AN45" s="644" t="s">
        <v>1079</v>
      </c>
      <c r="AO45" s="644" t="s">
        <v>1079</v>
      </c>
      <c r="AP45" s="644" t="s">
        <v>1079</v>
      </c>
      <c r="AQ45" s="644" t="s">
        <v>1079</v>
      </c>
      <c r="AR45" s="644" t="s">
        <v>1079</v>
      </c>
      <c r="AS45" s="644" t="s">
        <v>1079</v>
      </c>
      <c r="AT45" s="644" t="s">
        <v>1079</v>
      </c>
      <c r="AU45" s="644" t="s">
        <v>1079</v>
      </c>
      <c r="AV45" s="644" t="s">
        <v>1079</v>
      </c>
      <c r="AW45" s="644" t="s">
        <v>1079</v>
      </c>
      <c r="AX45" s="644" t="s">
        <v>1079</v>
      </c>
      <c r="AY45" s="644" t="s">
        <v>1079</v>
      </c>
      <c r="AZ45" s="644" t="s">
        <v>1079</v>
      </c>
      <c r="BA45" s="644" t="s">
        <v>1079</v>
      </c>
      <c r="BB45" s="644" t="s">
        <v>1079</v>
      </c>
      <c r="BC45" s="644" t="s">
        <v>1079</v>
      </c>
    </row>
    <row r="46" spans="1:55" s="651" customFormat="1" ht="23.25" thickBot="1" x14ac:dyDescent="0.25">
      <c r="A46" s="637" t="s">
        <v>1270</v>
      </c>
      <c r="B46" s="642" t="s">
        <v>1271</v>
      </c>
      <c r="C46" s="916">
        <v>5</v>
      </c>
      <c r="D46" s="917">
        <v>5</v>
      </c>
      <c r="E46" s="917">
        <v>5</v>
      </c>
      <c r="F46" s="917">
        <v>5</v>
      </c>
      <c r="G46" s="917">
        <v>5</v>
      </c>
      <c r="H46" s="917">
        <v>5</v>
      </c>
      <c r="I46" s="917">
        <v>5</v>
      </c>
      <c r="J46" s="917">
        <v>5</v>
      </c>
      <c r="K46" s="917">
        <v>5</v>
      </c>
      <c r="L46" s="917">
        <v>5</v>
      </c>
      <c r="M46" s="917">
        <v>5</v>
      </c>
      <c r="N46" s="917">
        <v>5</v>
      </c>
      <c r="O46" s="917">
        <v>5</v>
      </c>
      <c r="P46" s="917">
        <v>5</v>
      </c>
      <c r="Q46" s="917">
        <v>5</v>
      </c>
      <c r="R46" s="917">
        <v>5</v>
      </c>
      <c r="S46" s="917">
        <v>5</v>
      </c>
      <c r="T46" s="917">
        <v>5</v>
      </c>
      <c r="U46" s="917">
        <v>5</v>
      </c>
      <c r="V46" s="917">
        <v>5</v>
      </c>
      <c r="W46" s="917">
        <v>5</v>
      </c>
      <c r="X46" s="644" t="s">
        <v>1817</v>
      </c>
      <c r="Y46" s="644" t="s">
        <v>1817</v>
      </c>
      <c r="Z46" s="644" t="s">
        <v>1817</v>
      </c>
      <c r="AA46" s="644" t="s">
        <v>1817</v>
      </c>
      <c r="AB46" s="644" t="s">
        <v>1817</v>
      </c>
      <c r="AC46" s="644" t="s">
        <v>1817</v>
      </c>
      <c r="AD46" s="644" t="s">
        <v>1817</v>
      </c>
      <c r="AE46" s="644" t="s">
        <v>1817</v>
      </c>
      <c r="AF46" s="644" t="s">
        <v>1817</v>
      </c>
      <c r="AG46" s="644" t="s">
        <v>1817</v>
      </c>
      <c r="AH46" s="644" t="s">
        <v>1817</v>
      </c>
      <c r="AI46" s="644" t="s">
        <v>1817</v>
      </c>
      <c r="AJ46" s="644" t="s">
        <v>1817</v>
      </c>
      <c r="AK46" s="644" t="s">
        <v>1817</v>
      </c>
      <c r="AL46" s="644" t="s">
        <v>1817</v>
      </c>
      <c r="AM46" s="644" t="s">
        <v>1817</v>
      </c>
      <c r="AN46" s="644" t="s">
        <v>1817</v>
      </c>
      <c r="AO46" s="644" t="s">
        <v>1817</v>
      </c>
      <c r="AP46" s="644" t="s">
        <v>1817</v>
      </c>
      <c r="AQ46" s="644" t="s">
        <v>1817</v>
      </c>
      <c r="AR46" s="644" t="s">
        <v>1817</v>
      </c>
      <c r="AS46" s="644" t="s">
        <v>1817</v>
      </c>
      <c r="AT46" s="644" t="s">
        <v>1817</v>
      </c>
      <c r="AU46" s="644" t="s">
        <v>1817</v>
      </c>
      <c r="AV46" s="644" t="s">
        <v>1817</v>
      </c>
      <c r="AW46" s="644" t="s">
        <v>1817</v>
      </c>
      <c r="AX46" s="644" t="s">
        <v>1817</v>
      </c>
      <c r="AY46" s="644" t="s">
        <v>1817</v>
      </c>
      <c r="AZ46" s="644" t="s">
        <v>1817</v>
      </c>
      <c r="BA46" s="644" t="s">
        <v>1817</v>
      </c>
      <c r="BB46" s="644" t="s">
        <v>1817</v>
      </c>
      <c r="BC46" s="644" t="s">
        <v>1817</v>
      </c>
    </row>
    <row r="47" spans="1:55" s="651" customFormat="1" ht="34.5" thickBot="1" x14ac:dyDescent="0.25">
      <c r="A47" s="637" t="s">
        <v>1272</v>
      </c>
      <c r="B47" s="642" t="s">
        <v>1273</v>
      </c>
      <c r="C47" s="918" t="s">
        <v>1817</v>
      </c>
      <c r="D47" s="917" t="s">
        <v>1817</v>
      </c>
      <c r="E47" s="917" t="s">
        <v>1817</v>
      </c>
      <c r="F47" s="917" t="s">
        <v>1817</v>
      </c>
      <c r="G47" s="917" t="s">
        <v>1817</v>
      </c>
      <c r="H47" s="917" t="s">
        <v>1817</v>
      </c>
      <c r="I47" s="917" t="s">
        <v>1817</v>
      </c>
      <c r="J47" s="917" t="s">
        <v>1817</v>
      </c>
      <c r="K47" s="917" t="s">
        <v>1817</v>
      </c>
      <c r="L47" s="917" t="s">
        <v>1817</v>
      </c>
      <c r="M47" s="917" t="s">
        <v>1817</v>
      </c>
      <c r="N47" s="917" t="s">
        <v>1817</v>
      </c>
      <c r="O47" s="917" t="s">
        <v>1817</v>
      </c>
      <c r="P47" s="917" t="s">
        <v>1817</v>
      </c>
      <c r="Q47" s="917" t="s">
        <v>1817</v>
      </c>
      <c r="R47" s="917" t="s">
        <v>1817</v>
      </c>
      <c r="S47" s="917" t="s">
        <v>1817</v>
      </c>
      <c r="T47" s="917" t="s">
        <v>1817</v>
      </c>
      <c r="U47" s="917" t="s">
        <v>1817</v>
      </c>
      <c r="V47" s="917" t="s">
        <v>1817</v>
      </c>
      <c r="W47" s="917" t="s">
        <v>1817</v>
      </c>
      <c r="X47" s="644">
        <v>7</v>
      </c>
      <c r="Y47" s="644">
        <v>7</v>
      </c>
      <c r="Z47" s="644">
        <v>7</v>
      </c>
      <c r="AA47" s="644">
        <v>7</v>
      </c>
      <c r="AB47" s="644">
        <v>7</v>
      </c>
      <c r="AC47" s="644">
        <v>7</v>
      </c>
      <c r="AD47" s="644">
        <v>7</v>
      </c>
      <c r="AE47" s="644">
        <v>7</v>
      </c>
      <c r="AF47" s="644">
        <v>7</v>
      </c>
      <c r="AG47" s="644">
        <v>7</v>
      </c>
      <c r="AH47" s="644">
        <v>7</v>
      </c>
      <c r="AI47" s="644">
        <v>7</v>
      </c>
      <c r="AJ47" s="644">
        <v>7</v>
      </c>
      <c r="AK47" s="644">
        <v>7</v>
      </c>
      <c r="AL47" s="644">
        <v>7</v>
      </c>
      <c r="AM47" s="644">
        <v>7</v>
      </c>
      <c r="AN47" s="644">
        <v>7</v>
      </c>
      <c r="AO47" s="644">
        <v>7</v>
      </c>
      <c r="AP47" s="644">
        <v>7</v>
      </c>
      <c r="AQ47" s="644">
        <v>7</v>
      </c>
      <c r="AR47" s="644">
        <v>7</v>
      </c>
      <c r="AS47" s="644">
        <v>7</v>
      </c>
      <c r="AT47" s="644">
        <v>7</v>
      </c>
      <c r="AU47" s="644">
        <v>7</v>
      </c>
      <c r="AV47" s="644">
        <v>7</v>
      </c>
      <c r="AW47" s="644">
        <v>7</v>
      </c>
      <c r="AX47" s="644">
        <v>7</v>
      </c>
      <c r="AY47" s="644">
        <v>7</v>
      </c>
      <c r="AZ47" s="644">
        <v>7</v>
      </c>
      <c r="BA47" s="644">
        <v>7</v>
      </c>
      <c r="BB47" s="644">
        <v>7</v>
      </c>
      <c r="BC47" s="644">
        <v>7</v>
      </c>
    </row>
    <row r="48" spans="1:55" ht="34.5" thickBot="1" x14ac:dyDescent="0.25">
      <c r="A48" s="637">
        <v>35</v>
      </c>
      <c r="B48" s="642" t="s">
        <v>1274</v>
      </c>
      <c r="C48" s="644" t="s">
        <v>1599</v>
      </c>
      <c r="D48" s="644" t="s">
        <v>1599</v>
      </c>
      <c r="E48" s="644" t="s">
        <v>1599</v>
      </c>
      <c r="F48" s="644" t="s">
        <v>1599</v>
      </c>
      <c r="G48" s="644" t="s">
        <v>1599</v>
      </c>
      <c r="H48" s="644" t="s">
        <v>1599</v>
      </c>
      <c r="I48" s="644" t="s">
        <v>1599</v>
      </c>
      <c r="J48" s="644" t="s">
        <v>1599</v>
      </c>
      <c r="K48" s="644" t="s">
        <v>1599</v>
      </c>
      <c r="L48" s="644" t="s">
        <v>1599</v>
      </c>
      <c r="M48" s="644" t="s">
        <v>1599</v>
      </c>
      <c r="N48" s="644" t="s">
        <v>1599</v>
      </c>
      <c r="O48" s="644" t="s">
        <v>1599</v>
      </c>
      <c r="P48" s="644" t="s">
        <v>1599</v>
      </c>
      <c r="Q48" s="644" t="s">
        <v>1599</v>
      </c>
      <c r="R48" s="644" t="s">
        <v>1599</v>
      </c>
      <c r="S48" s="644" t="s">
        <v>1599</v>
      </c>
      <c r="T48" s="644" t="s">
        <v>1599</v>
      </c>
      <c r="U48" s="644" t="s">
        <v>1599</v>
      </c>
      <c r="V48" s="644" t="s">
        <v>1599</v>
      </c>
      <c r="W48" s="644" t="s">
        <v>1599</v>
      </c>
      <c r="X48" s="644" t="s">
        <v>1599</v>
      </c>
      <c r="Y48" s="644" t="s">
        <v>1599</v>
      </c>
      <c r="Z48" s="644" t="s">
        <v>1599</v>
      </c>
      <c r="AA48" s="644" t="s">
        <v>1599</v>
      </c>
      <c r="AB48" s="644" t="s">
        <v>1599</v>
      </c>
      <c r="AC48" s="644" t="s">
        <v>1599</v>
      </c>
      <c r="AD48" s="644" t="s">
        <v>1599</v>
      </c>
      <c r="AE48" s="644" t="s">
        <v>1599</v>
      </c>
      <c r="AF48" s="644" t="s">
        <v>1599</v>
      </c>
      <c r="AG48" s="644" t="s">
        <v>1599</v>
      </c>
      <c r="AH48" s="644" t="s">
        <v>1599</v>
      </c>
      <c r="AI48" s="644" t="s">
        <v>1599</v>
      </c>
      <c r="AJ48" s="644" t="s">
        <v>1599</v>
      </c>
      <c r="AK48" s="644" t="s">
        <v>1599</v>
      </c>
      <c r="AL48" s="644" t="s">
        <v>1599</v>
      </c>
      <c r="AM48" s="644" t="s">
        <v>1599</v>
      </c>
      <c r="AN48" s="644" t="s">
        <v>1599</v>
      </c>
      <c r="AO48" s="644" t="s">
        <v>1599</v>
      </c>
      <c r="AP48" s="644" t="s">
        <v>1599</v>
      </c>
      <c r="AQ48" s="644" t="s">
        <v>1599</v>
      </c>
      <c r="AR48" s="644" t="s">
        <v>1599</v>
      </c>
      <c r="AS48" s="644" t="s">
        <v>1599</v>
      </c>
      <c r="AT48" s="644" t="s">
        <v>1599</v>
      </c>
      <c r="AU48" s="644" t="s">
        <v>1599</v>
      </c>
      <c r="AV48" s="644" t="s">
        <v>1599</v>
      </c>
      <c r="AW48" s="644" t="s">
        <v>1599</v>
      </c>
      <c r="AX48" s="644" t="s">
        <v>1599</v>
      </c>
      <c r="AY48" s="644" t="s">
        <v>1599</v>
      </c>
      <c r="AZ48" s="644" t="s">
        <v>1599</v>
      </c>
      <c r="BA48" s="644" t="s">
        <v>1599</v>
      </c>
      <c r="BB48" s="644" t="s">
        <v>1599</v>
      </c>
      <c r="BC48" s="644" t="s">
        <v>1599</v>
      </c>
    </row>
    <row r="49" spans="1:55" ht="12" thickBot="1" x14ac:dyDescent="0.25">
      <c r="A49" s="637">
        <v>36</v>
      </c>
      <c r="B49" s="642" t="s">
        <v>1279</v>
      </c>
      <c r="C49" s="644" t="s">
        <v>1080</v>
      </c>
      <c r="D49" s="644" t="s">
        <v>1026</v>
      </c>
      <c r="E49" s="644" t="s">
        <v>1026</v>
      </c>
      <c r="F49" s="644" t="s">
        <v>1026</v>
      </c>
      <c r="G49" s="644" t="s">
        <v>1026</v>
      </c>
      <c r="H49" s="644" t="s">
        <v>1026</v>
      </c>
      <c r="I49" s="644" t="s">
        <v>1026</v>
      </c>
      <c r="J49" s="644" t="s">
        <v>1026</v>
      </c>
      <c r="K49" s="644" t="s">
        <v>1026</v>
      </c>
      <c r="L49" s="644" t="s">
        <v>1026</v>
      </c>
      <c r="M49" s="644" t="s">
        <v>1026</v>
      </c>
      <c r="N49" s="644" t="s">
        <v>1026</v>
      </c>
      <c r="O49" s="644" t="s">
        <v>1026</v>
      </c>
      <c r="P49" s="644" t="s">
        <v>1026</v>
      </c>
      <c r="Q49" s="644" t="s">
        <v>1026</v>
      </c>
      <c r="R49" s="644" t="s">
        <v>1026</v>
      </c>
      <c r="S49" s="644" t="s">
        <v>1026</v>
      </c>
      <c r="T49" s="644" t="s">
        <v>1026</v>
      </c>
      <c r="U49" s="644" t="s">
        <v>1026</v>
      </c>
      <c r="V49" s="644" t="s">
        <v>1026</v>
      </c>
      <c r="W49" s="644" t="s">
        <v>1026</v>
      </c>
      <c r="X49" s="644" t="s">
        <v>1026</v>
      </c>
      <c r="Y49" s="644" t="s">
        <v>1026</v>
      </c>
      <c r="Z49" s="644" t="s">
        <v>1026</v>
      </c>
      <c r="AA49" s="644" t="s">
        <v>1026</v>
      </c>
      <c r="AB49" s="644" t="s">
        <v>1026</v>
      </c>
      <c r="AC49" s="644" t="s">
        <v>1026</v>
      </c>
      <c r="AD49" s="644" t="s">
        <v>1026</v>
      </c>
      <c r="AE49" s="644" t="s">
        <v>1026</v>
      </c>
      <c r="AF49" s="644" t="s">
        <v>1026</v>
      </c>
      <c r="AG49" s="644" t="s">
        <v>1026</v>
      </c>
      <c r="AH49" s="644" t="s">
        <v>1026</v>
      </c>
      <c r="AI49" s="644" t="s">
        <v>1026</v>
      </c>
      <c r="AJ49" s="644" t="s">
        <v>1026</v>
      </c>
      <c r="AK49" s="644" t="s">
        <v>1026</v>
      </c>
      <c r="AL49" s="644" t="s">
        <v>1026</v>
      </c>
      <c r="AM49" s="644" t="s">
        <v>1026</v>
      </c>
      <c r="AN49" s="644" t="s">
        <v>1026</v>
      </c>
      <c r="AO49" s="644" t="s">
        <v>1026</v>
      </c>
      <c r="AP49" s="644" t="s">
        <v>1026</v>
      </c>
      <c r="AQ49" s="644" t="s">
        <v>1026</v>
      </c>
      <c r="AR49" s="644" t="s">
        <v>1026</v>
      </c>
      <c r="AS49" s="644" t="s">
        <v>1026</v>
      </c>
      <c r="AT49" s="644" t="s">
        <v>1026</v>
      </c>
      <c r="AU49" s="644" t="s">
        <v>1026</v>
      </c>
      <c r="AV49" s="644" t="s">
        <v>1026</v>
      </c>
      <c r="AW49" s="644" t="s">
        <v>1026</v>
      </c>
      <c r="AX49" s="644" t="s">
        <v>1026</v>
      </c>
      <c r="AY49" s="644" t="s">
        <v>1026</v>
      </c>
      <c r="AZ49" s="644" t="s">
        <v>1026</v>
      </c>
      <c r="BA49" s="644" t="s">
        <v>1026</v>
      </c>
      <c r="BB49" s="644" t="s">
        <v>1026</v>
      </c>
      <c r="BC49" s="644" t="s">
        <v>1026</v>
      </c>
    </row>
    <row r="50" spans="1:55" ht="12" thickBot="1" x14ac:dyDescent="0.25">
      <c r="A50" s="637">
        <v>37</v>
      </c>
      <c r="B50" s="642" t="s">
        <v>1280</v>
      </c>
      <c r="C50" s="644" t="s">
        <v>1600</v>
      </c>
      <c r="D50" s="644"/>
      <c r="E50" s="644"/>
      <c r="F50" s="644"/>
      <c r="G50" s="644"/>
      <c r="H50" s="644"/>
      <c r="I50" s="644"/>
      <c r="J50" s="644"/>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4"/>
      <c r="BA50" s="644"/>
      <c r="BB50" s="644"/>
      <c r="BC50" s="644"/>
    </row>
    <row r="51" spans="1:55" ht="57" thickBot="1" x14ac:dyDescent="0.25">
      <c r="A51" s="637" t="s">
        <v>1281</v>
      </c>
      <c r="B51" s="642" t="s">
        <v>1282</v>
      </c>
      <c r="C51" s="644" t="s">
        <v>1612</v>
      </c>
      <c r="D51" s="644" t="s">
        <v>1612</v>
      </c>
      <c r="E51" s="644" t="s">
        <v>1612</v>
      </c>
      <c r="F51" s="644" t="s">
        <v>1612</v>
      </c>
      <c r="G51" s="644" t="s">
        <v>1612</v>
      </c>
      <c r="H51" s="644" t="s">
        <v>1612</v>
      </c>
      <c r="I51" s="644" t="s">
        <v>1612</v>
      </c>
      <c r="J51" s="644" t="s">
        <v>1612</v>
      </c>
      <c r="K51" s="644" t="s">
        <v>1612</v>
      </c>
      <c r="L51" s="644" t="s">
        <v>1612</v>
      </c>
      <c r="M51" s="644" t="s">
        <v>1612</v>
      </c>
      <c r="N51" s="644" t="s">
        <v>1612</v>
      </c>
      <c r="O51" s="644" t="s">
        <v>1612</v>
      </c>
      <c r="P51" s="644" t="s">
        <v>1612</v>
      </c>
      <c r="Q51" s="644" t="s">
        <v>1612</v>
      </c>
      <c r="R51" s="644" t="s">
        <v>1612</v>
      </c>
      <c r="S51" s="644" t="s">
        <v>1612</v>
      </c>
      <c r="T51" s="644" t="s">
        <v>1612</v>
      </c>
      <c r="U51" s="644" t="s">
        <v>1612</v>
      </c>
      <c r="V51" s="644" t="s">
        <v>1612</v>
      </c>
      <c r="W51" s="644" t="s">
        <v>1612</v>
      </c>
      <c r="X51" s="644" t="s">
        <v>1612</v>
      </c>
      <c r="Y51" s="644" t="s">
        <v>1612</v>
      </c>
      <c r="Z51" s="644" t="s">
        <v>1612</v>
      </c>
      <c r="AA51" s="644" t="s">
        <v>1612</v>
      </c>
      <c r="AB51" s="644" t="s">
        <v>1612</v>
      </c>
      <c r="AC51" s="644" t="s">
        <v>1612</v>
      </c>
      <c r="AD51" s="644" t="s">
        <v>1612</v>
      </c>
      <c r="AE51" s="644" t="s">
        <v>1612</v>
      </c>
      <c r="AF51" s="644" t="s">
        <v>1612</v>
      </c>
      <c r="AG51" s="644" t="s">
        <v>1612</v>
      </c>
      <c r="AH51" s="644" t="s">
        <v>1612</v>
      </c>
      <c r="AI51" s="644" t="s">
        <v>1612</v>
      </c>
      <c r="AJ51" s="644" t="s">
        <v>1612</v>
      </c>
      <c r="AK51" s="644" t="s">
        <v>1612</v>
      </c>
      <c r="AL51" s="644" t="s">
        <v>1612</v>
      </c>
      <c r="AM51" s="644" t="s">
        <v>1612</v>
      </c>
      <c r="AN51" s="644" t="s">
        <v>1612</v>
      </c>
      <c r="AO51" s="644" t="s">
        <v>1612</v>
      </c>
      <c r="AP51" s="644" t="s">
        <v>1612</v>
      </c>
      <c r="AQ51" s="644" t="s">
        <v>1612</v>
      </c>
      <c r="AR51" s="644" t="s">
        <v>1612</v>
      </c>
      <c r="AS51" s="644" t="s">
        <v>1612</v>
      </c>
      <c r="AT51" s="644" t="s">
        <v>1612</v>
      </c>
      <c r="AU51" s="644" t="s">
        <v>1612</v>
      </c>
      <c r="AV51" s="644" t="s">
        <v>1612</v>
      </c>
      <c r="AW51" s="644" t="s">
        <v>1612</v>
      </c>
      <c r="AX51" s="644" t="s">
        <v>1612</v>
      </c>
      <c r="AY51" s="644" t="s">
        <v>1612</v>
      </c>
      <c r="AZ51" s="644" t="s">
        <v>1612</v>
      </c>
      <c r="BA51" s="644" t="s">
        <v>1612</v>
      </c>
      <c r="BB51" s="644" t="s">
        <v>1612</v>
      </c>
      <c r="BC51" s="644" t="s">
        <v>1612</v>
      </c>
    </row>
    <row r="52" spans="1:55" x14ac:dyDescent="0.2">
      <c r="B52" s="638"/>
    </row>
    <row r="53" spans="1:55" ht="17.100000000000001" customHeight="1" x14ac:dyDescent="0.2">
      <c r="G53" s="734"/>
      <c r="I53" s="734"/>
      <c r="J53" s="734"/>
      <c r="L53" s="734"/>
      <c r="Q53" s="734"/>
    </row>
  </sheetData>
  <mergeCells count="2">
    <mergeCell ref="A9:B9"/>
    <mergeCell ref="A26:B26"/>
  </mergeCells>
  <hyperlinks>
    <hyperlink ref="BE1" location="Index!A1" display="Index" xr:uid="{D668BBF1-F92A-4594-B48B-37C9048FA7B7}"/>
  </hyperlinks>
  <pageMargins left="0.7" right="0.7" top="0.75" bottom="0.75" header="0.3" footer="0.3"/>
  <pageSetup paperSize="9" scale="43" fitToWidth="0" orientation="landscape" r:id="rId1"/>
  <rowBreaks count="1" manualBreakCount="1">
    <brk id="25"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sheetPr>
    <tabColor rgb="FF92D050"/>
  </sheetPr>
  <dimension ref="A1:Q88"/>
  <sheetViews>
    <sheetView showGridLines="0" topLeftCell="A44" zoomScaleNormal="100" workbookViewId="0">
      <selection activeCell="M68" sqref="M68"/>
    </sheetView>
  </sheetViews>
  <sheetFormatPr defaultColWidth="9.140625" defaultRowHeight="11.25" x14ac:dyDescent="0.2"/>
  <cols>
    <col min="1" max="1" width="18.85546875" style="9" customWidth="1"/>
    <col min="2" max="2" width="16.42578125" style="9" customWidth="1"/>
    <col min="3" max="15" width="11.140625" style="9" customWidth="1"/>
    <col min="16" max="17" width="9.140625" style="9"/>
    <col min="18" max="18" width="6.85546875" style="9" customWidth="1"/>
    <col min="19" max="16384" width="9.140625" style="9"/>
  </cols>
  <sheetData>
    <row r="1" spans="1:17" x14ac:dyDescent="0.2">
      <c r="A1" s="1" t="s">
        <v>228</v>
      </c>
      <c r="B1" s="1"/>
      <c r="C1" s="1"/>
      <c r="D1" s="1"/>
      <c r="E1" s="1"/>
      <c r="F1" s="1"/>
      <c r="G1" s="1"/>
      <c r="H1" s="1"/>
      <c r="I1" s="1"/>
      <c r="J1" s="1"/>
      <c r="K1" s="1"/>
      <c r="L1" s="1"/>
      <c r="M1" s="1"/>
      <c r="N1" s="1"/>
      <c r="O1" s="1"/>
      <c r="Q1" s="1" t="s">
        <v>934</v>
      </c>
    </row>
    <row r="2" spans="1:17" ht="15.75" customHeight="1" x14ac:dyDescent="0.2">
      <c r="C2" s="992" t="s">
        <v>246</v>
      </c>
      <c r="D2" s="994"/>
      <c r="E2" s="992" t="s">
        <v>234</v>
      </c>
      <c r="F2" s="994"/>
      <c r="G2" s="1005" t="s">
        <v>245</v>
      </c>
      <c r="H2" s="1005" t="s">
        <v>244</v>
      </c>
      <c r="I2" s="992" t="s">
        <v>243</v>
      </c>
      <c r="J2" s="993"/>
      <c r="K2" s="993"/>
      <c r="L2" s="994"/>
      <c r="M2" s="1005" t="s">
        <v>242</v>
      </c>
      <c r="N2" s="1005" t="s">
        <v>241</v>
      </c>
      <c r="O2" s="1005" t="s">
        <v>240</v>
      </c>
    </row>
    <row r="3" spans="1:17" ht="12" thickBot="1" x14ac:dyDescent="0.25">
      <c r="B3" s="480"/>
      <c r="C3" s="995"/>
      <c r="D3" s="1004"/>
      <c r="E3" s="995"/>
      <c r="F3" s="1004"/>
      <c r="G3" s="1006"/>
      <c r="H3" s="1006"/>
      <c r="I3" s="995"/>
      <c r="J3" s="996"/>
      <c r="K3" s="996"/>
      <c r="L3" s="997"/>
      <c r="M3" s="1006"/>
      <c r="N3" s="1006"/>
      <c r="O3" s="1006"/>
    </row>
    <row r="4" spans="1:17" ht="79.5" thickBot="1" x14ac:dyDescent="0.25">
      <c r="A4" s="818">
        <v>45107</v>
      </c>
      <c r="B4" s="511"/>
      <c r="C4" s="34" t="s">
        <v>239</v>
      </c>
      <c r="D4" s="34" t="s">
        <v>238</v>
      </c>
      <c r="E4" s="34" t="s">
        <v>237</v>
      </c>
      <c r="F4" s="34" t="s">
        <v>236</v>
      </c>
      <c r="G4" s="1007"/>
      <c r="H4" s="1007"/>
      <c r="I4" s="35" t="s">
        <v>235</v>
      </c>
      <c r="J4" s="35" t="s">
        <v>234</v>
      </c>
      <c r="K4" s="35" t="s">
        <v>233</v>
      </c>
      <c r="L4" s="36" t="s">
        <v>232</v>
      </c>
      <c r="M4" s="1007"/>
      <c r="N4" s="1007"/>
      <c r="O4" s="1007"/>
    </row>
    <row r="5" spans="1:17" ht="22.5" x14ac:dyDescent="0.2">
      <c r="A5" s="37" t="s">
        <v>231</v>
      </c>
      <c r="B5" s="38" t="s">
        <v>230</v>
      </c>
      <c r="C5" s="39"/>
      <c r="D5" s="39"/>
      <c r="E5" s="39"/>
      <c r="F5" s="39"/>
      <c r="G5" s="39"/>
      <c r="H5" s="39"/>
      <c r="I5" s="39"/>
      <c r="J5" s="39"/>
      <c r="K5" s="39"/>
      <c r="L5" s="39"/>
      <c r="M5" s="39"/>
      <c r="N5" s="40"/>
      <c r="O5" s="40"/>
    </row>
    <row r="6" spans="1:17" x14ac:dyDescent="0.2">
      <c r="A6" s="20"/>
      <c r="B6" s="998" t="s">
        <v>1688</v>
      </c>
      <c r="C6" s="999"/>
      <c r="D6" s="999"/>
      <c r="E6" s="999"/>
      <c r="F6" s="999"/>
      <c r="G6" s="999"/>
      <c r="H6" s="999"/>
      <c r="I6" s="999"/>
      <c r="J6" s="999"/>
      <c r="K6" s="999"/>
      <c r="L6" s="999"/>
      <c r="M6" s="999"/>
      <c r="N6" s="999"/>
      <c r="O6" s="1000"/>
    </row>
    <row r="7" spans="1:17" x14ac:dyDescent="0.2">
      <c r="A7" s="20"/>
      <c r="B7" s="41" t="s">
        <v>973</v>
      </c>
      <c r="C7" s="750">
        <v>2586.8775002699999</v>
      </c>
      <c r="D7" s="750">
        <v>204637.58420275</v>
      </c>
      <c r="E7" s="750">
        <v>0</v>
      </c>
      <c r="F7" s="750">
        <v>0</v>
      </c>
      <c r="G7" s="750">
        <v>0</v>
      </c>
      <c r="H7" s="751">
        <v>207224.46170302</v>
      </c>
      <c r="I7" s="750">
        <v>3325.98845962</v>
      </c>
      <c r="J7" s="750">
        <v>1.452609630644301</v>
      </c>
      <c r="K7" s="750">
        <v>22.50232428</v>
      </c>
      <c r="L7" s="750">
        <v>3349.9433935306442</v>
      </c>
      <c r="M7" s="751">
        <v>41874.292419133053</v>
      </c>
      <c r="N7" s="752">
        <v>0.18796556771751066</v>
      </c>
      <c r="O7" s="752">
        <v>0.01</v>
      </c>
    </row>
    <row r="8" spans="1:17" s="168" customFormat="1" x14ac:dyDescent="0.2">
      <c r="A8" s="20"/>
      <c r="B8" s="41" t="s">
        <v>975</v>
      </c>
      <c r="C8" s="750">
        <v>2423.6407044499997</v>
      </c>
      <c r="D8" s="750">
        <v>123532.52281033</v>
      </c>
      <c r="E8" s="750">
        <v>0</v>
      </c>
      <c r="F8" s="750">
        <v>0</v>
      </c>
      <c r="G8" s="750">
        <v>0</v>
      </c>
      <c r="H8" s="751">
        <v>125956.16351478</v>
      </c>
      <c r="I8" s="750">
        <v>2401.3455291099999</v>
      </c>
      <c r="J8" s="750">
        <v>5.2094824332080458</v>
      </c>
      <c r="K8" s="750">
        <v>39.330417679999996</v>
      </c>
      <c r="L8" s="750">
        <v>2445.8854292232081</v>
      </c>
      <c r="M8" s="751">
        <v>30573.567865290101</v>
      </c>
      <c r="N8" s="752">
        <v>0.13723880951653517</v>
      </c>
      <c r="O8" s="752">
        <v>7.4999999999999997E-3</v>
      </c>
    </row>
    <row r="9" spans="1:17" s="168" customFormat="1" x14ac:dyDescent="0.2">
      <c r="A9" s="20"/>
      <c r="B9" s="41" t="s">
        <v>979</v>
      </c>
      <c r="C9" s="750">
        <v>5.1799049800000008</v>
      </c>
      <c r="D9" s="750">
        <v>21794.042500340001</v>
      </c>
      <c r="E9" s="750">
        <v>0</v>
      </c>
      <c r="F9" s="750">
        <v>0</v>
      </c>
      <c r="G9" s="750">
        <v>0</v>
      </c>
      <c r="H9" s="751">
        <v>21799.222405320001</v>
      </c>
      <c r="I9" s="750">
        <v>703.52314549000005</v>
      </c>
      <c r="J9" s="750">
        <v>0.80446816976840985</v>
      </c>
      <c r="K9" s="750">
        <v>9.15567274</v>
      </c>
      <c r="L9" s="750">
        <v>713.48328639976842</v>
      </c>
      <c r="M9" s="751">
        <v>8918.541079997105</v>
      </c>
      <c r="N9" s="752">
        <v>4.0033599147997347E-2</v>
      </c>
      <c r="O9" s="752">
        <v>0.01</v>
      </c>
    </row>
    <row r="10" spans="1:17" s="168" customFormat="1" x14ac:dyDescent="0.2">
      <c r="A10" s="20"/>
      <c r="B10" s="41" t="s">
        <v>980</v>
      </c>
      <c r="C10" s="750">
        <v>2776.2852268400002</v>
      </c>
      <c r="D10" s="750">
        <v>48045.933495329999</v>
      </c>
      <c r="E10" s="750">
        <v>0</v>
      </c>
      <c r="F10" s="750">
        <v>0</v>
      </c>
      <c r="G10" s="750">
        <v>0</v>
      </c>
      <c r="H10" s="751">
        <v>50822.218722170001</v>
      </c>
      <c r="I10" s="750">
        <v>644.79941185000007</v>
      </c>
      <c r="J10" s="750">
        <v>0.31844113772899463</v>
      </c>
      <c r="K10" s="750">
        <v>8.0135028300000002</v>
      </c>
      <c r="L10" s="750">
        <v>653.13135581772906</v>
      </c>
      <c r="M10" s="751">
        <v>8164.1419477216132</v>
      </c>
      <c r="N10" s="752">
        <v>3.6647247928866797E-2</v>
      </c>
      <c r="O10" s="752">
        <v>0.01</v>
      </c>
    </row>
    <row r="11" spans="1:17" s="168" customFormat="1" x14ac:dyDescent="0.2">
      <c r="A11" s="20"/>
      <c r="B11" s="41" t="s">
        <v>982</v>
      </c>
      <c r="C11" s="750">
        <v>677.13437763000002</v>
      </c>
      <c r="D11" s="750">
        <v>20742.396374349999</v>
      </c>
      <c r="E11" s="750">
        <v>0</v>
      </c>
      <c r="F11" s="750">
        <v>4.8157957122374997</v>
      </c>
      <c r="G11" s="750">
        <v>0</v>
      </c>
      <c r="H11" s="751">
        <v>21424.346547692236</v>
      </c>
      <c r="I11" s="750">
        <v>454.84164177999997</v>
      </c>
      <c r="J11" s="750">
        <v>1.0646419924444936</v>
      </c>
      <c r="K11" s="750">
        <v>45.090368959999999</v>
      </c>
      <c r="L11" s="750">
        <v>500.99665273244449</v>
      </c>
      <c r="M11" s="751">
        <v>6262.4581591555561</v>
      </c>
      <c r="N11" s="752">
        <v>2.8110958661954184E-2</v>
      </c>
      <c r="O11" s="752">
        <v>5.0000000000000001E-3</v>
      </c>
    </row>
    <row r="12" spans="1:17" s="168" customFormat="1" x14ac:dyDescent="0.2">
      <c r="A12" s="20"/>
      <c r="B12" s="41" t="s">
        <v>981</v>
      </c>
      <c r="C12" s="750">
        <v>2463.3344336499999</v>
      </c>
      <c r="D12" s="750">
        <v>23639.997321499999</v>
      </c>
      <c r="E12" s="750">
        <v>0</v>
      </c>
      <c r="F12" s="750">
        <v>0</v>
      </c>
      <c r="G12" s="750">
        <v>0</v>
      </c>
      <c r="H12" s="751">
        <v>26103.33175515</v>
      </c>
      <c r="I12" s="750">
        <v>469.12582143000003</v>
      </c>
      <c r="J12" s="750">
        <v>0.67172362964746912</v>
      </c>
      <c r="K12" s="750">
        <v>18.715580670000001</v>
      </c>
      <c r="L12" s="750">
        <v>488.51312572964753</v>
      </c>
      <c r="M12" s="751">
        <v>6106.4140716205939</v>
      </c>
      <c r="N12" s="752">
        <v>2.7410507052912352E-2</v>
      </c>
      <c r="O12" s="752">
        <v>5.0000000000000001E-3</v>
      </c>
    </row>
    <row r="13" spans="1:17" s="168" customFormat="1" x14ac:dyDescent="0.2">
      <c r="A13" s="20"/>
      <c r="B13" s="41" t="s">
        <v>985</v>
      </c>
      <c r="C13" s="750">
        <v>5749.6426666999996</v>
      </c>
      <c r="D13" s="750">
        <v>2060.9045404100002</v>
      </c>
      <c r="E13" s="750">
        <v>0</v>
      </c>
      <c r="F13" s="750">
        <v>0</v>
      </c>
      <c r="G13" s="750">
        <v>0</v>
      </c>
      <c r="H13" s="751">
        <v>7810.5472071099994</v>
      </c>
      <c r="I13" s="750">
        <v>359.47818672000005</v>
      </c>
      <c r="J13" s="750">
        <v>0.1638984706247017</v>
      </c>
      <c r="K13" s="750">
        <v>0</v>
      </c>
      <c r="L13" s="750">
        <v>359.6420851906247</v>
      </c>
      <c r="M13" s="751">
        <v>4495.5260648828089</v>
      </c>
      <c r="N13" s="752">
        <v>2.0179543585277817E-2</v>
      </c>
      <c r="O13" s="752">
        <v>5.0000000000000001E-3</v>
      </c>
    </row>
    <row r="14" spans="1:17" s="168" customFormat="1" x14ac:dyDescent="0.2">
      <c r="A14" s="20"/>
      <c r="B14" s="41" t="s">
        <v>1456</v>
      </c>
      <c r="C14" s="750">
        <v>0.65639069999999999</v>
      </c>
      <c r="D14" s="750">
        <v>31158.380747430001</v>
      </c>
      <c r="E14" s="750">
        <v>0</v>
      </c>
      <c r="F14" s="750">
        <v>0</v>
      </c>
      <c r="G14" s="750">
        <v>0</v>
      </c>
      <c r="H14" s="751">
        <v>31159.037138130003</v>
      </c>
      <c r="I14" s="750">
        <v>118.70290718999999</v>
      </c>
      <c r="J14" s="750">
        <v>0.35711066932974977</v>
      </c>
      <c r="K14" s="750">
        <v>3.7332918900000003</v>
      </c>
      <c r="L14" s="750">
        <v>122.79330974932975</v>
      </c>
      <c r="M14" s="751">
        <v>1534.9163718666218</v>
      </c>
      <c r="N14" s="752">
        <v>6.8899415505104906E-3</v>
      </c>
      <c r="O14" s="752">
        <v>5.0000000000000001E-3</v>
      </c>
    </row>
    <row r="15" spans="1:17" s="635" customFormat="1" x14ac:dyDescent="0.2">
      <c r="A15" s="20"/>
      <c r="B15" s="41" t="s">
        <v>988</v>
      </c>
      <c r="C15" s="750">
        <v>55.234829210000001</v>
      </c>
      <c r="D15" s="750">
        <v>7921.6610092800001</v>
      </c>
      <c r="E15" s="750">
        <v>0</v>
      </c>
      <c r="F15" s="750">
        <v>0</v>
      </c>
      <c r="G15" s="750">
        <v>0</v>
      </c>
      <c r="H15" s="751">
        <v>7976.8958384899997</v>
      </c>
      <c r="I15" s="750">
        <v>106.61282507999999</v>
      </c>
      <c r="J15" s="750">
        <v>4.2815482856592084E-2</v>
      </c>
      <c r="K15" s="750">
        <v>0.57533376999999997</v>
      </c>
      <c r="L15" s="750">
        <v>107.23097433285658</v>
      </c>
      <c r="M15" s="751">
        <v>1340.3871791607071</v>
      </c>
      <c r="N15" s="752">
        <v>6.0167377772118828E-3</v>
      </c>
      <c r="O15" s="752">
        <v>0.01</v>
      </c>
    </row>
    <row r="16" spans="1:17" s="635" customFormat="1" x14ac:dyDescent="0.2">
      <c r="A16" s="20"/>
      <c r="B16" s="41" t="s">
        <v>1316</v>
      </c>
      <c r="C16" s="750">
        <v>20.116580299999999</v>
      </c>
      <c r="D16" s="750">
        <v>3335.7795091500002</v>
      </c>
      <c r="E16" s="750">
        <v>0</v>
      </c>
      <c r="F16" s="750">
        <v>11.569528334825</v>
      </c>
      <c r="G16" s="750">
        <v>0</v>
      </c>
      <c r="H16" s="751">
        <v>3367.4656177848251</v>
      </c>
      <c r="I16" s="750">
        <v>71.724922190000001</v>
      </c>
      <c r="J16" s="750">
        <v>0.21399687728960629</v>
      </c>
      <c r="K16" s="750">
        <v>0</v>
      </c>
      <c r="L16" s="750">
        <v>71.938919067289604</v>
      </c>
      <c r="M16" s="751">
        <v>899.23648834112009</v>
      </c>
      <c r="N16" s="752">
        <v>4.0364979866766362E-3</v>
      </c>
      <c r="O16" s="752">
        <v>0.02</v>
      </c>
    </row>
    <row r="17" spans="1:15" s="635" customFormat="1" x14ac:dyDescent="0.2">
      <c r="A17" s="20"/>
      <c r="B17" s="41" t="s">
        <v>989</v>
      </c>
      <c r="C17" s="750">
        <v>1.8918039099999999</v>
      </c>
      <c r="D17" s="750">
        <v>1886.0707247799999</v>
      </c>
      <c r="E17" s="750">
        <v>0</v>
      </c>
      <c r="F17" s="750">
        <v>0</v>
      </c>
      <c r="G17" s="750">
        <v>0</v>
      </c>
      <c r="H17" s="751">
        <v>1887.9625286899998</v>
      </c>
      <c r="I17" s="750">
        <v>65.132690640000007</v>
      </c>
      <c r="J17" s="750">
        <v>0.17418807043863002</v>
      </c>
      <c r="K17" s="750">
        <v>0</v>
      </c>
      <c r="L17" s="750">
        <v>65.306878710438625</v>
      </c>
      <c r="M17" s="751">
        <v>816.33598388048279</v>
      </c>
      <c r="N17" s="752">
        <v>3.6643737193805558E-3</v>
      </c>
      <c r="O17" s="752">
        <v>2.5000000000000001E-2</v>
      </c>
    </row>
    <row r="18" spans="1:15" s="635" customFormat="1" x14ac:dyDescent="0.2">
      <c r="A18" s="20"/>
      <c r="B18" s="41" t="s">
        <v>991</v>
      </c>
      <c r="C18" s="750">
        <v>0.24851732000000001</v>
      </c>
      <c r="D18" s="750">
        <v>2966.0074065100002</v>
      </c>
      <c r="E18" s="750">
        <v>0</v>
      </c>
      <c r="F18" s="750">
        <v>0</v>
      </c>
      <c r="G18" s="750">
        <v>0</v>
      </c>
      <c r="H18" s="751">
        <v>2966.25592383</v>
      </c>
      <c r="I18" s="750">
        <v>55.42917447</v>
      </c>
      <c r="J18" s="750">
        <v>0.33053029010438778</v>
      </c>
      <c r="K18" s="750">
        <v>0</v>
      </c>
      <c r="L18" s="750">
        <v>55.759704760104391</v>
      </c>
      <c r="M18" s="751">
        <v>696.99630950130484</v>
      </c>
      <c r="N18" s="752">
        <v>3.128681093905752E-3</v>
      </c>
      <c r="O18" s="752">
        <v>2.5000000000000001E-2</v>
      </c>
    </row>
    <row r="19" spans="1:15" s="635" customFormat="1" x14ac:dyDescent="0.2">
      <c r="A19" s="20"/>
      <c r="B19" s="41" t="s">
        <v>990</v>
      </c>
      <c r="C19" s="750">
        <v>0.14459174999999999</v>
      </c>
      <c r="D19" s="750">
        <v>762.33197473000007</v>
      </c>
      <c r="E19" s="750">
        <v>0</v>
      </c>
      <c r="F19" s="750">
        <v>0</v>
      </c>
      <c r="G19" s="750">
        <v>0</v>
      </c>
      <c r="H19" s="751">
        <v>762.47656648000009</v>
      </c>
      <c r="I19" s="750">
        <v>34.275754710000001</v>
      </c>
      <c r="J19" s="750">
        <v>0</v>
      </c>
      <c r="K19" s="750">
        <v>0</v>
      </c>
      <c r="L19" s="750">
        <v>34.275754710000001</v>
      </c>
      <c r="M19" s="751">
        <v>428.44693387500001</v>
      </c>
      <c r="N19" s="752">
        <v>1.9232150923664121E-3</v>
      </c>
      <c r="O19" s="752">
        <v>0.01</v>
      </c>
    </row>
    <row r="20" spans="1:15" s="635" customFormat="1" x14ac:dyDescent="0.2">
      <c r="A20" s="20"/>
      <c r="B20" s="41" t="s">
        <v>992</v>
      </c>
      <c r="C20" s="750">
        <v>0.52565117000000006</v>
      </c>
      <c r="D20" s="750">
        <v>1491.5200679000002</v>
      </c>
      <c r="E20" s="750">
        <v>0</v>
      </c>
      <c r="F20" s="750">
        <v>0</v>
      </c>
      <c r="G20" s="750">
        <v>0</v>
      </c>
      <c r="H20" s="751">
        <v>1492.0457190700001</v>
      </c>
      <c r="I20" s="750">
        <v>24.088846889999999</v>
      </c>
      <c r="J20" s="750">
        <v>0.10862233624714367</v>
      </c>
      <c r="K20" s="750">
        <v>1.5522593600000001</v>
      </c>
      <c r="L20" s="750">
        <v>25.749728586247141</v>
      </c>
      <c r="M20" s="751">
        <v>321.87160732808928</v>
      </c>
      <c r="N20" s="752">
        <v>1.4448191457899875E-3</v>
      </c>
      <c r="O20" s="752">
        <v>2.5000000000000001E-2</v>
      </c>
    </row>
    <row r="21" spans="1:15" s="635" customFormat="1" x14ac:dyDescent="0.2">
      <c r="A21" s="20"/>
      <c r="B21" s="41" t="s">
        <v>993</v>
      </c>
      <c r="C21" s="750">
        <v>0.22350595000000001</v>
      </c>
      <c r="D21" s="750">
        <v>428.03648059</v>
      </c>
      <c r="E21" s="750">
        <v>0</v>
      </c>
      <c r="F21" s="750">
        <v>0</v>
      </c>
      <c r="G21" s="750">
        <v>0</v>
      </c>
      <c r="H21" s="751">
        <v>428.25998654</v>
      </c>
      <c r="I21" s="750">
        <v>19.834752229999999</v>
      </c>
      <c r="J21" s="750">
        <v>0</v>
      </c>
      <c r="K21" s="750">
        <v>0</v>
      </c>
      <c r="L21" s="750">
        <v>19.834752229999999</v>
      </c>
      <c r="M21" s="751">
        <v>247.93440287499999</v>
      </c>
      <c r="N21" s="752">
        <v>1.1129293917766035E-3</v>
      </c>
      <c r="O21" s="752">
        <v>1.4999999999999999E-2</v>
      </c>
    </row>
    <row r="22" spans="1:15" s="635" customFormat="1" x14ac:dyDescent="0.2">
      <c r="A22" s="20"/>
      <c r="B22" s="41" t="s">
        <v>1317</v>
      </c>
      <c r="C22" s="750">
        <v>6.0515029999999997E-2</v>
      </c>
      <c r="D22" s="750">
        <v>62.349779529999999</v>
      </c>
      <c r="E22" s="750">
        <v>0</v>
      </c>
      <c r="F22" s="750">
        <v>0</v>
      </c>
      <c r="G22" s="750">
        <v>0</v>
      </c>
      <c r="H22" s="751">
        <v>62.410294559999997</v>
      </c>
      <c r="I22" s="750">
        <v>3.01296053</v>
      </c>
      <c r="J22" s="750">
        <v>0</v>
      </c>
      <c r="K22" s="750">
        <v>0</v>
      </c>
      <c r="L22" s="750">
        <v>3.01296053</v>
      </c>
      <c r="M22" s="751">
        <v>37.662006624999997</v>
      </c>
      <c r="N22" s="752">
        <v>1.6905743470937285E-4</v>
      </c>
      <c r="O22" s="752">
        <v>0.02</v>
      </c>
    </row>
    <row r="23" spans="1:15" s="635" customFormat="1" x14ac:dyDescent="0.2">
      <c r="A23" s="20"/>
      <c r="B23" s="41" t="s">
        <v>1318</v>
      </c>
      <c r="C23" s="750">
        <v>1.0810500000000001E-2</v>
      </c>
      <c r="D23" s="750">
        <v>75.008496309999998</v>
      </c>
      <c r="E23" s="750">
        <v>0</v>
      </c>
      <c r="F23" s="750">
        <v>0</v>
      </c>
      <c r="G23" s="750">
        <v>0</v>
      </c>
      <c r="H23" s="751">
        <v>75.019306810000003</v>
      </c>
      <c r="I23" s="750">
        <v>1.9595504500000001</v>
      </c>
      <c r="J23" s="750">
        <v>0</v>
      </c>
      <c r="K23" s="750">
        <v>0</v>
      </c>
      <c r="L23" s="750">
        <v>1.9595504500000001</v>
      </c>
      <c r="M23" s="751">
        <v>24.494380625000002</v>
      </c>
      <c r="N23" s="752">
        <v>1.0995051842268812E-4</v>
      </c>
      <c r="O23" s="752">
        <v>0.01</v>
      </c>
    </row>
    <row r="24" spans="1:15" s="635" customFormat="1" x14ac:dyDescent="0.2">
      <c r="A24" s="20"/>
      <c r="B24" s="41" t="s">
        <v>1458</v>
      </c>
      <c r="C24" s="750">
        <v>3.4137000000000002E-4</v>
      </c>
      <c r="D24" s="750">
        <v>21.081602090000001</v>
      </c>
      <c r="E24" s="750">
        <v>0</v>
      </c>
      <c r="F24" s="750">
        <v>0</v>
      </c>
      <c r="G24" s="750">
        <v>0</v>
      </c>
      <c r="H24" s="751">
        <v>21.081943460000002</v>
      </c>
      <c r="I24" s="750">
        <v>1.0714136000000001</v>
      </c>
      <c r="J24" s="750">
        <v>0</v>
      </c>
      <c r="K24" s="750">
        <v>0</v>
      </c>
      <c r="L24" s="750">
        <v>1.0714136000000001</v>
      </c>
      <c r="M24" s="751">
        <v>13.392670000000001</v>
      </c>
      <c r="N24" s="752">
        <v>6.0117095104705585E-5</v>
      </c>
      <c r="O24" s="752">
        <v>5.0000000000000001E-3</v>
      </c>
    </row>
    <row r="25" spans="1:15" s="635" customFormat="1" x14ac:dyDescent="0.2">
      <c r="A25" s="20"/>
      <c r="B25" s="41" t="s">
        <v>1603</v>
      </c>
      <c r="C25" s="750">
        <v>0</v>
      </c>
      <c r="D25" s="750">
        <v>3.9634296400000002</v>
      </c>
      <c r="E25" s="750">
        <v>0</v>
      </c>
      <c r="F25" s="750">
        <v>0</v>
      </c>
      <c r="G25" s="750">
        <v>0</v>
      </c>
      <c r="H25" s="751">
        <v>3.9634296400000002</v>
      </c>
      <c r="I25" s="750">
        <v>9.7718000000000002E-4</v>
      </c>
      <c r="J25" s="750">
        <v>0</v>
      </c>
      <c r="K25" s="750">
        <v>0</v>
      </c>
      <c r="L25" s="750">
        <v>9.7718000000000002E-4</v>
      </c>
      <c r="M25" s="751">
        <v>1.221475E-2</v>
      </c>
      <c r="N25" s="752">
        <v>5.4829640947637955E-8</v>
      </c>
      <c r="O25" s="752">
        <v>0.01</v>
      </c>
    </row>
    <row r="26" spans="1:15" s="635" customFormat="1" x14ac:dyDescent="0.2">
      <c r="A26" s="20"/>
      <c r="B26" s="998" t="s">
        <v>1689</v>
      </c>
      <c r="C26" s="999"/>
      <c r="D26" s="999"/>
      <c r="E26" s="999"/>
      <c r="F26" s="999"/>
      <c r="G26" s="999"/>
      <c r="H26" s="999"/>
      <c r="I26" s="999"/>
      <c r="J26" s="999"/>
      <c r="K26" s="999"/>
      <c r="L26" s="999"/>
      <c r="M26" s="999"/>
      <c r="N26" s="999"/>
      <c r="O26" s="1000"/>
    </row>
    <row r="27" spans="1:15" s="635" customFormat="1" x14ac:dyDescent="0.2">
      <c r="A27" s="20"/>
      <c r="B27" s="41" t="s">
        <v>1457</v>
      </c>
      <c r="C27" s="750">
        <v>1.2144570700000001</v>
      </c>
      <c r="D27" s="750">
        <v>1227.69138991</v>
      </c>
      <c r="E27" s="750">
        <v>0</v>
      </c>
      <c r="F27" s="750">
        <v>0</v>
      </c>
      <c r="G27" s="750">
        <v>0</v>
      </c>
      <c r="H27" s="751">
        <v>1228.90584698</v>
      </c>
      <c r="I27" s="750">
        <v>43.115905829999996</v>
      </c>
      <c r="J27" s="750">
        <v>0.96709303965406013</v>
      </c>
      <c r="K27" s="750">
        <v>0</v>
      </c>
      <c r="L27" s="750">
        <v>44.082998869654062</v>
      </c>
      <c r="M27" s="751">
        <v>551.03748587067582</v>
      </c>
      <c r="N27" s="752">
        <v>2.4735002762216397E-3</v>
      </c>
      <c r="O27" s="752">
        <v>0</v>
      </c>
    </row>
    <row r="28" spans="1:15" s="635" customFormat="1" x14ac:dyDescent="0.2">
      <c r="A28" s="20"/>
      <c r="B28" s="41" t="s">
        <v>1716</v>
      </c>
      <c r="C28" s="750">
        <v>2.7747867500000001</v>
      </c>
      <c r="D28" s="750">
        <v>2334.14805824</v>
      </c>
      <c r="E28" s="750">
        <v>0</v>
      </c>
      <c r="F28" s="750">
        <v>3.2570224653519979</v>
      </c>
      <c r="G28" s="750">
        <v>0</v>
      </c>
      <c r="H28" s="751">
        <v>2340.179867455352</v>
      </c>
      <c r="I28" s="750">
        <v>36.455150780000004</v>
      </c>
      <c r="J28" s="750">
        <v>1.9459071562314303</v>
      </c>
      <c r="K28" s="750">
        <v>0.72538994999999995</v>
      </c>
      <c r="L28" s="750">
        <v>39.126447886231439</v>
      </c>
      <c r="M28" s="751">
        <v>489.080598577893</v>
      </c>
      <c r="N28" s="752">
        <v>2.1953878396595693E-3</v>
      </c>
      <c r="O28" s="752">
        <v>0</v>
      </c>
    </row>
    <row r="29" spans="1:15" s="635" customFormat="1" x14ac:dyDescent="0.2">
      <c r="A29" s="20"/>
      <c r="B29" s="41" t="s">
        <v>1690</v>
      </c>
      <c r="C29" s="750">
        <v>9.8647400000000003E-3</v>
      </c>
      <c r="D29" s="750">
        <v>525.79705239999998</v>
      </c>
      <c r="E29" s="750">
        <v>0</v>
      </c>
      <c r="F29" s="750">
        <v>0.39367972741250007</v>
      </c>
      <c r="G29" s="750">
        <v>0</v>
      </c>
      <c r="H29" s="751">
        <v>526.20059686741251</v>
      </c>
      <c r="I29" s="750">
        <v>27.37367579</v>
      </c>
      <c r="J29" s="750">
        <v>0</v>
      </c>
      <c r="K29" s="750">
        <v>0</v>
      </c>
      <c r="L29" s="750">
        <v>27.37367579</v>
      </c>
      <c r="M29" s="751">
        <v>342.17094737500003</v>
      </c>
      <c r="N29" s="752">
        <v>1.5359389416307637E-3</v>
      </c>
      <c r="O29" s="752">
        <v>0</v>
      </c>
    </row>
    <row r="30" spans="1:15" s="635" customFormat="1" x14ac:dyDescent="0.2">
      <c r="A30" s="20"/>
      <c r="B30" s="41" t="s">
        <v>1601</v>
      </c>
      <c r="C30" s="750">
        <v>5.75870324</v>
      </c>
      <c r="D30" s="750">
        <v>104.70680440000001</v>
      </c>
      <c r="E30" s="750">
        <v>0</v>
      </c>
      <c r="F30" s="750">
        <v>0</v>
      </c>
      <c r="G30" s="750">
        <v>0</v>
      </c>
      <c r="H30" s="751">
        <v>110.46550764000001</v>
      </c>
      <c r="I30" s="750">
        <v>4.8144126299999996</v>
      </c>
      <c r="J30" s="750">
        <v>0</v>
      </c>
      <c r="K30" s="750">
        <v>0</v>
      </c>
      <c r="L30" s="750">
        <v>4.8144126299999996</v>
      </c>
      <c r="M30" s="751">
        <v>60.180157874999992</v>
      </c>
      <c r="N30" s="752">
        <v>2.7013704320255567E-4</v>
      </c>
      <c r="O30" s="752">
        <v>0</v>
      </c>
    </row>
    <row r="31" spans="1:15" s="635" customFormat="1" x14ac:dyDescent="0.2">
      <c r="A31" s="20"/>
      <c r="B31" s="41" t="s">
        <v>1459</v>
      </c>
      <c r="C31" s="750">
        <v>2.6043900000000002E-2</v>
      </c>
      <c r="D31" s="750">
        <v>177.46119081000001</v>
      </c>
      <c r="E31" s="750">
        <v>0</v>
      </c>
      <c r="F31" s="750">
        <v>0</v>
      </c>
      <c r="G31" s="750">
        <v>0</v>
      </c>
      <c r="H31" s="751">
        <v>177.48723471</v>
      </c>
      <c r="I31" s="750">
        <v>1.8562370500000001</v>
      </c>
      <c r="J31" s="750">
        <v>0</v>
      </c>
      <c r="K31" s="750">
        <v>0</v>
      </c>
      <c r="L31" s="750">
        <v>1.8562370500000001</v>
      </c>
      <c r="M31" s="751">
        <v>23.202963125</v>
      </c>
      <c r="N31" s="752">
        <v>1.0415359602652806E-4</v>
      </c>
      <c r="O31" s="752">
        <v>0</v>
      </c>
    </row>
    <row r="32" spans="1:15" s="635" customFormat="1" x14ac:dyDescent="0.2">
      <c r="A32" s="20"/>
      <c r="B32" s="41" t="s">
        <v>1602</v>
      </c>
      <c r="C32" s="750">
        <v>2.7378400000000001E-3</v>
      </c>
      <c r="D32" s="750">
        <v>22.22249884</v>
      </c>
      <c r="E32" s="750">
        <v>0</v>
      </c>
      <c r="F32" s="750">
        <v>0</v>
      </c>
      <c r="G32" s="750">
        <v>0</v>
      </c>
      <c r="H32" s="751">
        <v>22.225236680000002</v>
      </c>
      <c r="I32" s="750">
        <v>0.50508090999999999</v>
      </c>
      <c r="J32" s="750">
        <v>0</v>
      </c>
      <c r="K32" s="750">
        <v>0</v>
      </c>
      <c r="L32" s="750">
        <v>0.50508090999999999</v>
      </c>
      <c r="M32" s="751">
        <v>6.313511375</v>
      </c>
      <c r="N32" s="752">
        <v>2.8340126634607995E-5</v>
      </c>
      <c r="O32" s="752">
        <v>0</v>
      </c>
    </row>
    <row r="33" spans="1:17" s="635" customFormat="1" x14ac:dyDescent="0.2">
      <c r="A33" s="20"/>
      <c r="B33" s="41" t="s">
        <v>1691</v>
      </c>
      <c r="C33" s="750">
        <v>2.4159999999999999E-5</v>
      </c>
      <c r="D33" s="750">
        <v>0.73105418999999994</v>
      </c>
      <c r="E33" s="750">
        <v>0</v>
      </c>
      <c r="F33" s="750">
        <v>0</v>
      </c>
      <c r="G33" s="750">
        <v>0</v>
      </c>
      <c r="H33" s="751">
        <v>0.73107834999999999</v>
      </c>
      <c r="I33" s="750">
        <v>3.3669940000000002E-2</v>
      </c>
      <c r="J33" s="750">
        <v>0</v>
      </c>
      <c r="K33" s="750">
        <v>0</v>
      </c>
      <c r="L33" s="750">
        <v>3.3669940000000002E-2</v>
      </c>
      <c r="M33" s="751">
        <v>0.42087425000000001</v>
      </c>
      <c r="N33" s="752">
        <v>1.8892227848794626E-6</v>
      </c>
      <c r="O33" s="752">
        <v>0</v>
      </c>
    </row>
    <row r="34" spans="1:17" s="635" customFormat="1" x14ac:dyDescent="0.2">
      <c r="A34" s="20"/>
      <c r="B34" s="41" t="s">
        <v>1692</v>
      </c>
      <c r="C34" s="750">
        <v>0</v>
      </c>
      <c r="D34" s="750">
        <v>3.506857E-2</v>
      </c>
      <c r="E34" s="750">
        <v>0</v>
      </c>
      <c r="F34" s="750">
        <v>0</v>
      </c>
      <c r="G34" s="750">
        <v>0</v>
      </c>
      <c r="H34" s="751">
        <v>3.506857E-2</v>
      </c>
      <c r="I34" s="750">
        <v>1.4548599999999999E-3</v>
      </c>
      <c r="J34" s="750">
        <v>0</v>
      </c>
      <c r="K34" s="750">
        <v>0</v>
      </c>
      <c r="L34" s="750">
        <v>1.4548599999999999E-3</v>
      </c>
      <c r="M34" s="751">
        <v>1.8185749999999997E-2</v>
      </c>
      <c r="N34" s="752">
        <v>8.1632300527109188E-8</v>
      </c>
      <c r="O34" s="752">
        <v>0</v>
      </c>
    </row>
    <row r="35" spans="1:17" s="635" customFormat="1" x14ac:dyDescent="0.2">
      <c r="A35" s="20"/>
      <c r="B35" s="998" t="s">
        <v>1693</v>
      </c>
      <c r="C35" s="999"/>
      <c r="D35" s="999"/>
      <c r="E35" s="999"/>
      <c r="F35" s="999"/>
      <c r="G35" s="999"/>
      <c r="H35" s="999"/>
      <c r="I35" s="999"/>
      <c r="J35" s="999"/>
      <c r="K35" s="999"/>
      <c r="L35" s="999"/>
      <c r="M35" s="999"/>
      <c r="N35" s="999"/>
      <c r="O35" s="1000"/>
    </row>
    <row r="36" spans="1:17" s="635" customFormat="1" x14ac:dyDescent="0.2">
      <c r="A36" s="20"/>
      <c r="B36" s="41" t="s">
        <v>974</v>
      </c>
      <c r="C36" s="750">
        <v>1235.8185631900001</v>
      </c>
      <c r="D36" s="750">
        <v>91901.104277730003</v>
      </c>
      <c r="E36" s="750">
        <v>0</v>
      </c>
      <c r="F36" s="750">
        <v>0</v>
      </c>
      <c r="G36" s="750">
        <v>0</v>
      </c>
      <c r="H36" s="751">
        <v>93136.92284092</v>
      </c>
      <c r="I36" s="750">
        <v>2206.58779564</v>
      </c>
      <c r="J36" s="750">
        <v>0.57363137305491307</v>
      </c>
      <c r="K36" s="750">
        <v>15.90956044</v>
      </c>
      <c r="L36" s="750">
        <v>2223.0709874530548</v>
      </c>
      <c r="M36" s="751">
        <v>27788.387343163187</v>
      </c>
      <c r="N36" s="752">
        <v>0.12473667496588342</v>
      </c>
      <c r="O36" s="752">
        <v>0</v>
      </c>
    </row>
    <row r="37" spans="1:17" s="635" customFormat="1" x14ac:dyDescent="0.2">
      <c r="A37" s="20"/>
      <c r="B37" s="41" t="s">
        <v>976</v>
      </c>
      <c r="C37" s="750">
        <v>95.834087980000007</v>
      </c>
      <c r="D37" s="750">
        <v>101792.52502683</v>
      </c>
      <c r="E37" s="750">
        <v>0</v>
      </c>
      <c r="F37" s="750">
        <v>0</v>
      </c>
      <c r="G37" s="750">
        <v>0</v>
      </c>
      <c r="H37" s="751">
        <v>101888.35911480999</v>
      </c>
      <c r="I37" s="750">
        <v>1541.6089180500001</v>
      </c>
      <c r="J37" s="750">
        <v>1.2307542995218594</v>
      </c>
      <c r="K37" s="750">
        <v>36.496345720000001</v>
      </c>
      <c r="L37" s="750">
        <v>1579.336018069522</v>
      </c>
      <c r="M37" s="751">
        <v>19741.700225869026</v>
      </c>
      <c r="N37" s="752">
        <v>8.8616658963982214E-2</v>
      </c>
      <c r="O37" s="752">
        <v>0</v>
      </c>
    </row>
    <row r="38" spans="1:17" s="635" customFormat="1" x14ac:dyDescent="0.2">
      <c r="A38" s="20"/>
      <c r="B38" s="41" t="s">
        <v>977</v>
      </c>
      <c r="C38" s="750">
        <v>17706.440394560002</v>
      </c>
      <c r="D38" s="750">
        <v>18006.146384569998</v>
      </c>
      <c r="E38" s="750">
        <v>0</v>
      </c>
      <c r="F38" s="750">
        <v>0</v>
      </c>
      <c r="G38" s="750">
        <v>0</v>
      </c>
      <c r="H38" s="751">
        <v>35712.586779129997</v>
      </c>
      <c r="I38" s="750">
        <v>1445.3525499500001</v>
      </c>
      <c r="J38" s="750">
        <v>0.17373639083262105</v>
      </c>
      <c r="K38" s="750">
        <v>0</v>
      </c>
      <c r="L38" s="750">
        <v>1445.5262863408327</v>
      </c>
      <c r="M38" s="751">
        <v>18069.078579260407</v>
      </c>
      <c r="N38" s="752">
        <v>8.1108585174113623E-2</v>
      </c>
      <c r="O38" s="752">
        <v>0</v>
      </c>
    </row>
    <row r="39" spans="1:17" s="635" customFormat="1" x14ac:dyDescent="0.2">
      <c r="A39" s="20"/>
      <c r="B39" s="41" t="s">
        <v>978</v>
      </c>
      <c r="C39" s="750">
        <v>3867.1491399899996</v>
      </c>
      <c r="D39" s="750">
        <v>28278.835160390001</v>
      </c>
      <c r="E39" s="750">
        <v>0</v>
      </c>
      <c r="F39" s="750">
        <v>0</v>
      </c>
      <c r="G39" s="750">
        <v>0</v>
      </c>
      <c r="H39" s="751">
        <v>32145.984300380002</v>
      </c>
      <c r="I39" s="750">
        <v>796.74117147000004</v>
      </c>
      <c r="J39" s="750">
        <v>0.92220487259313355</v>
      </c>
      <c r="K39" s="750">
        <v>2.2284278500000001</v>
      </c>
      <c r="L39" s="750">
        <v>799.89180419259321</v>
      </c>
      <c r="M39" s="751">
        <v>9998.6475524074158</v>
      </c>
      <c r="N39" s="752">
        <v>4.4881987372682834E-2</v>
      </c>
      <c r="O39" s="752">
        <v>0</v>
      </c>
    </row>
    <row r="40" spans="1:17" s="635" customFormat="1" x14ac:dyDescent="0.2">
      <c r="A40" s="20"/>
      <c r="B40" s="41" t="s">
        <v>983</v>
      </c>
      <c r="C40" s="750">
        <v>1205.65869503</v>
      </c>
      <c r="D40" s="750">
        <v>14187.78532157</v>
      </c>
      <c r="E40" s="750">
        <v>0</v>
      </c>
      <c r="F40" s="750">
        <v>4.0653647348250006</v>
      </c>
      <c r="G40" s="750">
        <v>0</v>
      </c>
      <c r="H40" s="751">
        <v>15397.509381334825</v>
      </c>
      <c r="I40" s="750">
        <v>487.71345964</v>
      </c>
      <c r="J40" s="750">
        <v>2.6888873178732147</v>
      </c>
      <c r="K40" s="750">
        <v>0.20766624</v>
      </c>
      <c r="L40" s="750">
        <v>490.61001319787323</v>
      </c>
      <c r="M40" s="751">
        <v>6132.6251649734149</v>
      </c>
      <c r="N40" s="752">
        <v>2.7528163561427076E-2</v>
      </c>
      <c r="O40" s="752">
        <v>0</v>
      </c>
    </row>
    <row r="41" spans="1:17" s="635" customFormat="1" x14ac:dyDescent="0.2">
      <c r="A41" s="20"/>
      <c r="B41" s="875" t="s">
        <v>987</v>
      </c>
      <c r="C41" s="750">
        <v>2.5191799999999998E-3</v>
      </c>
      <c r="D41" s="750">
        <v>1932.5577163599999</v>
      </c>
      <c r="E41" s="750">
        <v>0</v>
      </c>
      <c r="F41" s="750">
        <v>16.770337566898384</v>
      </c>
      <c r="G41" s="750">
        <v>0</v>
      </c>
      <c r="H41" s="751">
        <v>1949.3305731068983</v>
      </c>
      <c r="I41" s="750">
        <v>363.64420767000001</v>
      </c>
      <c r="J41" s="750">
        <v>0.20682048448900647</v>
      </c>
      <c r="K41" s="750">
        <v>0</v>
      </c>
      <c r="L41" s="750">
        <v>363.85102815448903</v>
      </c>
      <c r="M41" s="751">
        <v>4548.1378519311129</v>
      </c>
      <c r="N41" s="752">
        <v>2.0415707681429772E-2</v>
      </c>
      <c r="O41" s="752">
        <v>0</v>
      </c>
    </row>
    <row r="42" spans="1:17" s="635" customFormat="1" x14ac:dyDescent="0.2">
      <c r="A42" s="20"/>
      <c r="B42" s="41" t="s">
        <v>984</v>
      </c>
      <c r="C42" s="750">
        <v>2718.3718911599999</v>
      </c>
      <c r="D42" s="750">
        <v>1710.0068463900002</v>
      </c>
      <c r="E42" s="750">
        <v>0</v>
      </c>
      <c r="F42" s="750">
        <v>5.2252684509898</v>
      </c>
      <c r="G42" s="750">
        <v>0</v>
      </c>
      <c r="H42" s="751">
        <v>4433.6040060009891</v>
      </c>
      <c r="I42" s="750">
        <v>263.72464028999997</v>
      </c>
      <c r="J42" s="750">
        <v>3.1099586553280045</v>
      </c>
      <c r="K42" s="750">
        <v>0</v>
      </c>
      <c r="L42" s="750">
        <v>266.83459894532803</v>
      </c>
      <c r="M42" s="751">
        <v>3335.4324868166004</v>
      </c>
      <c r="N42" s="752">
        <v>1.4972108774820718E-2</v>
      </c>
      <c r="O42" s="752">
        <v>0</v>
      </c>
    </row>
    <row r="43" spans="1:17" s="635" customFormat="1" x14ac:dyDescent="0.2">
      <c r="A43" s="20"/>
      <c r="B43" s="41" t="s">
        <v>986</v>
      </c>
      <c r="C43" s="750">
        <v>1.9718899599999999</v>
      </c>
      <c r="D43" s="750">
        <v>22362.391039360002</v>
      </c>
      <c r="E43" s="750">
        <v>0</v>
      </c>
      <c r="F43" s="750">
        <v>20.456391863412499</v>
      </c>
      <c r="G43" s="750">
        <v>0</v>
      </c>
      <c r="H43" s="751">
        <v>22384.819321183415</v>
      </c>
      <c r="I43" s="750">
        <v>220.17512266</v>
      </c>
      <c r="J43" s="750">
        <v>1.719252128943944</v>
      </c>
      <c r="K43" s="750">
        <v>0</v>
      </c>
      <c r="L43" s="750">
        <v>221.89437478894394</v>
      </c>
      <c r="M43" s="751">
        <v>2773.6796848617992</v>
      </c>
      <c r="N43" s="752">
        <v>1.2450509525346818E-2</v>
      </c>
      <c r="O43" s="752">
        <v>0</v>
      </c>
    </row>
    <row r="44" spans="1:17" s="635" customFormat="1" x14ac:dyDescent="0.2">
      <c r="A44" s="20"/>
      <c r="B44" s="1001" t="s">
        <v>482</v>
      </c>
      <c r="C44" s="1002"/>
      <c r="D44" s="1002"/>
      <c r="E44" s="1002"/>
      <c r="F44" s="1002"/>
      <c r="G44" s="1002"/>
      <c r="H44" s="1002"/>
      <c r="I44" s="1002"/>
      <c r="J44" s="1002"/>
      <c r="K44" s="1002"/>
      <c r="L44" s="1002"/>
      <c r="M44" s="1002"/>
      <c r="N44" s="1002"/>
      <c r="O44" s="1003"/>
    </row>
    <row r="45" spans="1:17" s="168" customFormat="1" x14ac:dyDescent="0.2">
      <c r="A45" s="20"/>
      <c r="B45" s="875" t="s">
        <v>1717</v>
      </c>
      <c r="C45" s="750">
        <v>367.15441422000009</v>
      </c>
      <c r="D45" s="750">
        <v>74461.199352590033</v>
      </c>
      <c r="E45" s="750">
        <v>0</v>
      </c>
      <c r="F45" s="750">
        <v>49.740117883171699</v>
      </c>
      <c r="G45" s="750">
        <v>0</v>
      </c>
      <c r="H45" s="751">
        <v>74878.093884693211</v>
      </c>
      <c r="I45" s="750">
        <v>1259.1615180199997</v>
      </c>
      <c r="J45" s="750">
        <v>17.475977746454124</v>
      </c>
      <c r="K45" s="750">
        <v>16.135128179999999</v>
      </c>
      <c r="L45" s="750">
        <v>1292.7726239464546</v>
      </c>
      <c r="M45" s="751">
        <v>16159.657799330682</v>
      </c>
      <c r="N45" s="752">
        <v>7.2537566055301844E-2</v>
      </c>
      <c r="O45" s="752">
        <v>0</v>
      </c>
    </row>
    <row r="46" spans="1:17" s="168" customFormat="1" x14ac:dyDescent="0.2">
      <c r="A46" s="20" t="s">
        <v>229</v>
      </c>
      <c r="B46" s="210" t="s">
        <v>9</v>
      </c>
      <c r="C46" s="755">
        <v>43969.396564699986</v>
      </c>
      <c r="D46" s="755">
        <v>853590.91671609983</v>
      </c>
      <c r="E46" s="755">
        <v>0</v>
      </c>
      <c r="F46" s="755">
        <v>116.29350673912434</v>
      </c>
      <c r="G46" s="755">
        <v>0</v>
      </c>
      <c r="H46" s="756">
        <v>897676.60678753885</v>
      </c>
      <c r="I46" s="755">
        <v>17559.813942339999</v>
      </c>
      <c r="J46" s="755">
        <v>41.926752655308817</v>
      </c>
      <c r="K46" s="755">
        <v>220.37127055999997</v>
      </c>
      <c r="L46" s="755">
        <v>17822.111965555312</v>
      </c>
      <c r="M46" s="756">
        <v>222776.39956944139</v>
      </c>
      <c r="N46" s="757">
        <v>1</v>
      </c>
      <c r="O46" s="757">
        <v>4.4762620395042557E-3</v>
      </c>
    </row>
    <row r="47" spans="1:17" x14ac:dyDescent="0.2">
      <c r="C47" s="480"/>
      <c r="D47" s="480"/>
      <c r="E47" s="480"/>
      <c r="F47" s="480"/>
      <c r="G47" s="480"/>
      <c r="H47" s="480"/>
      <c r="I47" s="480"/>
      <c r="J47" s="480"/>
      <c r="K47" s="480"/>
      <c r="L47" s="480"/>
      <c r="M47" s="480"/>
      <c r="N47" s="480"/>
      <c r="O47" s="480"/>
    </row>
    <row r="48" spans="1:17" x14ac:dyDescent="0.2">
      <c r="Q48" s="635"/>
    </row>
    <row r="49" spans="1:17" x14ac:dyDescent="0.2">
      <c r="Q49" s="635"/>
    </row>
    <row r="50" spans="1:17" x14ac:dyDescent="0.2">
      <c r="Q50" s="635"/>
    </row>
    <row r="51" spans="1:17" s="480" customFormat="1" x14ac:dyDescent="0.2">
      <c r="A51" s="479" t="s">
        <v>228</v>
      </c>
      <c r="B51" s="479"/>
      <c r="C51" s="479"/>
      <c r="D51" s="479"/>
      <c r="E51" s="479"/>
      <c r="F51" s="479"/>
      <c r="G51" s="479"/>
      <c r="H51" s="479"/>
      <c r="I51" s="479"/>
      <c r="J51" s="479"/>
      <c r="K51" s="479"/>
      <c r="L51" s="479"/>
      <c r="M51" s="479"/>
      <c r="N51" s="479"/>
      <c r="O51" s="479"/>
      <c r="Q51" s="635"/>
    </row>
    <row r="52" spans="1:17" s="480" customFormat="1" ht="15.75" customHeight="1" x14ac:dyDescent="0.2">
      <c r="C52" s="992" t="s">
        <v>246</v>
      </c>
      <c r="D52" s="994"/>
      <c r="E52" s="992" t="s">
        <v>234</v>
      </c>
      <c r="F52" s="994"/>
      <c r="G52" s="1005" t="s">
        <v>245</v>
      </c>
      <c r="H52" s="1005" t="s">
        <v>244</v>
      </c>
      <c r="I52" s="992" t="s">
        <v>243</v>
      </c>
      <c r="J52" s="993"/>
      <c r="K52" s="993"/>
      <c r="L52" s="994"/>
      <c r="M52" s="1005" t="s">
        <v>242</v>
      </c>
      <c r="N52" s="1005" t="s">
        <v>241</v>
      </c>
      <c r="O52" s="1005" t="s">
        <v>240</v>
      </c>
      <c r="Q52" s="635"/>
    </row>
    <row r="53" spans="1:17" s="480" customFormat="1" ht="12" thickBot="1" x14ac:dyDescent="0.25">
      <c r="C53" s="995"/>
      <c r="D53" s="1004"/>
      <c r="E53" s="995"/>
      <c r="F53" s="1004"/>
      <c r="G53" s="1006"/>
      <c r="H53" s="1006"/>
      <c r="I53" s="995"/>
      <c r="J53" s="996"/>
      <c r="K53" s="996"/>
      <c r="L53" s="997"/>
      <c r="M53" s="1006"/>
      <c r="N53" s="1006"/>
      <c r="O53" s="1006"/>
    </row>
    <row r="54" spans="1:17" s="480" customFormat="1" ht="79.5" thickBot="1" x14ac:dyDescent="0.25">
      <c r="A54" s="818">
        <v>44926</v>
      </c>
      <c r="B54" s="511"/>
      <c r="C54" s="34" t="s">
        <v>239</v>
      </c>
      <c r="D54" s="34" t="s">
        <v>238</v>
      </c>
      <c r="E54" s="34" t="s">
        <v>237</v>
      </c>
      <c r="F54" s="34" t="s">
        <v>236</v>
      </c>
      <c r="G54" s="1007"/>
      <c r="H54" s="1007"/>
      <c r="I54" s="35" t="s">
        <v>235</v>
      </c>
      <c r="J54" s="35" t="s">
        <v>234</v>
      </c>
      <c r="K54" s="35" t="s">
        <v>233</v>
      </c>
      <c r="L54" s="531" t="s">
        <v>232</v>
      </c>
      <c r="M54" s="1007"/>
      <c r="N54" s="1007"/>
      <c r="O54" s="1007"/>
    </row>
    <row r="55" spans="1:17" s="480" customFormat="1" ht="22.5" x14ac:dyDescent="0.2">
      <c r="A55" s="37" t="s">
        <v>231</v>
      </c>
      <c r="B55" s="38" t="s">
        <v>230</v>
      </c>
      <c r="C55" s="39"/>
      <c r="D55" s="39"/>
      <c r="E55" s="39"/>
      <c r="F55" s="39"/>
      <c r="G55" s="39"/>
      <c r="H55" s="39"/>
      <c r="I55" s="39"/>
      <c r="J55" s="39"/>
      <c r="K55" s="39"/>
      <c r="L55" s="39"/>
      <c r="M55" s="39"/>
      <c r="N55" s="40"/>
      <c r="O55" s="40"/>
    </row>
    <row r="56" spans="1:17" s="635" customFormat="1" x14ac:dyDescent="0.2">
      <c r="A56" s="20"/>
      <c r="B56" s="41" t="s">
        <v>973</v>
      </c>
      <c r="C56" s="750">
        <v>2479.0649614600002</v>
      </c>
      <c r="D56" s="750">
        <v>205316.92056567001</v>
      </c>
      <c r="E56" s="750">
        <v>0</v>
      </c>
      <c r="F56" s="750">
        <v>0</v>
      </c>
      <c r="G56" s="750">
        <v>1011.9177141599999</v>
      </c>
      <c r="H56" s="751">
        <v>208807.90324129001</v>
      </c>
      <c r="I56" s="750">
        <v>3339.4583711700002</v>
      </c>
      <c r="J56" s="750">
        <v>1.2964445788595489</v>
      </c>
      <c r="K56" s="750">
        <v>15.274941699999999</v>
      </c>
      <c r="L56" s="750">
        <v>3356.0297574488591</v>
      </c>
      <c r="M56" s="751">
        <v>41950.37196811074</v>
      </c>
      <c r="N56" s="752">
        <v>0.18033596336380414</v>
      </c>
      <c r="O56" s="752">
        <v>0</v>
      </c>
    </row>
    <row r="57" spans="1:17" s="635" customFormat="1" x14ac:dyDescent="0.2">
      <c r="A57" s="20"/>
      <c r="B57" s="41" t="s">
        <v>975</v>
      </c>
      <c r="C57" s="750">
        <v>451.91388605000003</v>
      </c>
      <c r="D57" s="750">
        <v>128680.17277097001</v>
      </c>
      <c r="E57" s="750">
        <v>0</v>
      </c>
      <c r="F57" s="750">
        <v>0</v>
      </c>
      <c r="G57" s="750">
        <v>2810.3538957199999</v>
      </c>
      <c r="H57" s="751">
        <v>131942.44055274001</v>
      </c>
      <c r="I57" s="750">
        <v>2543.1730850100002</v>
      </c>
      <c r="J57" s="750">
        <v>1.4798400330412971</v>
      </c>
      <c r="K57" s="750">
        <v>36.88774858</v>
      </c>
      <c r="L57" s="750">
        <v>2581.5406736230416</v>
      </c>
      <c r="M57" s="751">
        <v>32269.258420288021</v>
      </c>
      <c r="N57" s="752">
        <v>0.13871886067379405</v>
      </c>
      <c r="O57" s="752">
        <v>0</v>
      </c>
    </row>
    <row r="58" spans="1:17" s="635" customFormat="1" x14ac:dyDescent="0.2">
      <c r="A58" s="20"/>
      <c r="B58" s="41" t="s">
        <v>974</v>
      </c>
      <c r="C58" s="750">
        <v>1416.8850689999999</v>
      </c>
      <c r="D58" s="750">
        <v>92649.688967530004</v>
      </c>
      <c r="E58" s="750">
        <v>0</v>
      </c>
      <c r="F58" s="750">
        <v>0</v>
      </c>
      <c r="G58" s="750">
        <v>1100.65972063</v>
      </c>
      <c r="H58" s="751">
        <v>95167.233757160007</v>
      </c>
      <c r="I58" s="750">
        <v>2418.8405687199997</v>
      </c>
      <c r="J58" s="750">
        <v>0.61283193993156393</v>
      </c>
      <c r="K58" s="750">
        <v>14.554488470000001</v>
      </c>
      <c r="L58" s="750">
        <v>2434.0078891299308</v>
      </c>
      <c r="M58" s="751">
        <v>30425.098614124137</v>
      </c>
      <c r="N58" s="752">
        <v>0.1307911994961011</v>
      </c>
      <c r="O58" s="752">
        <v>0</v>
      </c>
    </row>
    <row r="59" spans="1:17" s="635" customFormat="1" x14ac:dyDescent="0.2">
      <c r="A59" s="20"/>
      <c r="B59" s="41" t="s">
        <v>976</v>
      </c>
      <c r="C59" s="750">
        <v>47.524578990000002</v>
      </c>
      <c r="D59" s="750">
        <v>100693.19052443</v>
      </c>
      <c r="E59" s="750">
        <v>0</v>
      </c>
      <c r="F59" s="750">
        <v>0</v>
      </c>
      <c r="G59" s="750">
        <v>2958.5793723400002</v>
      </c>
      <c r="H59" s="751">
        <v>103699.29447575999</v>
      </c>
      <c r="I59" s="750">
        <v>1655.84088174</v>
      </c>
      <c r="J59" s="750">
        <v>1.136954778281025</v>
      </c>
      <c r="K59" s="750">
        <v>42.327773060000006</v>
      </c>
      <c r="L59" s="750">
        <v>1699.3056095782808</v>
      </c>
      <c r="M59" s="751">
        <v>21241.320119728509</v>
      </c>
      <c r="N59" s="752">
        <v>9.1312037228706108E-2</v>
      </c>
      <c r="O59" s="752">
        <v>0</v>
      </c>
    </row>
    <row r="60" spans="1:17" s="635" customFormat="1" x14ac:dyDescent="0.2">
      <c r="A60" s="20"/>
      <c r="B60" s="41" t="s">
        <v>977</v>
      </c>
      <c r="C60" s="750">
        <v>16851.593210589999</v>
      </c>
      <c r="D60" s="750">
        <v>17278.254176709997</v>
      </c>
      <c r="E60" s="750">
        <v>0</v>
      </c>
      <c r="F60" s="750">
        <v>0</v>
      </c>
      <c r="G60" s="750">
        <v>0</v>
      </c>
      <c r="H60" s="751">
        <v>34129.847387299997</v>
      </c>
      <c r="I60" s="750">
        <v>1404.7355719100001</v>
      </c>
      <c r="J60" s="750">
        <v>3.0558745484122577E-2</v>
      </c>
      <c r="K60" s="750">
        <v>0</v>
      </c>
      <c r="L60" s="750">
        <v>1404.7661306554842</v>
      </c>
      <c r="M60" s="751">
        <v>17559.576633193552</v>
      </c>
      <c r="N60" s="752">
        <v>7.54849842765319E-2</v>
      </c>
      <c r="O60" s="752">
        <v>0</v>
      </c>
    </row>
    <row r="61" spans="1:17" s="635" customFormat="1" x14ac:dyDescent="0.2">
      <c r="A61" s="20"/>
      <c r="B61" s="41" t="s">
        <v>979</v>
      </c>
      <c r="C61" s="750">
        <v>24.916697809999999</v>
      </c>
      <c r="D61" s="750">
        <v>22961.696627500001</v>
      </c>
      <c r="E61" s="750">
        <v>0</v>
      </c>
      <c r="F61" s="750">
        <v>0</v>
      </c>
      <c r="G61" s="750">
        <v>490.56432389999998</v>
      </c>
      <c r="H61" s="751">
        <v>23477.17764921</v>
      </c>
      <c r="I61" s="750">
        <v>766.24547251000001</v>
      </c>
      <c r="J61" s="750">
        <v>2.7254577043074719</v>
      </c>
      <c r="K61" s="750">
        <v>8.8123875399999996</v>
      </c>
      <c r="L61" s="750">
        <v>777.7833177543074</v>
      </c>
      <c r="M61" s="751">
        <v>9722.2914719288419</v>
      </c>
      <c r="N61" s="752">
        <v>4.1794118059948759E-2</v>
      </c>
      <c r="O61" s="752">
        <v>0.01</v>
      </c>
    </row>
    <row r="62" spans="1:17" s="635" customFormat="1" x14ac:dyDescent="0.2">
      <c r="A62" s="20"/>
      <c r="B62" s="41" t="s">
        <v>978</v>
      </c>
      <c r="C62" s="750">
        <v>3802.5443160899999</v>
      </c>
      <c r="D62" s="750">
        <v>28025.08710846</v>
      </c>
      <c r="E62" s="750">
        <v>0</v>
      </c>
      <c r="F62" s="750">
        <v>0</v>
      </c>
      <c r="G62" s="750">
        <v>94.988296660000003</v>
      </c>
      <c r="H62" s="751">
        <v>31922.619721210001</v>
      </c>
      <c r="I62" s="750">
        <v>726.92494210000007</v>
      </c>
      <c r="J62" s="750">
        <v>0.15895402281172541</v>
      </c>
      <c r="K62" s="750">
        <v>3.9619436700000001</v>
      </c>
      <c r="L62" s="750">
        <v>731.04583979281176</v>
      </c>
      <c r="M62" s="751">
        <v>9138.0729974101469</v>
      </c>
      <c r="N62" s="752">
        <v>3.9282683799071433E-2</v>
      </c>
      <c r="O62" s="752">
        <v>0</v>
      </c>
    </row>
    <row r="63" spans="1:17" s="635" customFormat="1" x14ac:dyDescent="0.2">
      <c r="A63" s="20"/>
      <c r="B63" s="41" t="s">
        <v>982</v>
      </c>
      <c r="C63" s="750">
        <v>751.86774967999997</v>
      </c>
      <c r="D63" s="750">
        <v>20907.197254909999</v>
      </c>
      <c r="E63" s="750">
        <v>0</v>
      </c>
      <c r="F63" s="750">
        <v>9.3438595388809009</v>
      </c>
      <c r="G63" s="750">
        <v>4349.0721300200003</v>
      </c>
      <c r="H63" s="751">
        <v>26017.480994148878</v>
      </c>
      <c r="I63" s="750">
        <v>523.70061758999998</v>
      </c>
      <c r="J63" s="750">
        <v>1.5535513657977769</v>
      </c>
      <c r="K63" s="750">
        <v>52.674942659999999</v>
      </c>
      <c r="L63" s="750">
        <v>577.92911161579775</v>
      </c>
      <c r="M63" s="751">
        <v>7224.1138951974717</v>
      </c>
      <c r="N63" s="752">
        <v>3.1054969899446894E-2</v>
      </c>
      <c r="O63" s="752">
        <v>5.0000000000000001E-3</v>
      </c>
    </row>
    <row r="64" spans="1:17" s="635" customFormat="1" x14ac:dyDescent="0.2">
      <c r="A64" s="20"/>
      <c r="B64" s="41" t="s">
        <v>980</v>
      </c>
      <c r="C64" s="750">
        <v>3069.4248945700001</v>
      </c>
      <c r="D64" s="750">
        <v>48948.273706839995</v>
      </c>
      <c r="E64" s="750">
        <v>0</v>
      </c>
      <c r="F64" s="750">
        <v>0</v>
      </c>
      <c r="G64" s="750">
        <v>481.60520384</v>
      </c>
      <c r="H64" s="751">
        <v>52499.303805249998</v>
      </c>
      <c r="I64" s="750">
        <v>561.69337307000001</v>
      </c>
      <c r="J64" s="750">
        <v>3.5976180940524995E-2</v>
      </c>
      <c r="K64" s="750">
        <v>5.8126208300000002</v>
      </c>
      <c r="L64" s="750">
        <v>567.54197008094059</v>
      </c>
      <c r="M64" s="751">
        <v>7094.2746260117574</v>
      </c>
      <c r="N64" s="752">
        <v>3.0496817764136694E-2</v>
      </c>
      <c r="O64" s="752">
        <v>0</v>
      </c>
    </row>
    <row r="65" spans="1:15" s="635" customFormat="1" x14ac:dyDescent="0.2">
      <c r="A65" s="20"/>
      <c r="B65" s="875" t="s">
        <v>987</v>
      </c>
      <c r="C65" s="750">
        <v>0.22258098999999998</v>
      </c>
      <c r="D65" s="750">
        <v>2853.6631011300001</v>
      </c>
      <c r="E65" s="750">
        <v>0</v>
      </c>
      <c r="F65" s="750">
        <v>18.791270126898382</v>
      </c>
      <c r="G65" s="750">
        <v>67.365887799999996</v>
      </c>
      <c r="H65" s="751">
        <v>2940.0428400468986</v>
      </c>
      <c r="I65" s="750">
        <v>534.85543167000003</v>
      </c>
      <c r="J65" s="750">
        <v>0.21067849706149686</v>
      </c>
      <c r="K65" s="750">
        <v>2.72296593</v>
      </c>
      <c r="L65" s="750">
        <v>537.78907609706152</v>
      </c>
      <c r="M65" s="751">
        <v>6722.3634512132694</v>
      </c>
      <c r="N65" s="752">
        <v>2.8898048627023127E-2</v>
      </c>
      <c r="O65" s="752">
        <v>0</v>
      </c>
    </row>
    <row r="66" spans="1:15" s="635" customFormat="1" x14ac:dyDescent="0.2">
      <c r="A66" s="20"/>
      <c r="B66" s="41" t="s">
        <v>981</v>
      </c>
      <c r="C66" s="750">
        <v>2603.74915504</v>
      </c>
      <c r="D66" s="750">
        <v>24076.64505146</v>
      </c>
      <c r="E66" s="750">
        <v>0</v>
      </c>
      <c r="F66" s="750">
        <v>0</v>
      </c>
      <c r="G66" s="750">
        <v>1514.9450073099999</v>
      </c>
      <c r="H66" s="751">
        <v>28195.339213810003</v>
      </c>
      <c r="I66" s="750">
        <v>486.14474918999997</v>
      </c>
      <c r="J66" s="750">
        <v>0.46845655409407727</v>
      </c>
      <c r="K66" s="750">
        <v>16.341348539999998</v>
      </c>
      <c r="L66" s="750">
        <v>502.95455428409412</v>
      </c>
      <c r="M66" s="751">
        <v>6286.9319285511765</v>
      </c>
      <c r="N66" s="752">
        <v>2.7026218666184453E-2</v>
      </c>
      <c r="O66" s="752">
        <v>0</v>
      </c>
    </row>
    <row r="67" spans="1:15" s="635" customFormat="1" x14ac:dyDescent="0.2">
      <c r="A67" s="20"/>
      <c r="B67" s="41" t="s">
        <v>983</v>
      </c>
      <c r="C67" s="750">
        <v>1267.8017935799999</v>
      </c>
      <c r="D67" s="750">
        <v>13850.38069258</v>
      </c>
      <c r="E67" s="750">
        <v>0</v>
      </c>
      <c r="F67" s="750">
        <v>3.2416651648249997</v>
      </c>
      <c r="G67" s="750">
        <v>28.293867420000002</v>
      </c>
      <c r="H67" s="751">
        <v>15149.718018744825</v>
      </c>
      <c r="I67" s="750">
        <v>437.70594085000005</v>
      </c>
      <c r="J67" s="750">
        <v>1.607904739060132</v>
      </c>
      <c r="K67" s="750">
        <v>0.20201670999999999</v>
      </c>
      <c r="L67" s="750">
        <v>439.51586229906013</v>
      </c>
      <c r="M67" s="751">
        <v>5493.9482787382512</v>
      </c>
      <c r="N67" s="752">
        <v>2.361734614106201E-2</v>
      </c>
      <c r="O67" s="752">
        <v>0</v>
      </c>
    </row>
    <row r="68" spans="1:15" s="635" customFormat="1" x14ac:dyDescent="0.2">
      <c r="A68" s="20"/>
      <c r="B68" s="41" t="s">
        <v>985</v>
      </c>
      <c r="C68" s="750">
        <v>5691.8404726799999</v>
      </c>
      <c r="D68" s="750">
        <v>1883.3297608099999</v>
      </c>
      <c r="E68" s="750">
        <v>0</v>
      </c>
      <c r="F68" s="750">
        <v>0</v>
      </c>
      <c r="G68" s="750">
        <v>0</v>
      </c>
      <c r="H68" s="751">
        <v>7575.1702334900001</v>
      </c>
      <c r="I68" s="750">
        <v>349.75545324000001</v>
      </c>
      <c r="J68" s="750">
        <v>2.1190327992626684E-2</v>
      </c>
      <c r="K68" s="750">
        <v>0</v>
      </c>
      <c r="L68" s="750">
        <v>349.77664356799261</v>
      </c>
      <c r="M68" s="751">
        <v>4372.2080445999072</v>
      </c>
      <c r="N68" s="752">
        <v>1.8795217128211982E-2</v>
      </c>
      <c r="O68" s="752">
        <v>5.0000000000000001E-3</v>
      </c>
    </row>
    <row r="69" spans="1:15" s="635" customFormat="1" x14ac:dyDescent="0.2">
      <c r="A69" s="20"/>
      <c r="B69" s="41" t="s">
        <v>984</v>
      </c>
      <c r="C69" s="750">
        <v>2997.55282807</v>
      </c>
      <c r="D69" s="750">
        <v>1597.273334</v>
      </c>
      <c r="E69" s="750">
        <v>0</v>
      </c>
      <c r="F69" s="750">
        <v>5.7243785474041005</v>
      </c>
      <c r="G69" s="750">
        <v>0</v>
      </c>
      <c r="H69" s="751">
        <v>4600.5505406174034</v>
      </c>
      <c r="I69" s="750">
        <v>291.10248537000001</v>
      </c>
      <c r="J69" s="750">
        <v>6.1768942858339705E-2</v>
      </c>
      <c r="K69" s="750">
        <v>0</v>
      </c>
      <c r="L69" s="750">
        <v>291.16425431285836</v>
      </c>
      <c r="M69" s="751">
        <v>3639.5531789107295</v>
      </c>
      <c r="N69" s="752">
        <v>1.5645685555102862E-2</v>
      </c>
      <c r="O69" s="752">
        <v>0</v>
      </c>
    </row>
    <row r="70" spans="1:15" s="635" customFormat="1" x14ac:dyDescent="0.2">
      <c r="A70" s="20"/>
      <c r="B70" s="41" t="s">
        <v>986</v>
      </c>
      <c r="C70" s="750">
        <v>1.74865205</v>
      </c>
      <c r="D70" s="750">
        <v>22035.695584699999</v>
      </c>
      <c r="E70" s="750">
        <v>0</v>
      </c>
      <c r="F70" s="750">
        <v>20.456391863412499</v>
      </c>
      <c r="G70" s="750">
        <v>0</v>
      </c>
      <c r="H70" s="751">
        <v>22057.90062861341</v>
      </c>
      <c r="I70" s="750">
        <v>274.55427926999999</v>
      </c>
      <c r="J70" s="750">
        <v>0.94117007431205757</v>
      </c>
      <c r="K70" s="750">
        <v>0</v>
      </c>
      <c r="L70" s="750">
        <v>275.49544934431202</v>
      </c>
      <c r="M70" s="751">
        <v>3443.6931168039005</v>
      </c>
      <c r="N70" s="752">
        <v>1.4803723700476659E-2</v>
      </c>
      <c r="O70" s="752">
        <v>0</v>
      </c>
    </row>
    <row r="71" spans="1:15" s="635" customFormat="1" x14ac:dyDescent="0.2">
      <c r="A71" s="20"/>
      <c r="B71" s="41" t="s">
        <v>1456</v>
      </c>
      <c r="C71" s="750">
        <v>2.3254911000000003</v>
      </c>
      <c r="D71" s="750">
        <v>27552.400478349999</v>
      </c>
      <c r="E71" s="750">
        <v>0</v>
      </c>
      <c r="F71" s="750">
        <v>0</v>
      </c>
      <c r="G71" s="750">
        <v>538.09214012999996</v>
      </c>
      <c r="H71" s="751">
        <v>28092.818109579999</v>
      </c>
      <c r="I71" s="750">
        <v>179.65378305999999</v>
      </c>
      <c r="J71" s="750">
        <v>0.14352061170644709</v>
      </c>
      <c r="K71" s="750">
        <v>5.2866463000000001</v>
      </c>
      <c r="L71" s="750">
        <v>185.08394997170646</v>
      </c>
      <c r="M71" s="751">
        <v>2313.5493746463308</v>
      </c>
      <c r="N71" s="752">
        <v>9.945469746578799E-3</v>
      </c>
      <c r="O71" s="752">
        <v>0</v>
      </c>
    </row>
    <row r="72" spans="1:15" s="635" customFormat="1" x14ac:dyDescent="0.2">
      <c r="A72" s="20"/>
      <c r="B72" s="41" t="s">
        <v>988</v>
      </c>
      <c r="C72" s="750">
        <v>58.192222829999999</v>
      </c>
      <c r="D72" s="750">
        <v>8044.7411812</v>
      </c>
      <c r="E72" s="750">
        <v>0</v>
      </c>
      <c r="F72" s="750">
        <v>0</v>
      </c>
      <c r="G72" s="750">
        <v>0</v>
      </c>
      <c r="H72" s="751">
        <v>8102.93340403</v>
      </c>
      <c r="I72" s="750">
        <v>128.20518823999998</v>
      </c>
      <c r="J72" s="750">
        <v>6.102648444569099E-2</v>
      </c>
      <c r="K72" s="750">
        <v>0</v>
      </c>
      <c r="L72" s="750">
        <v>128.26621472444569</v>
      </c>
      <c r="M72" s="751">
        <v>1603.3276840555711</v>
      </c>
      <c r="N72" s="752">
        <v>6.8923737484809693E-3</v>
      </c>
      <c r="O72" s="752">
        <v>0.01</v>
      </c>
    </row>
    <row r="73" spans="1:15" s="635" customFormat="1" x14ac:dyDescent="0.2">
      <c r="A73" s="20"/>
      <c r="B73" s="41" t="s">
        <v>1316</v>
      </c>
      <c r="C73" s="750">
        <v>20.04507091</v>
      </c>
      <c r="D73" s="750">
        <v>3606.6294958799999</v>
      </c>
      <c r="E73" s="750">
        <v>0</v>
      </c>
      <c r="F73" s="750">
        <v>7.7152431748249999</v>
      </c>
      <c r="G73" s="750">
        <v>0</v>
      </c>
      <c r="H73" s="751">
        <v>3634.389809964825</v>
      </c>
      <c r="I73" s="750">
        <v>89.362880010000012</v>
      </c>
      <c r="J73" s="750">
        <v>0.32037408531540595</v>
      </c>
      <c r="K73" s="750">
        <v>0</v>
      </c>
      <c r="L73" s="750">
        <v>89.683254095315405</v>
      </c>
      <c r="M73" s="751">
        <v>1121.0406761914426</v>
      </c>
      <c r="N73" s="752">
        <v>4.8191217580781515E-3</v>
      </c>
      <c r="O73" s="752">
        <v>0.01</v>
      </c>
    </row>
    <row r="74" spans="1:15" s="635" customFormat="1" x14ac:dyDescent="0.2">
      <c r="A74" s="20"/>
      <c r="B74" s="41" t="s">
        <v>989</v>
      </c>
      <c r="C74" s="750">
        <v>4.7016350099999995</v>
      </c>
      <c r="D74" s="750">
        <v>1724.09228164</v>
      </c>
      <c r="E74" s="750">
        <v>0</v>
      </c>
      <c r="F74" s="750">
        <v>0</v>
      </c>
      <c r="G74" s="750">
        <v>0</v>
      </c>
      <c r="H74" s="751">
        <v>1728.79391665</v>
      </c>
      <c r="I74" s="750">
        <v>60.440109659999997</v>
      </c>
      <c r="J74" s="750">
        <v>0.70609106835470192</v>
      </c>
      <c r="K74" s="750">
        <v>0</v>
      </c>
      <c r="L74" s="750">
        <v>61.1462007283547</v>
      </c>
      <c r="M74" s="751">
        <v>764.32750910443372</v>
      </c>
      <c r="N74" s="752">
        <v>3.2856857094040294E-3</v>
      </c>
      <c r="O74" s="752">
        <v>1.4999999999999999E-2</v>
      </c>
    </row>
    <row r="75" spans="1:15" s="635" customFormat="1" x14ac:dyDescent="0.2">
      <c r="A75" s="20"/>
      <c r="B75" s="41" t="s">
        <v>991</v>
      </c>
      <c r="C75" s="750">
        <v>0.20980882000000001</v>
      </c>
      <c r="D75" s="750">
        <v>3052.3059680000001</v>
      </c>
      <c r="E75" s="750">
        <v>0</v>
      </c>
      <c r="F75" s="750">
        <v>0</v>
      </c>
      <c r="G75" s="750">
        <v>0</v>
      </c>
      <c r="H75" s="751">
        <v>3052.5157768200002</v>
      </c>
      <c r="I75" s="750">
        <v>54.035493520000003</v>
      </c>
      <c r="J75" s="750">
        <v>1.3342764058568612</v>
      </c>
      <c r="K75" s="750">
        <v>0</v>
      </c>
      <c r="L75" s="750">
        <v>55.369769925856865</v>
      </c>
      <c r="M75" s="751">
        <v>692.12212407321078</v>
      </c>
      <c r="N75" s="752">
        <v>2.9752897091121062E-3</v>
      </c>
      <c r="O75" s="752">
        <v>0.02</v>
      </c>
    </row>
    <row r="76" spans="1:15" s="635" customFormat="1" x14ac:dyDescent="0.2">
      <c r="A76" s="20"/>
      <c r="B76" s="41" t="s">
        <v>1457</v>
      </c>
      <c r="C76" s="750">
        <v>0.52688199000000002</v>
      </c>
      <c r="D76" s="750">
        <v>1287.0224392999999</v>
      </c>
      <c r="E76" s="750">
        <v>0</v>
      </c>
      <c r="F76" s="750">
        <v>0</v>
      </c>
      <c r="G76" s="750">
        <v>0</v>
      </c>
      <c r="H76" s="751">
        <v>1287.5493212899999</v>
      </c>
      <c r="I76" s="750">
        <v>45.610179500000001</v>
      </c>
      <c r="J76" s="750">
        <v>3.2822406364847751E-3</v>
      </c>
      <c r="K76" s="750">
        <v>0</v>
      </c>
      <c r="L76" s="750">
        <v>45.613461740636481</v>
      </c>
      <c r="M76" s="751">
        <v>570.16827175795606</v>
      </c>
      <c r="N76" s="752">
        <v>2.451035348270761E-3</v>
      </c>
      <c r="O76" s="752">
        <v>0</v>
      </c>
    </row>
    <row r="77" spans="1:15" s="635" customFormat="1" x14ac:dyDescent="0.2">
      <c r="A77" s="20"/>
      <c r="B77" s="41" t="s">
        <v>990</v>
      </c>
      <c r="C77" s="750">
        <v>9.3456800000000007E-2</v>
      </c>
      <c r="D77" s="750">
        <v>799.39064115999997</v>
      </c>
      <c r="E77" s="750">
        <v>0</v>
      </c>
      <c r="F77" s="750">
        <v>0</v>
      </c>
      <c r="G77" s="750">
        <v>0</v>
      </c>
      <c r="H77" s="751">
        <v>799.48409795999999</v>
      </c>
      <c r="I77" s="750">
        <v>34.229146849999999</v>
      </c>
      <c r="J77" s="750">
        <v>0</v>
      </c>
      <c r="K77" s="750">
        <v>0</v>
      </c>
      <c r="L77" s="750">
        <v>34.229146849999999</v>
      </c>
      <c r="M77" s="751">
        <v>427.86433562499997</v>
      </c>
      <c r="N77" s="752">
        <v>1.8393001905347187E-3</v>
      </c>
      <c r="O77" s="752">
        <v>0.01</v>
      </c>
    </row>
    <row r="78" spans="1:15" s="635" customFormat="1" x14ac:dyDescent="0.2">
      <c r="A78" s="20"/>
      <c r="B78" s="41" t="s">
        <v>992</v>
      </c>
      <c r="C78" s="750">
        <v>1.5243426899999999</v>
      </c>
      <c r="D78" s="750">
        <v>1763.6037018099998</v>
      </c>
      <c r="E78" s="750">
        <v>0</v>
      </c>
      <c r="F78" s="750">
        <v>0</v>
      </c>
      <c r="G78" s="750">
        <v>144.42761387000002</v>
      </c>
      <c r="H78" s="751">
        <v>1909.5556583699997</v>
      </c>
      <c r="I78" s="750">
        <v>22.972413809999999</v>
      </c>
      <c r="J78" s="750">
        <v>1.7994811764591848E-2</v>
      </c>
      <c r="K78" s="750">
        <v>1.5656986499999999</v>
      </c>
      <c r="L78" s="750">
        <v>24.556107271764589</v>
      </c>
      <c r="M78" s="751">
        <v>306.95134089705738</v>
      </c>
      <c r="N78" s="752">
        <v>1.3195202609540819E-3</v>
      </c>
      <c r="O78" s="752">
        <v>0.02</v>
      </c>
    </row>
    <row r="79" spans="1:15" s="635" customFormat="1" x14ac:dyDescent="0.2">
      <c r="A79" s="20"/>
      <c r="B79" s="41" t="s">
        <v>993</v>
      </c>
      <c r="C79" s="750">
        <v>0.18054234</v>
      </c>
      <c r="D79" s="750">
        <v>413.98627707999998</v>
      </c>
      <c r="E79" s="750">
        <v>0</v>
      </c>
      <c r="F79" s="750">
        <v>2.6644024699999997</v>
      </c>
      <c r="G79" s="750">
        <v>0</v>
      </c>
      <c r="H79" s="751">
        <v>416.83122188999999</v>
      </c>
      <c r="I79" s="750">
        <v>21.33113912</v>
      </c>
      <c r="J79" s="750">
        <v>0.20203192589372496</v>
      </c>
      <c r="K79" s="750">
        <v>0</v>
      </c>
      <c r="L79" s="750">
        <v>21.533171045893724</v>
      </c>
      <c r="M79" s="751">
        <v>269.16463807367154</v>
      </c>
      <c r="N79" s="752">
        <v>1.1570830491654223E-3</v>
      </c>
      <c r="O79" s="752">
        <v>0.01</v>
      </c>
    </row>
    <row r="80" spans="1:15" s="635" customFormat="1" x14ac:dyDescent="0.2">
      <c r="A80" s="20"/>
      <c r="B80" s="41" t="s">
        <v>1601</v>
      </c>
      <c r="C80" s="750">
        <v>6.4367901500000002</v>
      </c>
      <c r="D80" s="750">
        <v>91.709880900000002</v>
      </c>
      <c r="E80" s="750">
        <v>0</v>
      </c>
      <c r="F80" s="750">
        <v>0</v>
      </c>
      <c r="G80" s="750">
        <v>0</v>
      </c>
      <c r="H80" s="751">
        <v>98.146671050000009</v>
      </c>
      <c r="I80" s="750">
        <v>4.3828804400000001</v>
      </c>
      <c r="J80" s="750">
        <v>0</v>
      </c>
      <c r="K80" s="750">
        <v>0</v>
      </c>
      <c r="L80" s="750">
        <v>4.3828804400000001</v>
      </c>
      <c r="M80" s="751">
        <v>54.786005500000002</v>
      </c>
      <c r="N80" s="752">
        <v>2.3551369432927866E-4</v>
      </c>
      <c r="O80" s="752">
        <v>0</v>
      </c>
    </row>
    <row r="81" spans="1:15" s="635" customFormat="1" x14ac:dyDescent="0.2">
      <c r="A81" s="20"/>
      <c r="B81" s="41" t="s">
        <v>1317</v>
      </c>
      <c r="C81" s="750">
        <v>5.9828190000000003E-2</v>
      </c>
      <c r="D81" s="750">
        <v>75.485938340000004</v>
      </c>
      <c r="E81" s="750">
        <v>0</v>
      </c>
      <c r="F81" s="750">
        <v>0</v>
      </c>
      <c r="G81" s="750">
        <v>0</v>
      </c>
      <c r="H81" s="751">
        <v>75.545766530000009</v>
      </c>
      <c r="I81" s="750">
        <v>3.0461626600000002</v>
      </c>
      <c r="J81" s="750">
        <v>0</v>
      </c>
      <c r="K81" s="750">
        <v>0</v>
      </c>
      <c r="L81" s="750">
        <v>3.0461626600000002</v>
      </c>
      <c r="M81" s="751">
        <v>38.077033249999999</v>
      </c>
      <c r="N81" s="752">
        <v>1.6368528218043348E-4</v>
      </c>
      <c r="O81" s="752">
        <v>0.02</v>
      </c>
    </row>
    <row r="82" spans="1:15" s="635" customFormat="1" x14ac:dyDescent="0.2">
      <c r="A82" s="20"/>
      <c r="B82" s="41" t="s">
        <v>1318</v>
      </c>
      <c r="C82" s="750">
        <v>5.5080500000000004E-3</v>
      </c>
      <c r="D82" s="750">
        <v>79.579758989999988</v>
      </c>
      <c r="E82" s="750">
        <v>0</v>
      </c>
      <c r="F82" s="750">
        <v>0</v>
      </c>
      <c r="G82" s="750">
        <v>0</v>
      </c>
      <c r="H82" s="751">
        <v>79.585267039999991</v>
      </c>
      <c r="I82" s="750">
        <v>1.6136269599999999</v>
      </c>
      <c r="J82" s="750">
        <v>0</v>
      </c>
      <c r="K82" s="750">
        <v>0</v>
      </c>
      <c r="L82" s="750">
        <v>1.6136269599999999</v>
      </c>
      <c r="M82" s="751">
        <v>20.170337</v>
      </c>
      <c r="N82" s="752">
        <v>8.6708102541561258E-5</v>
      </c>
      <c r="O82" s="752">
        <v>0.01</v>
      </c>
    </row>
    <row r="83" spans="1:15" s="635" customFormat="1" x14ac:dyDescent="0.2">
      <c r="A83" s="20"/>
      <c r="B83" s="41" t="s">
        <v>1458</v>
      </c>
      <c r="C83" s="753">
        <v>7.0000000000000005E-8</v>
      </c>
      <c r="D83" s="753">
        <v>21.975595510000002</v>
      </c>
      <c r="E83" s="753">
        <v>0</v>
      </c>
      <c r="F83" s="753">
        <v>0</v>
      </c>
      <c r="G83" s="753">
        <v>0</v>
      </c>
      <c r="H83" s="753">
        <v>21.97559558</v>
      </c>
      <c r="I83" s="753">
        <v>1.27169372</v>
      </c>
      <c r="J83" s="753">
        <v>0</v>
      </c>
      <c r="K83" s="753">
        <v>0</v>
      </c>
      <c r="L83" s="753">
        <v>1.27169372</v>
      </c>
      <c r="M83" s="753">
        <v>15.896171500000001</v>
      </c>
      <c r="N83" s="754">
        <v>6.8334350013103082E-5</v>
      </c>
      <c r="O83" s="754">
        <v>0</v>
      </c>
    </row>
    <row r="84" spans="1:15" s="635" customFormat="1" x14ac:dyDescent="0.2">
      <c r="A84" s="20"/>
      <c r="B84" s="41" t="s">
        <v>1459</v>
      </c>
      <c r="C84" s="753">
        <v>2.7789439999999999E-2</v>
      </c>
      <c r="D84" s="753">
        <v>52.775779440000001</v>
      </c>
      <c r="E84" s="753">
        <v>0</v>
      </c>
      <c r="F84" s="753">
        <v>0</v>
      </c>
      <c r="G84" s="753">
        <v>0</v>
      </c>
      <c r="H84" s="753">
        <v>52.80356888</v>
      </c>
      <c r="I84" s="753">
        <v>0.79991381000000006</v>
      </c>
      <c r="J84" s="753">
        <v>0</v>
      </c>
      <c r="K84" s="753">
        <v>0</v>
      </c>
      <c r="L84" s="753">
        <v>0.79991381000000006</v>
      </c>
      <c r="M84" s="753">
        <v>9.9989226250000005</v>
      </c>
      <c r="N84" s="754">
        <v>4.2983298111163784E-5</v>
      </c>
      <c r="O84" s="754">
        <v>0</v>
      </c>
    </row>
    <row r="85" spans="1:15" s="635" customFormat="1" x14ac:dyDescent="0.2">
      <c r="A85" s="20"/>
      <c r="B85" s="41" t="s">
        <v>1602</v>
      </c>
      <c r="C85" s="753">
        <v>1.3165799999999999E-3</v>
      </c>
      <c r="D85" s="753">
        <v>1.3242619799999999</v>
      </c>
      <c r="E85" s="753">
        <v>0</v>
      </c>
      <c r="F85" s="753">
        <v>0</v>
      </c>
      <c r="G85" s="753">
        <v>0</v>
      </c>
      <c r="H85" s="753">
        <v>1.3255785599999999</v>
      </c>
      <c r="I85" s="753">
        <v>1.466684E-2</v>
      </c>
      <c r="J85" s="753">
        <v>0</v>
      </c>
      <c r="K85" s="753">
        <v>0</v>
      </c>
      <c r="L85" s="753">
        <v>1.466684E-2</v>
      </c>
      <c r="M85" s="753">
        <v>0.18333550000000001</v>
      </c>
      <c r="N85" s="754">
        <v>7.8812135531044444E-7</v>
      </c>
      <c r="O85" s="754">
        <v>0</v>
      </c>
    </row>
    <row r="86" spans="1:15" s="635" customFormat="1" x14ac:dyDescent="0.2">
      <c r="A86" s="20"/>
      <c r="B86" s="41" t="s">
        <v>1603</v>
      </c>
      <c r="C86" s="753">
        <v>0</v>
      </c>
      <c r="D86" s="753">
        <v>4.2216171600000001</v>
      </c>
      <c r="E86" s="753">
        <v>0</v>
      </c>
      <c r="F86" s="753">
        <v>0</v>
      </c>
      <c r="G86" s="753">
        <v>0</v>
      </c>
      <c r="H86" s="753">
        <v>4.2216171600000001</v>
      </c>
      <c r="I86" s="753">
        <v>1.3575250000000001E-2</v>
      </c>
      <c r="J86" s="753">
        <v>0</v>
      </c>
      <c r="K86" s="753">
        <v>0</v>
      </c>
      <c r="L86" s="753">
        <v>1.3575250000000001E-2</v>
      </c>
      <c r="M86" s="753">
        <v>0.16969062500000001</v>
      </c>
      <c r="N86" s="754">
        <v>7.2946486282512876E-7</v>
      </c>
      <c r="O86" s="754">
        <v>0</v>
      </c>
    </row>
    <row r="87" spans="1:15" s="635" customFormat="1" x14ac:dyDescent="0.2">
      <c r="A87" s="20"/>
      <c r="B87" s="41" t="s">
        <v>482</v>
      </c>
      <c r="C87" s="750">
        <v>217.15550193000007</v>
      </c>
      <c r="D87" s="750">
        <v>82224.351088939991</v>
      </c>
      <c r="E87" s="750">
        <v>0</v>
      </c>
      <c r="F87" s="750">
        <v>63.968359292741695</v>
      </c>
      <c r="G87" s="750">
        <v>1154.2811375700003</v>
      </c>
      <c r="H87" s="751">
        <v>83659.756087732734</v>
      </c>
      <c r="I87" s="750">
        <v>1405.2110116699998</v>
      </c>
      <c r="J87" s="750">
        <v>6.9150244228943025</v>
      </c>
      <c r="K87" s="750">
        <v>14.47914609</v>
      </c>
      <c r="L87" s="750">
        <v>1426.6051821828946</v>
      </c>
      <c r="M87" s="751">
        <v>17832.564777286181</v>
      </c>
      <c r="N87" s="752">
        <v>7.6658503786424761E-2</v>
      </c>
      <c r="O87" s="752">
        <v>0</v>
      </c>
    </row>
    <row r="88" spans="1:15" s="635" customFormat="1" x14ac:dyDescent="0.2">
      <c r="A88" s="43" t="s">
        <v>229</v>
      </c>
      <c r="B88" s="210" t="s">
        <v>9</v>
      </c>
      <c r="C88" s="755">
        <v>41770.137033550018</v>
      </c>
      <c r="D88" s="755">
        <v>862553.06561338028</v>
      </c>
      <c r="E88" s="755">
        <v>0</v>
      </c>
      <c r="F88" s="755">
        <v>131.90557017898757</v>
      </c>
      <c r="G88" s="755">
        <v>16745.146311369997</v>
      </c>
      <c r="H88" s="756">
        <v>921200.2545284793</v>
      </c>
      <c r="I88" s="755">
        <v>18366.925088530013</v>
      </c>
      <c r="J88" s="755">
        <v>22.045360541701992</v>
      </c>
      <c r="K88" s="755">
        <v>220.90466873</v>
      </c>
      <c r="L88" s="755">
        <v>18609.875117801708</v>
      </c>
      <c r="M88" s="756">
        <v>232623.43897252134</v>
      </c>
      <c r="N88" s="757">
        <v>0.99999999999999989</v>
      </c>
      <c r="O88" s="757">
        <v>9.5359317491178317E-4</v>
      </c>
    </row>
  </sheetData>
  <mergeCells count="20">
    <mergeCell ref="C2:D3"/>
    <mergeCell ref="H2:H4"/>
    <mergeCell ref="E2:F3"/>
    <mergeCell ref="I2:L3"/>
    <mergeCell ref="G2:G4"/>
    <mergeCell ref="M2:M4"/>
    <mergeCell ref="N2:N4"/>
    <mergeCell ref="O2:O4"/>
    <mergeCell ref="M52:M54"/>
    <mergeCell ref="N52:N54"/>
    <mergeCell ref="O52:O54"/>
    <mergeCell ref="I52:L53"/>
    <mergeCell ref="B35:O35"/>
    <mergeCell ref="B26:O26"/>
    <mergeCell ref="B6:O6"/>
    <mergeCell ref="B44:O44"/>
    <mergeCell ref="C52:D53"/>
    <mergeCell ref="E52:F53"/>
    <mergeCell ref="G52:G54"/>
    <mergeCell ref="H52:H54"/>
  </mergeCells>
  <conditionalFormatting sqref="C5:G5 I5:M5">
    <cfRule type="cellIs" dxfId="27" priority="134" stopIfTrue="1" operator="lessThan">
      <formula>0</formula>
    </cfRule>
  </conditionalFormatting>
  <conditionalFormatting sqref="H5">
    <cfRule type="cellIs" dxfId="26" priority="130" stopIfTrue="1" operator="lessThan">
      <formula>0</formula>
    </cfRule>
  </conditionalFormatting>
  <conditionalFormatting sqref="C55:G55 I55:M55">
    <cfRule type="cellIs" dxfId="25" priority="105" stopIfTrue="1" operator="lessThan">
      <formula>0</formula>
    </cfRule>
  </conditionalFormatting>
  <conditionalFormatting sqref="H55">
    <cfRule type="cellIs" dxfId="24" priority="104" stopIfTrue="1" operator="lessThan">
      <formula>0</formula>
    </cfRule>
  </conditionalFormatting>
  <conditionalFormatting sqref="C7:G25 I7:M25 I36:M43 C36:G43 I27:M34 C27:G34 C45:G46 I45:M46">
    <cfRule type="cellIs" dxfId="23" priority="18" stopIfTrue="1" operator="lessThan">
      <formula>0</formula>
    </cfRule>
  </conditionalFormatting>
  <conditionalFormatting sqref="N7:N25 N36:N43 N27:N34 N45:N46">
    <cfRule type="cellIs" dxfId="22" priority="17" stopIfTrue="1" operator="lessThan">
      <formula>0</formula>
    </cfRule>
  </conditionalFormatting>
  <conditionalFormatting sqref="O7:O25 O36:O43 O27:O34 O45:O46">
    <cfRule type="cellIs" dxfId="21" priority="16" stopIfTrue="1" operator="lessThan">
      <formula>0</formula>
    </cfRule>
  </conditionalFormatting>
  <conditionalFormatting sqref="H7:H25 H36:H43 H27:H34 H45:H46">
    <cfRule type="cellIs" dxfId="20" priority="15" stopIfTrue="1" operator="lessThan">
      <formula>0</formula>
    </cfRule>
  </conditionalFormatting>
  <conditionalFormatting sqref="C56:G71 I56:M71 I79:M88 C79:G88">
    <cfRule type="cellIs" dxfId="19" priority="9" stopIfTrue="1" operator="lessThan">
      <formula>0</formula>
    </cfRule>
  </conditionalFormatting>
  <conditionalFormatting sqref="N56:N71 N79:N88">
    <cfRule type="cellIs" dxfId="18" priority="8" stopIfTrue="1" operator="lessThan">
      <formula>0</formula>
    </cfRule>
  </conditionalFormatting>
  <conditionalFormatting sqref="O56:O71 O79:O87">
    <cfRule type="cellIs" dxfId="17" priority="7" stopIfTrue="1" operator="lessThan">
      <formula>0</formula>
    </cfRule>
  </conditionalFormatting>
  <conditionalFormatting sqref="H56:H71 H79:H88">
    <cfRule type="cellIs" dxfId="16" priority="6" stopIfTrue="1" operator="lessThan">
      <formula>0</formula>
    </cfRule>
  </conditionalFormatting>
  <conditionalFormatting sqref="O88">
    <cfRule type="cellIs" dxfId="15" priority="5" stopIfTrue="1" operator="lessThan">
      <formula>0</formula>
    </cfRule>
  </conditionalFormatting>
  <conditionalFormatting sqref="C72:G78 I72:M78">
    <cfRule type="cellIs" dxfId="14" priority="4" stopIfTrue="1" operator="lessThan">
      <formula>0</formula>
    </cfRule>
  </conditionalFormatting>
  <conditionalFormatting sqref="N72:N78">
    <cfRule type="cellIs" dxfId="13" priority="3" stopIfTrue="1" operator="lessThan">
      <formula>0</formula>
    </cfRule>
  </conditionalFormatting>
  <conditionalFormatting sqref="O72:O78">
    <cfRule type="cellIs" dxfId="12" priority="2" stopIfTrue="1" operator="lessThan">
      <formula>0</formula>
    </cfRule>
  </conditionalFormatting>
  <conditionalFormatting sqref="H72:H78">
    <cfRule type="cellIs" dxfId="11" priority="1" stopIfTrue="1" operator="lessThan">
      <formula>0</formula>
    </cfRule>
  </conditionalFormatting>
  <hyperlinks>
    <hyperlink ref="Q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A5 A46 A88 A5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sheetPr>
    <tabColor rgb="FF92D050"/>
  </sheetPr>
  <dimension ref="A1:F5"/>
  <sheetViews>
    <sheetView showGridLines="0" zoomScale="90" zoomScaleNormal="90" workbookViewId="0">
      <selection activeCell="F23" sqref="F23"/>
    </sheetView>
  </sheetViews>
  <sheetFormatPr defaultColWidth="9.140625" defaultRowHeight="11.25" x14ac:dyDescent="0.2"/>
  <cols>
    <col min="1" max="1" width="9.140625" style="9"/>
    <col min="2" max="2" width="55.42578125" style="9" customWidth="1"/>
    <col min="3" max="3" width="18.42578125" style="480" customWidth="1"/>
    <col min="4" max="4" width="18.42578125" style="635" customWidth="1"/>
    <col min="5" max="39" width="8.85546875" style="9" customWidth="1"/>
    <col min="40" max="16384" width="9.140625" style="9"/>
  </cols>
  <sheetData>
    <row r="1" spans="1:6" ht="12" thickBot="1" x14ac:dyDescent="0.25">
      <c r="A1" s="1" t="s">
        <v>227</v>
      </c>
      <c r="B1" s="1"/>
      <c r="C1" s="479"/>
      <c r="D1" s="633"/>
      <c r="F1" s="1" t="s">
        <v>934</v>
      </c>
    </row>
    <row r="2" spans="1:6" ht="12" thickBot="1" x14ac:dyDescent="0.25">
      <c r="C2" s="527" t="s">
        <v>1654</v>
      </c>
      <c r="D2" s="527" t="s">
        <v>1653</v>
      </c>
    </row>
    <row r="3" spans="1:6" x14ac:dyDescent="0.2">
      <c r="A3" s="43">
        <v>1</v>
      </c>
      <c r="B3" s="44" t="s">
        <v>86</v>
      </c>
      <c r="C3" s="819">
        <v>322926.35999185574</v>
      </c>
      <c r="D3" s="753">
        <v>331520.01004442916</v>
      </c>
    </row>
    <row r="4" spans="1:6" x14ac:dyDescent="0.2">
      <c r="A4" s="43">
        <v>2</v>
      </c>
      <c r="B4" s="44" t="s">
        <v>248</v>
      </c>
      <c r="C4" s="820">
        <v>4.4762620395042557E-3</v>
      </c>
      <c r="D4" s="752">
        <v>9.5359317491178317E-4</v>
      </c>
    </row>
    <row r="5" spans="1:6" x14ac:dyDescent="0.2">
      <c r="A5" s="43">
        <v>3</v>
      </c>
      <c r="B5" s="44" t="s">
        <v>247</v>
      </c>
      <c r="C5" s="938">
        <v>1445.5030067868297</v>
      </c>
      <c r="D5" s="939">
        <v>316.13521892505344</v>
      </c>
    </row>
  </sheetData>
  <conditionalFormatting sqref="C3:C5">
    <cfRule type="cellIs" dxfId="10" priority="3" stopIfTrue="1" operator="lessThan">
      <formula>0</formula>
    </cfRule>
  </conditionalFormatting>
  <conditionalFormatting sqref="D3:D5">
    <cfRule type="cellIs" dxfId="9" priority="1"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tabColor rgb="FF92D050"/>
    <pageSetUpPr fitToPage="1"/>
  </sheetPr>
  <dimension ref="A1:F18"/>
  <sheetViews>
    <sheetView showGridLines="0" zoomScale="85" zoomScaleNormal="85" zoomScalePageLayoutView="85" workbookViewId="0">
      <selection activeCell="L38" sqref="L38"/>
    </sheetView>
  </sheetViews>
  <sheetFormatPr defaultColWidth="9.140625" defaultRowHeight="11.25" x14ac:dyDescent="0.2"/>
  <cols>
    <col min="1" max="1" width="9.140625" style="9"/>
    <col min="2" max="2" width="78.85546875" style="9" customWidth="1"/>
    <col min="3" max="3" width="17.85546875" style="9" customWidth="1"/>
    <col min="4" max="4" width="17.85546875" style="635" customWidth="1"/>
    <col min="5" max="5" width="13.85546875" style="635" customWidth="1"/>
    <col min="6" max="16384" width="9.140625" style="9"/>
  </cols>
  <sheetData>
    <row r="1" spans="1:6" ht="12" thickBot="1" x14ac:dyDescent="0.25">
      <c r="A1" s="1" t="s">
        <v>250</v>
      </c>
      <c r="B1" s="1"/>
      <c r="C1" s="1"/>
      <c r="D1" s="633"/>
      <c r="E1" s="759"/>
      <c r="F1" s="1" t="s">
        <v>934</v>
      </c>
    </row>
    <row r="2" spans="1:6" ht="12" thickBot="1" x14ac:dyDescent="0.25">
      <c r="A2" s="45"/>
      <c r="B2" s="46"/>
      <c r="C2" s="527" t="s">
        <v>1654</v>
      </c>
      <c r="D2" s="527" t="s">
        <v>1653</v>
      </c>
      <c r="E2" s="759"/>
    </row>
    <row r="3" spans="1:6" x14ac:dyDescent="0.2">
      <c r="A3" s="48"/>
      <c r="B3" s="49"/>
      <c r="C3" s="47" t="s">
        <v>265</v>
      </c>
      <c r="D3" s="47" t="s">
        <v>265</v>
      </c>
      <c r="E3" s="759"/>
    </row>
    <row r="4" spans="1:6" x14ac:dyDescent="0.2">
      <c r="A4" s="317">
        <v>1</v>
      </c>
      <c r="B4" s="318" t="s">
        <v>264</v>
      </c>
      <c r="C4" s="821">
        <v>1029180.8959999999</v>
      </c>
      <c r="D4" s="315">
        <v>967817.41500000004</v>
      </c>
      <c r="E4" s="759"/>
      <c r="F4" s="18"/>
    </row>
    <row r="5" spans="1:6" ht="22.5" x14ac:dyDescent="0.2">
      <c r="A5" s="294">
        <v>2</v>
      </c>
      <c r="B5" s="244" t="s">
        <v>263</v>
      </c>
      <c r="C5" s="822"/>
      <c r="D5" s="345"/>
      <c r="E5" s="759"/>
      <c r="F5" s="18"/>
    </row>
    <row r="6" spans="1:6" ht="22.5" x14ac:dyDescent="0.2">
      <c r="A6" s="294">
        <v>3</v>
      </c>
      <c r="B6" s="244" t="s">
        <v>262</v>
      </c>
      <c r="C6" s="823"/>
      <c r="D6" s="319"/>
      <c r="E6" s="759"/>
    </row>
    <row r="7" spans="1:6" x14ac:dyDescent="0.2">
      <c r="A7" s="294">
        <v>4</v>
      </c>
      <c r="B7" s="320" t="s">
        <v>872</v>
      </c>
      <c r="C7" s="824"/>
      <c r="D7" s="397"/>
      <c r="E7" s="759"/>
    </row>
    <row r="8" spans="1:6" ht="33.75" x14ac:dyDescent="0.2">
      <c r="A8" s="294">
        <v>5</v>
      </c>
      <c r="B8" s="299" t="s">
        <v>261</v>
      </c>
      <c r="C8" s="824"/>
      <c r="D8" s="397"/>
      <c r="E8" s="759"/>
    </row>
    <row r="9" spans="1:6" x14ac:dyDescent="0.2">
      <c r="A9" s="294">
        <v>6</v>
      </c>
      <c r="B9" s="244" t="s">
        <v>260</v>
      </c>
      <c r="C9" s="825">
        <v>-1378.671</v>
      </c>
      <c r="D9" s="341">
        <v>-537.73800000000006</v>
      </c>
      <c r="E9" s="759"/>
    </row>
    <row r="10" spans="1:6" x14ac:dyDescent="0.2">
      <c r="A10" s="294">
        <v>7</v>
      </c>
      <c r="B10" s="244" t="s">
        <v>259</v>
      </c>
      <c r="C10" s="825"/>
      <c r="D10" s="341">
        <v>553.80708100000004</v>
      </c>
      <c r="E10" s="759"/>
    </row>
    <row r="11" spans="1:6" x14ac:dyDescent="0.2">
      <c r="A11" s="294">
        <v>8</v>
      </c>
      <c r="B11" s="244" t="s">
        <v>873</v>
      </c>
      <c r="C11" s="824">
        <v>10306.577445339997</v>
      </c>
      <c r="D11" s="397">
        <v>4663.9011577499996</v>
      </c>
      <c r="E11" s="759"/>
    </row>
    <row r="12" spans="1:6" x14ac:dyDescent="0.2">
      <c r="A12" s="294">
        <v>9</v>
      </c>
      <c r="B12" s="244" t="s">
        <v>258</v>
      </c>
      <c r="C12" s="824">
        <v>4854.3832021100006</v>
      </c>
      <c r="D12" s="397">
        <v>5010.6406414799958</v>
      </c>
      <c r="E12" s="759"/>
    </row>
    <row r="13" spans="1:6" ht="22.5" x14ac:dyDescent="0.2">
      <c r="A13" s="294">
        <v>10</v>
      </c>
      <c r="B13" s="244" t="s">
        <v>257</v>
      </c>
      <c r="C13" s="824">
        <v>97990.802599999995</v>
      </c>
      <c r="D13" s="397">
        <v>98985.399399999995</v>
      </c>
      <c r="E13" s="759"/>
    </row>
    <row r="14" spans="1:6" ht="22.5" x14ac:dyDescent="0.2">
      <c r="A14" s="294">
        <v>11</v>
      </c>
      <c r="B14" s="299" t="s">
        <v>256</v>
      </c>
      <c r="C14" s="826"/>
      <c r="D14" s="398"/>
      <c r="E14" s="759"/>
    </row>
    <row r="15" spans="1:6" ht="22.5" x14ac:dyDescent="0.2">
      <c r="A15" s="294" t="s">
        <v>255</v>
      </c>
      <c r="B15" s="299" t="s">
        <v>254</v>
      </c>
      <c r="C15" s="827"/>
      <c r="D15" s="338"/>
      <c r="E15" s="759"/>
    </row>
    <row r="16" spans="1:6" ht="22.5" x14ac:dyDescent="0.2">
      <c r="A16" s="294" t="s">
        <v>253</v>
      </c>
      <c r="B16" s="299" t="s">
        <v>252</v>
      </c>
      <c r="C16" s="827"/>
      <c r="D16" s="338"/>
      <c r="E16" s="759"/>
    </row>
    <row r="17" spans="1:5" x14ac:dyDescent="0.2">
      <c r="A17" s="294">
        <v>12</v>
      </c>
      <c r="B17" s="244" t="s">
        <v>251</v>
      </c>
      <c r="C17" s="824">
        <v>-9541.2913341799285</v>
      </c>
      <c r="D17" s="397">
        <v>-12691.608909819974</v>
      </c>
      <c r="E17" s="760"/>
    </row>
    <row r="18" spans="1:5" x14ac:dyDescent="0.2">
      <c r="A18" s="294">
        <v>13</v>
      </c>
      <c r="B18" s="245" t="s">
        <v>77</v>
      </c>
      <c r="C18" s="828">
        <v>1131412.69691327</v>
      </c>
      <c r="D18" s="399">
        <v>1063801.8163704101</v>
      </c>
      <c r="E18" s="761"/>
    </row>
  </sheetData>
  <hyperlinks>
    <hyperlink ref="F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tabColor rgb="FF92D050"/>
    <pageSetUpPr fitToPage="1"/>
  </sheetPr>
  <dimension ref="A1:H71"/>
  <sheetViews>
    <sheetView showGridLines="0" topLeftCell="A6" zoomScale="85" zoomScaleNormal="85" workbookViewId="0">
      <selection activeCell="G56" sqref="G56"/>
    </sheetView>
  </sheetViews>
  <sheetFormatPr defaultColWidth="9.140625" defaultRowHeight="11.25" x14ac:dyDescent="0.2"/>
  <cols>
    <col min="1" max="1" width="8.5703125" style="52" customWidth="1"/>
    <col min="2" max="2" width="88.85546875" style="9" customWidth="1"/>
    <col min="3" max="3" width="21.85546875" style="9" customWidth="1"/>
    <col min="4" max="4" width="21.85546875" style="635" customWidth="1"/>
    <col min="5" max="5" width="15.85546875" style="635" customWidth="1"/>
    <col min="6" max="16384" width="9.140625" style="9"/>
  </cols>
  <sheetData>
    <row r="1" spans="1:6" x14ac:dyDescent="0.2">
      <c r="A1" s="1" t="s">
        <v>249</v>
      </c>
      <c r="B1" s="1"/>
      <c r="C1" s="1"/>
      <c r="D1" s="633"/>
      <c r="E1" s="758"/>
      <c r="F1" s="1" t="s">
        <v>934</v>
      </c>
    </row>
    <row r="2" spans="1:6" ht="12" thickBot="1" x14ac:dyDescent="0.25">
      <c r="A2" s="70"/>
      <c r="B2" s="46"/>
      <c r="C2" s="286" t="s">
        <v>339</v>
      </c>
      <c r="D2" s="286" t="s">
        <v>339</v>
      </c>
      <c r="E2" s="758"/>
    </row>
    <row r="3" spans="1:6" ht="12" thickBot="1" x14ac:dyDescent="0.25">
      <c r="A3" s="1008"/>
      <c r="B3" s="1009"/>
      <c r="C3" s="527" t="s">
        <v>1654</v>
      </c>
      <c r="D3" s="527" t="s">
        <v>1653</v>
      </c>
      <c r="E3" s="758"/>
    </row>
    <row r="4" spans="1:6" x14ac:dyDescent="0.2">
      <c r="A4" s="436" t="s">
        <v>338</v>
      </c>
      <c r="B4" s="437"/>
      <c r="C4" s="322"/>
      <c r="D4" s="322"/>
      <c r="E4" s="758"/>
    </row>
    <row r="5" spans="1:6" x14ac:dyDescent="0.2">
      <c r="A5" s="22">
        <v>1</v>
      </c>
      <c r="B5" s="291" t="s">
        <v>337</v>
      </c>
      <c r="C5" s="338">
        <v>897994.07200000004</v>
      </c>
      <c r="D5" s="338">
        <v>860734.78625500004</v>
      </c>
      <c r="E5" s="758"/>
    </row>
    <row r="6" spans="1:6" ht="22.5" x14ac:dyDescent="0.2">
      <c r="A6" s="35">
        <v>2</v>
      </c>
      <c r="B6" s="291" t="s">
        <v>336</v>
      </c>
      <c r="C6" s="345"/>
      <c r="D6" s="345"/>
      <c r="E6" s="758"/>
    </row>
    <row r="7" spans="1:6" x14ac:dyDescent="0.2">
      <c r="A7" s="35">
        <v>3</v>
      </c>
      <c r="B7" s="291" t="s">
        <v>335</v>
      </c>
      <c r="C7" s="338">
        <v>-7990.3826060000001</v>
      </c>
      <c r="D7" s="338">
        <v>-9451.4591939999991</v>
      </c>
      <c r="E7" s="758"/>
    </row>
    <row r="8" spans="1:6" x14ac:dyDescent="0.2">
      <c r="A8" s="35">
        <v>4</v>
      </c>
      <c r="B8" s="291" t="s">
        <v>334</v>
      </c>
      <c r="C8" s="345"/>
      <c r="D8" s="345"/>
      <c r="E8" s="758"/>
    </row>
    <row r="9" spans="1:6" x14ac:dyDescent="0.2">
      <c r="A9" s="35">
        <v>5</v>
      </c>
      <c r="B9" s="53" t="s">
        <v>333</v>
      </c>
      <c r="C9" s="345"/>
      <c r="D9" s="345"/>
      <c r="E9" s="758"/>
    </row>
    <row r="10" spans="1:6" x14ac:dyDescent="0.2">
      <c r="A10" s="22">
        <v>6</v>
      </c>
      <c r="B10" s="291" t="s">
        <v>332</v>
      </c>
      <c r="C10" s="338">
        <v>-3725.3460313800001</v>
      </c>
      <c r="D10" s="338">
        <v>-3730.3865193800002</v>
      </c>
      <c r="E10" s="758"/>
    </row>
    <row r="11" spans="1:6" x14ac:dyDescent="0.2">
      <c r="A11" s="54">
        <v>7</v>
      </c>
      <c r="B11" s="55" t="s">
        <v>331</v>
      </c>
      <c r="C11" s="339">
        <v>886278.34336261998</v>
      </c>
      <c r="D11" s="339">
        <v>847552.94054162002</v>
      </c>
      <c r="E11" s="758"/>
    </row>
    <row r="12" spans="1:6" x14ac:dyDescent="0.2">
      <c r="A12" s="321" t="s">
        <v>330</v>
      </c>
      <c r="B12" s="322"/>
      <c r="C12" s="340"/>
      <c r="D12" s="340"/>
      <c r="E12" s="758"/>
    </row>
    <row r="13" spans="1:6" x14ac:dyDescent="0.2">
      <c r="A13" s="287">
        <v>8</v>
      </c>
      <c r="B13" s="293" t="s">
        <v>329</v>
      </c>
      <c r="C13" s="341">
        <v>17117.848092250002</v>
      </c>
      <c r="D13" s="341">
        <v>16935.824585779999</v>
      </c>
      <c r="E13" s="758"/>
    </row>
    <row r="14" spans="1:6" x14ac:dyDescent="0.2">
      <c r="A14" s="287" t="s">
        <v>328</v>
      </c>
      <c r="B14" s="57" t="s">
        <v>327</v>
      </c>
      <c r="C14" s="345"/>
      <c r="D14" s="345"/>
      <c r="E14" s="758"/>
    </row>
    <row r="15" spans="1:6" x14ac:dyDescent="0.2">
      <c r="A15" s="287">
        <v>9</v>
      </c>
      <c r="B15" s="291" t="s">
        <v>326</v>
      </c>
      <c r="C15" s="342">
        <v>21705.200265070001</v>
      </c>
      <c r="D15" s="342">
        <v>19970.779822979999</v>
      </c>
      <c r="E15" s="758"/>
    </row>
    <row r="16" spans="1:6" x14ac:dyDescent="0.2">
      <c r="A16" s="287" t="s">
        <v>225</v>
      </c>
      <c r="B16" s="58" t="s">
        <v>325</v>
      </c>
      <c r="C16" s="345"/>
      <c r="D16" s="345"/>
      <c r="E16" s="758"/>
    </row>
    <row r="17" spans="1:5" x14ac:dyDescent="0.2">
      <c r="A17" s="287" t="s">
        <v>226</v>
      </c>
      <c r="B17" s="58" t="s">
        <v>324</v>
      </c>
      <c r="C17" s="345"/>
      <c r="D17" s="345"/>
      <c r="E17" s="758"/>
    </row>
    <row r="18" spans="1:5" x14ac:dyDescent="0.2">
      <c r="A18" s="292">
        <v>10</v>
      </c>
      <c r="B18" s="31" t="s">
        <v>323</v>
      </c>
      <c r="C18" s="341">
        <v>-23.906049670000002</v>
      </c>
      <c r="D18" s="341">
        <v>-23.275083380000002</v>
      </c>
      <c r="E18" s="758"/>
    </row>
    <row r="19" spans="1:5" x14ac:dyDescent="0.2">
      <c r="A19" s="292" t="s">
        <v>322</v>
      </c>
      <c r="B19" s="4" t="s">
        <v>874</v>
      </c>
      <c r="C19" s="345"/>
      <c r="D19" s="345"/>
      <c r="E19" s="758"/>
    </row>
    <row r="20" spans="1:5" x14ac:dyDescent="0.2">
      <c r="A20" s="292" t="s">
        <v>321</v>
      </c>
      <c r="B20" s="60" t="s">
        <v>875</v>
      </c>
      <c r="C20" s="345"/>
      <c r="D20" s="345"/>
      <c r="E20" s="758"/>
    </row>
    <row r="21" spans="1:5" x14ac:dyDescent="0.2">
      <c r="A21" s="287">
        <v>11</v>
      </c>
      <c r="B21" s="291" t="s">
        <v>320</v>
      </c>
      <c r="C21" s="342">
        <v>9849.1140762699997</v>
      </c>
      <c r="D21" s="342">
        <v>8427.8032622800001</v>
      </c>
      <c r="E21" s="758"/>
    </row>
    <row r="22" spans="1:5" x14ac:dyDescent="0.2">
      <c r="A22" s="287">
        <v>12</v>
      </c>
      <c r="B22" s="291" t="s">
        <v>319</v>
      </c>
      <c r="C22" s="342">
        <v>-7364.0939385800002</v>
      </c>
      <c r="D22" s="342">
        <v>-5913.4514299100001</v>
      </c>
      <c r="E22" s="758"/>
    </row>
    <row r="23" spans="1:5" x14ac:dyDescent="0.2">
      <c r="A23" s="61">
        <v>13</v>
      </c>
      <c r="B23" s="62" t="s">
        <v>318</v>
      </c>
      <c r="C23" s="339">
        <v>41284.162445340007</v>
      </c>
      <c r="D23" s="339">
        <v>39397.681157750005</v>
      </c>
      <c r="E23" s="758"/>
    </row>
    <row r="24" spans="1:5" x14ac:dyDescent="0.2">
      <c r="A24" s="323" t="s">
        <v>317</v>
      </c>
      <c r="B24" s="324"/>
      <c r="C24" s="343"/>
      <c r="D24" s="343"/>
      <c r="E24" s="758"/>
    </row>
    <row r="25" spans="1:5" x14ac:dyDescent="0.2">
      <c r="A25" s="22">
        <v>14</v>
      </c>
      <c r="B25" s="291" t="s">
        <v>316</v>
      </c>
      <c r="C25" s="341">
        <v>138418.45199999999</v>
      </c>
      <c r="D25" s="341">
        <v>94831.770999999993</v>
      </c>
      <c r="E25" s="758"/>
    </row>
    <row r="26" spans="1:5" x14ac:dyDescent="0.2">
      <c r="A26" s="22">
        <v>15</v>
      </c>
      <c r="B26" s="291" t="s">
        <v>315</v>
      </c>
      <c r="C26" s="344">
        <v>-36530.061000000002</v>
      </c>
      <c r="D26" s="344">
        <v>-21244.986000000001</v>
      </c>
      <c r="E26" s="758"/>
    </row>
    <row r="27" spans="1:5" x14ac:dyDescent="0.2">
      <c r="A27" s="22">
        <v>16</v>
      </c>
      <c r="B27" s="291" t="s">
        <v>314</v>
      </c>
      <c r="C27" s="342">
        <v>4854.3832021099997</v>
      </c>
      <c r="D27" s="342">
        <v>5010.6406414799994</v>
      </c>
      <c r="E27" s="758"/>
    </row>
    <row r="28" spans="1:5" x14ac:dyDescent="0.2">
      <c r="A28" s="287" t="s">
        <v>313</v>
      </c>
      <c r="B28" s="291" t="s">
        <v>312</v>
      </c>
      <c r="C28" s="345"/>
      <c r="D28" s="345"/>
      <c r="E28" s="758"/>
    </row>
    <row r="29" spans="1:5" x14ac:dyDescent="0.2">
      <c r="A29" s="287">
        <v>17</v>
      </c>
      <c r="B29" s="291" t="s">
        <v>311</v>
      </c>
      <c r="C29" s="345"/>
      <c r="D29" s="345"/>
      <c r="E29" s="758"/>
    </row>
    <row r="30" spans="1:5" x14ac:dyDescent="0.2">
      <c r="A30" s="287" t="s">
        <v>310</v>
      </c>
      <c r="B30" s="291" t="s">
        <v>309</v>
      </c>
      <c r="C30" s="345"/>
      <c r="D30" s="345"/>
      <c r="E30" s="758"/>
    </row>
    <row r="31" spans="1:5" x14ac:dyDescent="0.2">
      <c r="A31" s="61">
        <v>18</v>
      </c>
      <c r="B31" s="62" t="s">
        <v>308</v>
      </c>
      <c r="C31" s="339">
        <v>106742.77420210998</v>
      </c>
      <c r="D31" s="339">
        <v>78597.425641479989</v>
      </c>
      <c r="E31" s="758"/>
    </row>
    <row r="32" spans="1:5" x14ac:dyDescent="0.2">
      <c r="A32" s="321" t="s">
        <v>307</v>
      </c>
      <c r="B32" s="322"/>
      <c r="C32" s="340"/>
      <c r="D32" s="340"/>
      <c r="E32" s="758"/>
    </row>
    <row r="33" spans="1:5" x14ac:dyDescent="0.2">
      <c r="A33" s="22">
        <v>19</v>
      </c>
      <c r="B33" s="291" t="s">
        <v>306</v>
      </c>
      <c r="C33" s="341">
        <v>274075.19300000003</v>
      </c>
      <c r="D33" s="341">
        <v>274021.45899999997</v>
      </c>
      <c r="E33" s="758"/>
    </row>
    <row r="34" spans="1:5" x14ac:dyDescent="0.2">
      <c r="A34" s="22">
        <v>20</v>
      </c>
      <c r="B34" s="291" t="s">
        <v>305</v>
      </c>
      <c r="C34" s="341">
        <v>-176084.39040000003</v>
      </c>
      <c r="D34" s="341">
        <v>-175036.05959999998</v>
      </c>
      <c r="E34" s="758"/>
    </row>
    <row r="35" spans="1:5" ht="22.5" x14ac:dyDescent="0.2">
      <c r="A35" s="22">
        <v>21</v>
      </c>
      <c r="B35" s="51" t="s">
        <v>876</v>
      </c>
      <c r="C35" s="315"/>
      <c r="D35" s="315"/>
      <c r="E35" s="758"/>
    </row>
    <row r="36" spans="1:5" x14ac:dyDescent="0.2">
      <c r="A36" s="61">
        <v>22</v>
      </c>
      <c r="B36" s="62" t="s">
        <v>304</v>
      </c>
      <c r="C36" s="327">
        <v>97990.802599999995</v>
      </c>
      <c r="D36" s="327">
        <v>98985.399399999995</v>
      </c>
      <c r="E36" s="758"/>
    </row>
    <row r="37" spans="1:5" ht="11.25" customHeight="1" x14ac:dyDescent="0.2">
      <c r="A37" s="438" t="s">
        <v>303</v>
      </c>
      <c r="B37" s="325"/>
      <c r="C37" s="329"/>
      <c r="D37" s="329"/>
      <c r="E37" s="758"/>
    </row>
    <row r="38" spans="1:5" x14ac:dyDescent="0.2">
      <c r="A38" s="287" t="s">
        <v>302</v>
      </c>
      <c r="B38" s="291" t="s">
        <v>301</v>
      </c>
      <c r="C38" s="345"/>
      <c r="D38" s="345"/>
      <c r="E38" s="758"/>
    </row>
    <row r="39" spans="1:5" x14ac:dyDescent="0.2">
      <c r="A39" s="287" t="s">
        <v>300</v>
      </c>
      <c r="B39" s="291" t="s">
        <v>299</v>
      </c>
      <c r="C39" s="345"/>
      <c r="D39" s="345"/>
      <c r="E39" s="758"/>
    </row>
    <row r="40" spans="1:5" x14ac:dyDescent="0.2">
      <c r="A40" s="23" t="s">
        <v>298</v>
      </c>
      <c r="B40" s="57" t="s">
        <v>297</v>
      </c>
      <c r="C40" s="345"/>
      <c r="D40" s="345"/>
      <c r="E40" s="758"/>
    </row>
    <row r="41" spans="1:5" x14ac:dyDescent="0.2">
      <c r="A41" s="23" t="s">
        <v>296</v>
      </c>
      <c r="B41" s="57" t="s">
        <v>295</v>
      </c>
      <c r="C41" s="345"/>
      <c r="D41" s="345"/>
      <c r="E41" s="758"/>
    </row>
    <row r="42" spans="1:5" x14ac:dyDescent="0.2">
      <c r="A42" s="23" t="s">
        <v>294</v>
      </c>
      <c r="B42" s="64" t="s">
        <v>882</v>
      </c>
      <c r="C42" s="345"/>
      <c r="D42" s="345"/>
      <c r="E42" s="758"/>
    </row>
    <row r="43" spans="1:5" x14ac:dyDescent="0.2">
      <c r="A43" s="23" t="s">
        <v>293</v>
      </c>
      <c r="B43" s="57" t="s">
        <v>292</v>
      </c>
      <c r="C43" s="335">
        <v>-883.38569680000001</v>
      </c>
      <c r="D43" s="335">
        <v>-731.63037044000009</v>
      </c>
      <c r="E43" s="758"/>
    </row>
    <row r="44" spans="1:5" x14ac:dyDescent="0.2">
      <c r="A44" s="23" t="s">
        <v>291</v>
      </c>
      <c r="B44" s="57" t="s">
        <v>290</v>
      </c>
      <c r="C44" s="315"/>
      <c r="D44" s="315"/>
      <c r="E44" s="758"/>
    </row>
    <row r="45" spans="1:5" x14ac:dyDescent="0.2">
      <c r="A45" s="23" t="s">
        <v>289</v>
      </c>
      <c r="B45" s="57" t="s">
        <v>288</v>
      </c>
      <c r="C45" s="315"/>
      <c r="D45" s="315"/>
      <c r="E45" s="758"/>
    </row>
    <row r="46" spans="1:5" x14ac:dyDescent="0.2">
      <c r="A46" s="23" t="s">
        <v>287</v>
      </c>
      <c r="B46" s="57" t="s">
        <v>286</v>
      </c>
      <c r="C46" s="315"/>
      <c r="D46" s="315"/>
      <c r="E46" s="758"/>
    </row>
    <row r="47" spans="1:5" x14ac:dyDescent="0.2">
      <c r="A47" s="23" t="s">
        <v>285</v>
      </c>
      <c r="B47" s="57" t="s">
        <v>284</v>
      </c>
      <c r="C47" s="315"/>
      <c r="D47" s="315"/>
      <c r="E47" s="758"/>
    </row>
    <row r="48" spans="1:5" s="168" customFormat="1" x14ac:dyDescent="0.2">
      <c r="A48" s="23"/>
      <c r="B48" s="57" t="s">
        <v>1025</v>
      </c>
      <c r="C48" s="336"/>
      <c r="D48" s="336">
        <v>0</v>
      </c>
      <c r="E48" s="758"/>
    </row>
    <row r="49" spans="1:8" x14ac:dyDescent="0.2">
      <c r="A49" s="65" t="s">
        <v>283</v>
      </c>
      <c r="B49" s="66" t="s">
        <v>282</v>
      </c>
      <c r="C49" s="337">
        <v>-883.38569680000001</v>
      </c>
      <c r="D49" s="337">
        <v>-731.63037044000009</v>
      </c>
      <c r="E49" s="758"/>
    </row>
    <row r="50" spans="1:8" ht="11.25" customHeight="1" x14ac:dyDescent="0.2">
      <c r="A50" s="439" t="s">
        <v>281</v>
      </c>
      <c r="B50" s="326"/>
      <c r="C50" s="326"/>
      <c r="D50" s="326"/>
      <c r="E50" s="758"/>
    </row>
    <row r="51" spans="1:8" x14ac:dyDescent="0.2">
      <c r="A51" s="22">
        <v>23</v>
      </c>
      <c r="B51" s="27" t="s">
        <v>126</v>
      </c>
      <c r="C51" s="316">
        <v>55277.358377650002</v>
      </c>
      <c r="D51" s="316">
        <v>54315.536809160003</v>
      </c>
      <c r="E51" s="758"/>
    </row>
    <row r="52" spans="1:8" x14ac:dyDescent="0.2">
      <c r="A52" s="67">
        <v>24</v>
      </c>
      <c r="B52" s="68" t="s">
        <v>883</v>
      </c>
      <c r="C52" s="328">
        <v>1131412.69691327</v>
      </c>
      <c r="D52" s="328">
        <v>1063801.8163704099</v>
      </c>
      <c r="E52" s="758"/>
    </row>
    <row r="53" spans="1:8" ht="11.25" customHeight="1" x14ac:dyDescent="0.2">
      <c r="A53" s="439" t="s">
        <v>13</v>
      </c>
      <c r="B53" s="326"/>
      <c r="C53" s="330"/>
      <c r="D53" s="330"/>
      <c r="E53" s="758"/>
    </row>
    <row r="54" spans="1:8" x14ac:dyDescent="0.2">
      <c r="A54" s="22">
        <v>25</v>
      </c>
      <c r="B54" s="20" t="s">
        <v>73</v>
      </c>
      <c r="C54" s="332">
        <v>4.8856936578896608E-2</v>
      </c>
      <c r="D54" s="332">
        <v>5.1057947047392173E-2</v>
      </c>
      <c r="E54" s="758"/>
    </row>
    <row r="55" spans="1:8" x14ac:dyDescent="0.2">
      <c r="A55" s="287" t="s">
        <v>280</v>
      </c>
      <c r="B55" s="291" t="s">
        <v>279</v>
      </c>
      <c r="C55" s="332">
        <v>4.8856936578896608E-2</v>
      </c>
      <c r="D55" s="332">
        <v>5.1057947047392173E-2</v>
      </c>
      <c r="E55" s="758"/>
    </row>
    <row r="56" spans="1:8" x14ac:dyDescent="0.2">
      <c r="A56" s="287" t="s">
        <v>278</v>
      </c>
      <c r="B56" s="51" t="s">
        <v>877</v>
      </c>
      <c r="C56" s="332">
        <v>4.8856936578896608E-2</v>
      </c>
      <c r="D56" s="332">
        <v>5.1057947047392173E-2</v>
      </c>
      <c r="E56" s="758"/>
    </row>
    <row r="57" spans="1:8" x14ac:dyDescent="0.2">
      <c r="A57" s="287">
        <v>26</v>
      </c>
      <c r="B57" s="291" t="s">
        <v>277</v>
      </c>
      <c r="C57" s="333">
        <v>0.03</v>
      </c>
      <c r="D57" s="333">
        <v>0.03</v>
      </c>
      <c r="E57" s="758"/>
    </row>
    <row r="58" spans="1:8" x14ac:dyDescent="0.2">
      <c r="A58" s="287" t="s">
        <v>276</v>
      </c>
      <c r="B58" s="291" t="s">
        <v>90</v>
      </c>
      <c r="C58" s="333"/>
      <c r="D58" s="333">
        <v>0</v>
      </c>
      <c r="E58" s="758"/>
    </row>
    <row r="59" spans="1:8" x14ac:dyDescent="0.2">
      <c r="A59" s="287" t="s">
        <v>275</v>
      </c>
      <c r="B59" s="291" t="s">
        <v>87</v>
      </c>
      <c r="C59" s="333"/>
      <c r="D59" s="333">
        <v>0</v>
      </c>
      <c r="E59" s="758"/>
    </row>
    <row r="60" spans="1:8" x14ac:dyDescent="0.2">
      <c r="A60" s="287">
        <v>27</v>
      </c>
      <c r="B60" s="51" t="s">
        <v>74</v>
      </c>
      <c r="C60" s="333">
        <v>5.0000000000000044E-3</v>
      </c>
      <c r="D60" s="333">
        <v>0</v>
      </c>
      <c r="E60" s="758"/>
    </row>
    <row r="61" spans="1:8" x14ac:dyDescent="0.2">
      <c r="A61" s="288" t="s">
        <v>274</v>
      </c>
      <c r="B61" s="51" t="s">
        <v>75</v>
      </c>
      <c r="C61" s="334">
        <v>3.5000000000000003E-2</v>
      </c>
      <c r="D61" s="334">
        <v>0.03</v>
      </c>
      <c r="E61" s="758"/>
    </row>
    <row r="62" spans="1:8" ht="11.25" customHeight="1" x14ac:dyDescent="0.2">
      <c r="A62" s="438" t="s">
        <v>273</v>
      </c>
      <c r="B62" s="325"/>
      <c r="C62" s="331"/>
      <c r="D62" s="331"/>
      <c r="E62" s="758"/>
    </row>
    <row r="63" spans="1:8" x14ac:dyDescent="0.2">
      <c r="A63" s="288" t="s">
        <v>878</v>
      </c>
      <c r="B63" s="51" t="s">
        <v>272</v>
      </c>
      <c r="C63" s="319"/>
      <c r="D63" s="319"/>
      <c r="E63" s="758"/>
      <c r="H63" s="69"/>
    </row>
    <row r="64" spans="1:8" ht="11.25" customHeight="1" x14ac:dyDescent="0.2">
      <c r="A64" s="439" t="s">
        <v>271</v>
      </c>
      <c r="B64" s="326"/>
      <c r="C64" s="330"/>
      <c r="D64" s="330"/>
      <c r="E64" s="758"/>
    </row>
    <row r="65" spans="1:8" ht="22.5" x14ac:dyDescent="0.2">
      <c r="A65" s="287">
        <v>28</v>
      </c>
      <c r="B65" s="291" t="s">
        <v>879</v>
      </c>
      <c r="C65" s="316">
        <v>115860.87881330001</v>
      </c>
      <c r="D65" s="316">
        <v>98876.905683559991</v>
      </c>
      <c r="E65" s="758"/>
      <c r="H65" s="50"/>
    </row>
    <row r="66" spans="1:8" ht="22.5" x14ac:dyDescent="0.2">
      <c r="A66" s="287">
        <v>29</v>
      </c>
      <c r="B66" s="291" t="s">
        <v>270</v>
      </c>
      <c r="C66" s="316">
        <v>101888.39099999999</v>
      </c>
      <c r="D66" s="316">
        <v>73586.784999999989</v>
      </c>
      <c r="E66" s="758"/>
      <c r="H66" s="50"/>
    </row>
    <row r="67" spans="1:8" ht="33.75" x14ac:dyDescent="0.2">
      <c r="A67" s="288">
        <v>30</v>
      </c>
      <c r="B67" s="51" t="s">
        <v>880</v>
      </c>
      <c r="C67" s="319">
        <v>1145385.18472657</v>
      </c>
      <c r="D67" s="319">
        <v>1089091.9370539698</v>
      </c>
      <c r="E67" s="758"/>
      <c r="H67" s="69"/>
    </row>
    <row r="68" spans="1:8" ht="33.75" x14ac:dyDescent="0.2">
      <c r="A68" s="288" t="s">
        <v>269</v>
      </c>
      <c r="B68" s="51" t="s">
        <v>881</v>
      </c>
      <c r="C68" s="319">
        <v>1145385.18472657</v>
      </c>
      <c r="D68" s="319">
        <v>1089091.9370539698</v>
      </c>
      <c r="E68" s="758"/>
      <c r="H68" s="69"/>
    </row>
    <row r="69" spans="1:8" ht="33.75" x14ac:dyDescent="0.2">
      <c r="A69" s="287">
        <v>31</v>
      </c>
      <c r="B69" s="291" t="s">
        <v>268</v>
      </c>
      <c r="C69" s="332">
        <v>4.8260933627184976E-2</v>
      </c>
      <c r="D69" s="332">
        <v>4.9872315606417354E-2</v>
      </c>
      <c r="E69" s="758"/>
      <c r="H69" s="50"/>
    </row>
    <row r="70" spans="1:8" ht="33.75" x14ac:dyDescent="0.2">
      <c r="A70" s="287" t="s">
        <v>267</v>
      </c>
      <c r="B70" s="291" t="s">
        <v>266</v>
      </c>
      <c r="C70" s="332">
        <v>4.8260933627184976E-2</v>
      </c>
      <c r="D70" s="332">
        <v>4.9872315606417354E-2</v>
      </c>
      <c r="E70" s="758"/>
      <c r="H70" s="50"/>
    </row>
    <row r="71" spans="1:8" x14ac:dyDescent="0.2">
      <c r="B71" s="168"/>
      <c r="C71" s="168"/>
    </row>
  </sheetData>
  <mergeCells count="1">
    <mergeCell ref="A3:B3"/>
  </mergeCells>
  <hyperlinks>
    <hyperlink ref="F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40625" defaultRowHeight="11.25" x14ac:dyDescent="0.2"/>
  <cols>
    <col min="1" max="2" width="9.140625" style="480"/>
    <col min="3" max="3" width="74.5703125" style="480" customWidth="1"/>
    <col min="4" max="4" width="27.5703125" style="480" bestFit="1" customWidth="1"/>
    <col min="5" max="16384" width="9.140625" style="480"/>
  </cols>
  <sheetData>
    <row r="1" spans="1:7" x14ac:dyDescent="0.2">
      <c r="B1" s="480">
        <v>2</v>
      </c>
      <c r="C1" s="480">
        <v>3</v>
      </c>
      <c r="D1" s="480">
        <v>4</v>
      </c>
      <c r="E1" s="480">
        <v>5</v>
      </c>
      <c r="F1" s="480">
        <v>6</v>
      </c>
      <c r="G1" s="480">
        <v>7</v>
      </c>
    </row>
    <row r="3" spans="1:7" ht="12" thickBot="1" x14ac:dyDescent="0.25">
      <c r="A3" s="479" t="s">
        <v>1285</v>
      </c>
      <c r="B3" s="479" t="s">
        <v>1286</v>
      </c>
      <c r="C3" s="479"/>
      <c r="D3" s="479"/>
      <c r="F3" s="479" t="s">
        <v>934</v>
      </c>
    </row>
    <row r="4" spans="1:7" ht="12" thickBot="1" x14ac:dyDescent="0.25">
      <c r="C4" s="46"/>
      <c r="D4" s="495">
        <v>44561</v>
      </c>
    </row>
    <row r="5" spans="1:7" x14ac:dyDescent="0.2">
      <c r="B5" s="48"/>
      <c r="C5" s="49"/>
      <c r="D5" s="496" t="s">
        <v>339</v>
      </c>
    </row>
    <row r="6" spans="1:7" x14ac:dyDescent="0.2">
      <c r="A6" s="480">
        <v>1</v>
      </c>
      <c r="B6" s="497" t="s">
        <v>1287</v>
      </c>
      <c r="C6" s="497" t="s">
        <v>1288</v>
      </c>
      <c r="D6" s="498"/>
    </row>
    <row r="7" spans="1:7" x14ac:dyDescent="0.2">
      <c r="A7" s="480">
        <f>A6+1</f>
        <v>2</v>
      </c>
      <c r="B7" s="494" t="s">
        <v>1289</v>
      </c>
      <c r="C7" s="499" t="s">
        <v>1290</v>
      </c>
      <c r="D7" s="500"/>
    </row>
    <row r="8" spans="1:7" x14ac:dyDescent="0.2">
      <c r="A8" s="480">
        <f t="shared" ref="A8:A17" si="0">A7+1</f>
        <v>3</v>
      </c>
      <c r="B8" s="494" t="s">
        <v>1291</v>
      </c>
      <c r="C8" s="499" t="s">
        <v>1292</v>
      </c>
      <c r="D8" s="498"/>
    </row>
    <row r="9" spans="1:7" x14ac:dyDescent="0.2">
      <c r="A9" s="480">
        <f t="shared" si="0"/>
        <v>4</v>
      </c>
      <c r="B9" s="494" t="s">
        <v>349</v>
      </c>
      <c r="C9" s="499" t="s">
        <v>348</v>
      </c>
      <c r="D9" s="500"/>
    </row>
    <row r="10" spans="1:7" x14ac:dyDescent="0.2">
      <c r="A10" s="480">
        <f t="shared" si="0"/>
        <v>5</v>
      </c>
      <c r="B10" s="494" t="s">
        <v>1293</v>
      </c>
      <c r="C10" s="499" t="s">
        <v>1294</v>
      </c>
      <c r="D10" s="500"/>
    </row>
    <row r="11" spans="1:7" ht="22.5" x14ac:dyDescent="0.2">
      <c r="A11" s="480">
        <f t="shared" si="0"/>
        <v>6</v>
      </c>
      <c r="B11" s="494" t="s">
        <v>1295</v>
      </c>
      <c r="C11" s="501" t="s">
        <v>1296</v>
      </c>
      <c r="D11" s="500"/>
    </row>
    <row r="12" spans="1:7" x14ac:dyDescent="0.2">
      <c r="A12" s="480">
        <f t="shared" si="0"/>
        <v>7</v>
      </c>
      <c r="B12" s="494" t="s">
        <v>347</v>
      </c>
      <c r="C12" s="499" t="s">
        <v>346</v>
      </c>
      <c r="D12" s="500"/>
    </row>
    <row r="13" spans="1:7" x14ac:dyDescent="0.2">
      <c r="A13" s="480">
        <f t="shared" si="0"/>
        <v>8</v>
      </c>
      <c r="B13" s="494" t="s">
        <v>345</v>
      </c>
      <c r="C13" s="499" t="s">
        <v>1297</v>
      </c>
      <c r="D13" s="500"/>
    </row>
    <row r="14" spans="1:7" x14ac:dyDescent="0.2">
      <c r="A14" s="480">
        <f t="shared" si="0"/>
        <v>9</v>
      </c>
      <c r="B14" s="494" t="s">
        <v>344</v>
      </c>
      <c r="C14" s="499" t="s">
        <v>343</v>
      </c>
      <c r="D14" s="500"/>
    </row>
    <row r="15" spans="1:7" x14ac:dyDescent="0.2">
      <c r="A15" s="480">
        <f t="shared" si="0"/>
        <v>10</v>
      </c>
      <c r="B15" s="494" t="s">
        <v>342</v>
      </c>
      <c r="C15" s="501" t="s">
        <v>341</v>
      </c>
      <c r="D15" s="500"/>
    </row>
    <row r="16" spans="1:7" x14ac:dyDescent="0.2">
      <c r="A16" s="480">
        <f t="shared" si="0"/>
        <v>11</v>
      </c>
      <c r="B16" s="494" t="s">
        <v>1298</v>
      </c>
      <c r="C16" s="499" t="s">
        <v>340</v>
      </c>
      <c r="D16" s="500"/>
    </row>
    <row r="17" spans="1:4" x14ac:dyDescent="0.2">
      <c r="A17" s="480">
        <f t="shared" si="0"/>
        <v>12</v>
      </c>
      <c r="B17" s="494" t="s">
        <v>1299</v>
      </c>
      <c r="C17" s="499" t="s">
        <v>1300</v>
      </c>
      <c r="D17" s="500"/>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29CA-6272-499A-9669-024AA138CF27}">
  <sheetPr>
    <tabColor rgb="FF92D050"/>
  </sheetPr>
  <dimension ref="A1:G95"/>
  <sheetViews>
    <sheetView showGridLines="0" topLeftCell="A13" zoomScaleNormal="100" zoomScalePageLayoutView="115" workbookViewId="0">
      <selection activeCell="H34" sqref="H34"/>
    </sheetView>
  </sheetViews>
  <sheetFormatPr defaultColWidth="11.42578125" defaultRowHeight="11.25" x14ac:dyDescent="0.2"/>
  <cols>
    <col min="1" max="1" width="7.140625" style="9" customWidth="1"/>
    <col min="2" max="2" width="72.42578125" style="9" customWidth="1"/>
    <col min="3" max="3" width="28.42578125" style="9" customWidth="1"/>
    <col min="4" max="4" width="27.5703125" style="9" bestFit="1" customWidth="1"/>
    <col min="5" max="5" width="28.42578125" style="9" customWidth="1"/>
    <col min="6" max="16384" width="11.42578125" style="9"/>
  </cols>
  <sheetData>
    <row r="1" spans="1:7" x14ac:dyDescent="0.2">
      <c r="A1" s="1" t="s">
        <v>816</v>
      </c>
      <c r="B1" s="1"/>
      <c r="C1" s="1"/>
      <c r="D1" s="1"/>
      <c r="E1" s="1"/>
      <c r="G1" s="1" t="s">
        <v>934</v>
      </c>
    </row>
    <row r="2" spans="1:7" ht="22.5" x14ac:dyDescent="0.2">
      <c r="A2" s="1010">
        <v>45107</v>
      </c>
      <c r="B2" s="1011"/>
      <c r="C2" s="455" t="s">
        <v>792</v>
      </c>
      <c r="D2" s="455" t="s">
        <v>817</v>
      </c>
      <c r="E2" s="455" t="s">
        <v>818</v>
      </c>
    </row>
    <row r="3" spans="1:7" x14ac:dyDescent="0.2">
      <c r="A3" s="1014" t="s">
        <v>819</v>
      </c>
      <c r="B3" s="1014"/>
      <c r="C3" s="1014"/>
      <c r="D3" s="1014"/>
      <c r="E3" s="1014"/>
    </row>
    <row r="4" spans="1:7" x14ac:dyDescent="0.2">
      <c r="A4" s="82">
        <v>1</v>
      </c>
      <c r="B4" s="83" t="s">
        <v>820</v>
      </c>
      <c r="C4" s="84"/>
      <c r="D4" s="351">
        <v>48125.279789546941</v>
      </c>
      <c r="E4" s="85"/>
    </row>
    <row r="5" spans="1:7" x14ac:dyDescent="0.2">
      <c r="A5" s="82">
        <v>2</v>
      </c>
      <c r="B5" s="83" t="s">
        <v>821</v>
      </c>
      <c r="C5" s="84"/>
      <c r="D5" s="351">
        <v>7152.0785881079864</v>
      </c>
      <c r="E5" s="85"/>
    </row>
    <row r="6" spans="1:7" x14ac:dyDescent="0.2">
      <c r="A6" s="86">
        <v>3</v>
      </c>
      <c r="B6" s="87" t="s">
        <v>822</v>
      </c>
      <c r="C6" s="88"/>
      <c r="D6" s="352"/>
      <c r="E6" s="88"/>
    </row>
    <row r="7" spans="1:7" x14ac:dyDescent="0.2">
      <c r="A7" s="86">
        <v>4</v>
      </c>
      <c r="B7" s="87" t="s">
        <v>822</v>
      </c>
      <c r="C7" s="88"/>
      <c r="D7" s="352"/>
      <c r="E7" s="88"/>
    </row>
    <row r="8" spans="1:7" x14ac:dyDescent="0.2">
      <c r="A8" s="86">
        <v>5</v>
      </c>
      <c r="B8" s="87" t="s">
        <v>822</v>
      </c>
      <c r="C8" s="88"/>
      <c r="D8" s="352"/>
      <c r="E8" s="88"/>
    </row>
    <row r="9" spans="1:7" x14ac:dyDescent="0.2">
      <c r="A9" s="82">
        <v>6</v>
      </c>
      <c r="B9" s="83" t="s">
        <v>823</v>
      </c>
      <c r="C9" s="84"/>
      <c r="D9" s="351">
        <v>9184.0571171562988</v>
      </c>
      <c r="E9" s="85"/>
    </row>
    <row r="10" spans="1:7" ht="16.5" customHeight="1" x14ac:dyDescent="0.2">
      <c r="A10" s="86">
        <v>7</v>
      </c>
      <c r="B10" s="87" t="s">
        <v>822</v>
      </c>
      <c r="C10" s="89"/>
      <c r="D10" s="353"/>
      <c r="E10" s="89"/>
    </row>
    <row r="11" spans="1:7" x14ac:dyDescent="0.2">
      <c r="A11" s="86">
        <v>8</v>
      </c>
      <c r="B11" s="87" t="s">
        <v>822</v>
      </c>
      <c r="C11" s="89"/>
      <c r="D11" s="353"/>
      <c r="E11" s="89"/>
    </row>
    <row r="12" spans="1:7" ht="22.5" x14ac:dyDescent="0.2">
      <c r="A12" s="82">
        <v>11</v>
      </c>
      <c r="B12" s="90" t="s">
        <v>824</v>
      </c>
      <c r="C12" s="91"/>
      <c r="D12" s="354">
        <v>64461.415494811226</v>
      </c>
      <c r="E12" s="91"/>
    </row>
    <row r="13" spans="1:7" ht="15.75" customHeight="1" x14ac:dyDescent="0.2">
      <c r="A13" s="1015" t="s">
        <v>886</v>
      </c>
      <c r="B13" s="1016"/>
      <c r="C13" s="1016"/>
      <c r="D13" s="1016"/>
      <c r="E13" s="1016"/>
    </row>
    <row r="14" spans="1:7" ht="22.5" x14ac:dyDescent="0.2">
      <c r="A14" s="82">
        <v>12</v>
      </c>
      <c r="B14" s="90" t="s">
        <v>887</v>
      </c>
      <c r="C14" s="91"/>
      <c r="D14" s="350">
        <v>37632.968016060004</v>
      </c>
      <c r="E14" s="91"/>
    </row>
    <row r="15" spans="1:7" ht="22.5" x14ac:dyDescent="0.2">
      <c r="A15" s="82" t="s">
        <v>825</v>
      </c>
      <c r="B15" s="90" t="s">
        <v>826</v>
      </c>
      <c r="C15" s="92"/>
      <c r="D15" s="355"/>
      <c r="E15" s="92"/>
    </row>
    <row r="16" spans="1:7" s="8" customFormat="1" ht="22.5" x14ac:dyDescent="0.2">
      <c r="A16" s="22" t="s">
        <v>827</v>
      </c>
      <c r="B16" s="90" t="s">
        <v>828</v>
      </c>
      <c r="C16" s="93" t="s">
        <v>96</v>
      </c>
      <c r="D16" s="350">
        <v>119.52277523000001</v>
      </c>
      <c r="E16" s="93"/>
    </row>
    <row r="17" spans="1:5" s="8" customFormat="1" ht="22.5" x14ac:dyDescent="0.2">
      <c r="A17" s="22" t="s">
        <v>829</v>
      </c>
      <c r="B17" s="94" t="s">
        <v>830</v>
      </c>
      <c r="C17" s="93"/>
      <c r="D17" s="356"/>
      <c r="E17" s="93"/>
    </row>
    <row r="18" spans="1:5" x14ac:dyDescent="0.2">
      <c r="A18" s="82">
        <v>13</v>
      </c>
      <c r="B18" s="94" t="s">
        <v>831</v>
      </c>
      <c r="C18" s="84"/>
      <c r="D18" s="348"/>
      <c r="E18" s="84"/>
    </row>
    <row r="19" spans="1:5" ht="22.5" x14ac:dyDescent="0.2">
      <c r="A19" s="22" t="s">
        <v>832</v>
      </c>
      <c r="B19" s="90" t="s">
        <v>833</v>
      </c>
      <c r="C19" s="84"/>
      <c r="D19" s="348"/>
      <c r="E19" s="84"/>
    </row>
    <row r="20" spans="1:5" ht="22.5" x14ac:dyDescent="0.2">
      <c r="A20" s="82">
        <v>14</v>
      </c>
      <c r="B20" s="90" t="s">
        <v>834</v>
      </c>
      <c r="C20" s="84"/>
      <c r="D20" s="348"/>
      <c r="E20" s="84"/>
    </row>
    <row r="21" spans="1:5" x14ac:dyDescent="0.2">
      <c r="A21" s="86">
        <v>15</v>
      </c>
      <c r="B21" s="87" t="s">
        <v>822</v>
      </c>
      <c r="C21" s="84"/>
      <c r="D21" s="348"/>
      <c r="E21" s="84"/>
    </row>
    <row r="22" spans="1:5" x14ac:dyDescent="0.2">
      <c r="A22" s="86">
        <v>16</v>
      </c>
      <c r="B22" s="87" t="s">
        <v>822</v>
      </c>
      <c r="C22" s="95"/>
      <c r="D22" s="357"/>
      <c r="E22" s="95"/>
    </row>
    <row r="23" spans="1:5" x14ac:dyDescent="0.2">
      <c r="A23" s="82">
        <v>17</v>
      </c>
      <c r="B23" s="83" t="s">
        <v>835</v>
      </c>
      <c r="C23" s="91"/>
      <c r="D23" s="350">
        <v>37752.490791290002</v>
      </c>
      <c r="E23" s="91"/>
    </row>
    <row r="24" spans="1:5" x14ac:dyDescent="0.2">
      <c r="A24" s="22" t="s">
        <v>310</v>
      </c>
      <c r="B24" s="96" t="s">
        <v>836</v>
      </c>
      <c r="C24" s="91"/>
      <c r="D24" s="358">
        <v>37752.490791290002</v>
      </c>
      <c r="E24" s="91"/>
    </row>
    <row r="25" spans="1:5" x14ac:dyDescent="0.2">
      <c r="A25" s="1012" t="s">
        <v>837</v>
      </c>
      <c r="B25" s="1013"/>
      <c r="C25" s="1013"/>
      <c r="D25" s="1013"/>
      <c r="E25" s="1013"/>
    </row>
    <row r="26" spans="1:5" x14ac:dyDescent="0.2">
      <c r="A26" s="289">
        <v>18</v>
      </c>
      <c r="B26" s="90" t="s">
        <v>838</v>
      </c>
      <c r="C26" s="91"/>
      <c r="D26" s="350">
        <v>102213.90628610124</v>
      </c>
      <c r="E26" s="91"/>
    </row>
    <row r="27" spans="1:5" x14ac:dyDescent="0.2">
      <c r="A27" s="289">
        <v>19</v>
      </c>
      <c r="B27" s="90" t="s">
        <v>839</v>
      </c>
      <c r="C27" s="97"/>
      <c r="D27" s="350"/>
      <c r="E27" s="97"/>
    </row>
    <row r="28" spans="1:5" x14ac:dyDescent="0.2">
      <c r="A28" s="289">
        <v>20</v>
      </c>
      <c r="B28" s="90" t="s">
        <v>840</v>
      </c>
      <c r="C28" s="97"/>
      <c r="D28" s="367"/>
      <c r="E28" s="97"/>
    </row>
    <row r="29" spans="1:5" x14ac:dyDescent="0.2">
      <c r="A29" s="86">
        <v>21</v>
      </c>
      <c r="B29" s="87" t="s">
        <v>822</v>
      </c>
      <c r="C29" s="88"/>
      <c r="D29" s="349"/>
      <c r="E29" s="88"/>
    </row>
    <row r="30" spans="1:5" x14ac:dyDescent="0.2">
      <c r="A30" s="289">
        <v>22</v>
      </c>
      <c r="B30" s="90" t="s">
        <v>841</v>
      </c>
      <c r="C30" s="91"/>
      <c r="D30" s="350">
        <v>102213.90628610124</v>
      </c>
      <c r="E30" s="91"/>
    </row>
    <row r="31" spans="1:5" x14ac:dyDescent="0.2">
      <c r="A31" s="22" t="s">
        <v>302</v>
      </c>
      <c r="B31" s="98" t="s">
        <v>842</v>
      </c>
      <c r="C31" s="91"/>
      <c r="D31" s="361"/>
      <c r="E31" s="91"/>
    </row>
    <row r="32" spans="1:5" ht="11.25" customHeight="1" x14ac:dyDescent="0.2">
      <c r="A32" s="440" t="s">
        <v>843</v>
      </c>
      <c r="B32" s="359"/>
      <c r="C32" s="359"/>
      <c r="D32" s="362"/>
      <c r="E32" s="359"/>
    </row>
    <row r="33" spans="1:5" x14ac:dyDescent="0.2">
      <c r="A33" s="289">
        <v>23</v>
      </c>
      <c r="B33" s="90" t="s">
        <v>884</v>
      </c>
      <c r="C33" s="290"/>
      <c r="D33" s="358">
        <v>322926.35999185574</v>
      </c>
      <c r="E33" s="290"/>
    </row>
    <row r="34" spans="1:5" x14ac:dyDescent="0.2">
      <c r="A34" s="289">
        <v>24</v>
      </c>
      <c r="B34" s="90" t="s">
        <v>77</v>
      </c>
      <c r="C34" s="84"/>
      <c r="D34" s="348">
        <v>1131401.4185089122</v>
      </c>
      <c r="E34" s="84"/>
    </row>
    <row r="35" spans="1:5" x14ac:dyDescent="0.2">
      <c r="A35" s="441" t="s">
        <v>844</v>
      </c>
      <c r="B35" s="360"/>
      <c r="C35" s="360"/>
      <c r="D35" s="363"/>
      <c r="E35" s="360"/>
    </row>
    <row r="36" spans="1:5" x14ac:dyDescent="0.2">
      <c r="A36" s="289">
        <v>25</v>
      </c>
      <c r="B36" s="90" t="s">
        <v>845</v>
      </c>
      <c r="C36" s="84"/>
      <c r="D36" s="364">
        <v>0.31652388578213031</v>
      </c>
      <c r="E36" s="84"/>
    </row>
    <row r="37" spans="1:5" x14ac:dyDescent="0.2">
      <c r="A37" s="22" t="s">
        <v>181</v>
      </c>
      <c r="B37" s="98" t="s">
        <v>842</v>
      </c>
      <c r="C37" s="93"/>
      <c r="D37" s="365">
        <v>0.31652388578213031</v>
      </c>
      <c r="E37" s="369"/>
    </row>
    <row r="38" spans="1:5" x14ac:dyDescent="0.2">
      <c r="A38" s="289">
        <v>26</v>
      </c>
      <c r="B38" s="90" t="s">
        <v>846</v>
      </c>
      <c r="C38" s="84"/>
      <c r="D38" s="368">
        <v>9.0342741854442951E-2</v>
      </c>
      <c r="E38" s="84"/>
    </row>
    <row r="39" spans="1:5" x14ac:dyDescent="0.2">
      <c r="A39" s="22" t="s">
        <v>276</v>
      </c>
      <c r="B39" s="98" t="s">
        <v>842</v>
      </c>
      <c r="C39" s="93"/>
      <c r="D39" s="365">
        <v>9.0342741854442951E-2</v>
      </c>
      <c r="E39" s="370"/>
    </row>
    <row r="40" spans="1:5" x14ac:dyDescent="0.2">
      <c r="A40" s="289">
        <v>27</v>
      </c>
      <c r="B40" s="83" t="s">
        <v>885</v>
      </c>
      <c r="C40" s="84"/>
      <c r="D40" s="364">
        <v>9.3623885782130267E-2</v>
      </c>
      <c r="E40" s="84"/>
    </row>
    <row r="41" spans="1:5" x14ac:dyDescent="0.2">
      <c r="A41" s="289">
        <v>28</v>
      </c>
      <c r="B41" s="83" t="s">
        <v>847</v>
      </c>
      <c r="C41" s="84"/>
      <c r="D41" s="364">
        <v>5.4476262039452432E-2</v>
      </c>
      <c r="E41" s="84"/>
    </row>
    <row r="42" spans="1:5" x14ac:dyDescent="0.2">
      <c r="A42" s="289">
        <v>29</v>
      </c>
      <c r="B42" s="99" t="s">
        <v>123</v>
      </c>
      <c r="C42" s="100"/>
      <c r="D42" s="364">
        <v>2.4999999999986842E-2</v>
      </c>
      <c r="E42" s="85"/>
    </row>
    <row r="43" spans="1:5" x14ac:dyDescent="0.2">
      <c r="A43" s="289">
        <v>30</v>
      </c>
      <c r="B43" s="99" t="s">
        <v>848</v>
      </c>
      <c r="C43" s="100"/>
      <c r="D43" s="364">
        <v>4.4762620395097175E-3</v>
      </c>
      <c r="E43" s="85"/>
    </row>
    <row r="44" spans="1:5" x14ac:dyDescent="0.2">
      <c r="A44" s="289">
        <v>31</v>
      </c>
      <c r="B44" s="99" t="s">
        <v>121</v>
      </c>
      <c r="C44" s="101"/>
      <c r="D44" s="366">
        <v>0</v>
      </c>
      <c r="E44" s="102"/>
    </row>
    <row r="45" spans="1:5" ht="22.5" x14ac:dyDescent="0.2">
      <c r="A45" s="289" t="s">
        <v>849</v>
      </c>
      <c r="B45" s="99" t="s">
        <v>850</v>
      </c>
      <c r="C45" s="103"/>
      <c r="D45" s="366">
        <v>2.4999999999986842E-2</v>
      </c>
      <c r="E45" s="97"/>
    </row>
    <row r="51" spans="1:5" x14ac:dyDescent="0.2">
      <c r="A51" s="479" t="s">
        <v>816</v>
      </c>
      <c r="B51" s="479"/>
      <c r="C51" s="479"/>
      <c r="D51" s="479"/>
      <c r="E51" s="479"/>
    </row>
    <row r="52" spans="1:5" ht="22.5" x14ac:dyDescent="0.2">
      <c r="A52" s="1010">
        <v>44926</v>
      </c>
      <c r="B52" s="1011"/>
      <c r="C52" s="455" t="s">
        <v>792</v>
      </c>
      <c r="D52" s="455" t="s">
        <v>817</v>
      </c>
      <c r="E52" s="455" t="s">
        <v>818</v>
      </c>
    </row>
    <row r="53" spans="1:5" x14ac:dyDescent="0.2">
      <c r="A53" s="1014" t="s">
        <v>819</v>
      </c>
      <c r="B53" s="1014"/>
      <c r="C53" s="1014"/>
      <c r="D53" s="1014"/>
      <c r="E53" s="1014"/>
    </row>
    <row r="54" spans="1:5" x14ac:dyDescent="0.2">
      <c r="A54" s="289">
        <v>1</v>
      </c>
      <c r="B54" s="83" t="s">
        <v>820</v>
      </c>
      <c r="C54" s="84"/>
      <c r="D54" s="351">
        <v>47961</v>
      </c>
      <c r="E54" s="85"/>
    </row>
    <row r="55" spans="1:5" x14ac:dyDescent="0.2">
      <c r="A55" s="289">
        <v>2</v>
      </c>
      <c r="B55" s="83" t="s">
        <v>821</v>
      </c>
      <c r="C55" s="84"/>
      <c r="D55" s="351">
        <v>6355</v>
      </c>
      <c r="E55" s="85"/>
    </row>
    <row r="56" spans="1:5" x14ac:dyDescent="0.2">
      <c r="A56" s="86">
        <v>3</v>
      </c>
      <c r="B56" s="87" t="s">
        <v>822</v>
      </c>
      <c r="C56" s="88"/>
      <c r="D56" s="352"/>
      <c r="E56" s="88"/>
    </row>
    <row r="57" spans="1:5" x14ac:dyDescent="0.2">
      <c r="A57" s="86">
        <v>4</v>
      </c>
      <c r="B57" s="87" t="s">
        <v>822</v>
      </c>
      <c r="C57" s="88"/>
      <c r="D57" s="352"/>
      <c r="E57" s="88"/>
    </row>
    <row r="58" spans="1:5" x14ac:dyDescent="0.2">
      <c r="A58" s="86">
        <v>5</v>
      </c>
      <c r="B58" s="87" t="s">
        <v>822</v>
      </c>
      <c r="C58" s="88"/>
      <c r="D58" s="352"/>
      <c r="E58" s="88"/>
    </row>
    <row r="59" spans="1:5" x14ac:dyDescent="0.2">
      <c r="A59" s="289">
        <v>6</v>
      </c>
      <c r="B59" s="83" t="s">
        <v>823</v>
      </c>
      <c r="C59" s="84"/>
      <c r="D59" s="351">
        <v>10014</v>
      </c>
      <c r="E59" s="85"/>
    </row>
    <row r="60" spans="1:5" x14ac:dyDescent="0.2">
      <c r="A60" s="86">
        <v>7</v>
      </c>
      <c r="B60" s="87" t="s">
        <v>822</v>
      </c>
      <c r="C60" s="89"/>
      <c r="D60" s="353"/>
      <c r="E60" s="89"/>
    </row>
    <row r="61" spans="1:5" x14ac:dyDescent="0.2">
      <c r="A61" s="86">
        <v>8</v>
      </c>
      <c r="B61" s="87" t="s">
        <v>822</v>
      </c>
      <c r="C61" s="89"/>
      <c r="D61" s="353"/>
      <c r="E61" s="89"/>
    </row>
    <row r="62" spans="1:5" ht="22.5" x14ac:dyDescent="0.2">
      <c r="A62" s="289">
        <v>11</v>
      </c>
      <c r="B62" s="90" t="s">
        <v>824</v>
      </c>
      <c r="C62" s="91"/>
      <c r="D62" s="354">
        <v>64330</v>
      </c>
      <c r="E62" s="91"/>
    </row>
    <row r="63" spans="1:5" x14ac:dyDescent="0.2">
      <c r="A63" s="1015" t="s">
        <v>886</v>
      </c>
      <c r="B63" s="1016"/>
      <c r="C63" s="1016"/>
      <c r="D63" s="1016"/>
      <c r="E63" s="1016"/>
    </row>
    <row r="64" spans="1:5" ht="22.5" x14ac:dyDescent="0.2">
      <c r="A64" s="289">
        <v>12</v>
      </c>
      <c r="B64" s="90" t="s">
        <v>887</v>
      </c>
      <c r="C64" s="91"/>
      <c r="D64" s="350">
        <v>36473</v>
      </c>
      <c r="E64" s="91"/>
    </row>
    <row r="65" spans="1:5" ht="22.5" x14ac:dyDescent="0.2">
      <c r="A65" s="289" t="s">
        <v>825</v>
      </c>
      <c r="B65" s="90" t="s">
        <v>826</v>
      </c>
      <c r="C65" s="92"/>
      <c r="D65" s="355"/>
      <c r="E65" s="92"/>
    </row>
    <row r="66" spans="1:5" ht="22.5" x14ac:dyDescent="0.2">
      <c r="A66" s="22" t="s">
        <v>827</v>
      </c>
      <c r="B66" s="90" t="s">
        <v>828</v>
      </c>
      <c r="C66" s="93" t="s">
        <v>96</v>
      </c>
      <c r="D66" s="350">
        <v>119</v>
      </c>
      <c r="E66" s="93"/>
    </row>
    <row r="67" spans="1:5" ht="22.5" x14ac:dyDescent="0.2">
      <c r="A67" s="22" t="s">
        <v>829</v>
      </c>
      <c r="B67" s="94" t="s">
        <v>830</v>
      </c>
      <c r="C67" s="93"/>
      <c r="D67" s="356"/>
      <c r="E67" s="93"/>
    </row>
    <row r="68" spans="1:5" x14ac:dyDescent="0.2">
      <c r="A68" s="289">
        <v>13</v>
      </c>
      <c r="B68" s="94" t="s">
        <v>831</v>
      </c>
      <c r="C68" s="84"/>
      <c r="D68" s="348"/>
      <c r="E68" s="84"/>
    </row>
    <row r="69" spans="1:5" ht="22.5" x14ac:dyDescent="0.2">
      <c r="A69" s="22" t="s">
        <v>832</v>
      </c>
      <c r="B69" s="90" t="s">
        <v>833</v>
      </c>
      <c r="C69" s="84"/>
      <c r="D69" s="348"/>
      <c r="E69" s="84"/>
    </row>
    <row r="70" spans="1:5" ht="22.5" x14ac:dyDescent="0.2">
      <c r="A70" s="289">
        <v>14</v>
      </c>
      <c r="B70" s="90" t="s">
        <v>834</v>
      </c>
      <c r="C70" s="84"/>
      <c r="D70" s="348"/>
      <c r="E70" s="84"/>
    </row>
    <row r="71" spans="1:5" x14ac:dyDescent="0.2">
      <c r="A71" s="86">
        <v>15</v>
      </c>
      <c r="B71" s="87" t="s">
        <v>822</v>
      </c>
      <c r="C71" s="84"/>
      <c r="D71" s="348"/>
      <c r="E71" s="84"/>
    </row>
    <row r="72" spans="1:5" x14ac:dyDescent="0.2">
      <c r="A72" s="86">
        <v>16</v>
      </c>
      <c r="B72" s="87" t="s">
        <v>822</v>
      </c>
      <c r="C72" s="95"/>
      <c r="D72" s="357"/>
      <c r="E72" s="95"/>
    </row>
    <row r="73" spans="1:5" x14ac:dyDescent="0.2">
      <c r="A73" s="289">
        <v>17</v>
      </c>
      <c r="B73" s="83" t="s">
        <v>835</v>
      </c>
      <c r="C73" s="91"/>
      <c r="D73" s="350">
        <v>36593</v>
      </c>
      <c r="E73" s="91"/>
    </row>
    <row r="74" spans="1:5" x14ac:dyDescent="0.2">
      <c r="A74" s="22" t="s">
        <v>310</v>
      </c>
      <c r="B74" s="96" t="s">
        <v>836</v>
      </c>
      <c r="C74" s="91"/>
      <c r="D74" s="358">
        <v>36593</v>
      </c>
      <c r="E74" s="91"/>
    </row>
    <row r="75" spans="1:5" x14ac:dyDescent="0.2">
      <c r="A75" s="1012" t="s">
        <v>837</v>
      </c>
      <c r="B75" s="1013"/>
      <c r="C75" s="1013"/>
      <c r="D75" s="1013"/>
      <c r="E75" s="1013"/>
    </row>
    <row r="76" spans="1:5" x14ac:dyDescent="0.2">
      <c r="A76" s="289">
        <v>18</v>
      </c>
      <c r="B76" s="90" t="s">
        <v>838</v>
      </c>
      <c r="C76" s="91"/>
      <c r="D76" s="350">
        <v>100922</v>
      </c>
      <c r="E76" s="91"/>
    </row>
    <row r="77" spans="1:5" x14ac:dyDescent="0.2">
      <c r="A77" s="289">
        <v>19</v>
      </c>
      <c r="B77" s="90" t="s">
        <v>839</v>
      </c>
      <c r="C77" s="97"/>
      <c r="D77" s="350"/>
      <c r="E77" s="97"/>
    </row>
    <row r="78" spans="1:5" x14ac:dyDescent="0.2">
      <c r="A78" s="289">
        <v>20</v>
      </c>
      <c r="B78" s="90" t="s">
        <v>840</v>
      </c>
      <c r="C78" s="97"/>
      <c r="D78" s="367">
        <v>-65</v>
      </c>
      <c r="E78" s="97"/>
    </row>
    <row r="79" spans="1:5" x14ac:dyDescent="0.2">
      <c r="A79" s="86">
        <v>21</v>
      </c>
      <c r="B79" s="87" t="s">
        <v>822</v>
      </c>
      <c r="C79" s="88"/>
      <c r="D79" s="349"/>
      <c r="E79" s="88"/>
    </row>
    <row r="80" spans="1:5" x14ac:dyDescent="0.2">
      <c r="A80" s="289">
        <v>22</v>
      </c>
      <c r="B80" s="90" t="s">
        <v>841</v>
      </c>
      <c r="C80" s="91"/>
      <c r="D80" s="350">
        <v>100857</v>
      </c>
      <c r="E80" s="91"/>
    </row>
    <row r="81" spans="1:5" x14ac:dyDescent="0.2">
      <c r="A81" s="22" t="s">
        <v>302</v>
      </c>
      <c r="B81" s="98" t="s">
        <v>842</v>
      </c>
      <c r="C81" s="91"/>
      <c r="D81" s="361"/>
      <c r="E81" s="91"/>
    </row>
    <row r="82" spans="1:5" x14ac:dyDescent="0.2">
      <c r="A82" s="440" t="s">
        <v>843</v>
      </c>
      <c r="B82" s="359"/>
      <c r="C82" s="359"/>
      <c r="D82" s="362"/>
      <c r="E82" s="359"/>
    </row>
    <row r="83" spans="1:5" x14ac:dyDescent="0.2">
      <c r="A83" s="289">
        <v>23</v>
      </c>
      <c r="B83" s="90" t="s">
        <v>884</v>
      </c>
      <c r="C83" s="562"/>
      <c r="D83" s="358">
        <v>331520</v>
      </c>
      <c r="E83" s="562"/>
    </row>
    <row r="84" spans="1:5" x14ac:dyDescent="0.2">
      <c r="A84" s="289">
        <v>24</v>
      </c>
      <c r="B84" s="90" t="s">
        <v>77</v>
      </c>
      <c r="C84" s="84"/>
      <c r="D84" s="348">
        <v>1063785</v>
      </c>
      <c r="E84" s="84"/>
    </row>
    <row r="85" spans="1:5" x14ac:dyDescent="0.2">
      <c r="A85" s="441" t="s">
        <v>844</v>
      </c>
      <c r="B85" s="360"/>
      <c r="C85" s="360"/>
      <c r="D85" s="363"/>
      <c r="E85" s="360"/>
    </row>
    <row r="86" spans="1:5" x14ac:dyDescent="0.2">
      <c r="A86" s="289">
        <v>25</v>
      </c>
      <c r="B86" s="90" t="s">
        <v>845</v>
      </c>
      <c r="C86" s="84"/>
      <c r="D86" s="364">
        <v>0.30420000000000003</v>
      </c>
      <c r="E86" s="84"/>
    </row>
    <row r="87" spans="1:5" x14ac:dyDescent="0.2">
      <c r="A87" s="22" t="s">
        <v>181</v>
      </c>
      <c r="B87" s="98" t="s">
        <v>842</v>
      </c>
      <c r="C87" s="93"/>
      <c r="D87" s="365">
        <v>0.30420000000000003</v>
      </c>
      <c r="E87" s="369"/>
    </row>
    <row r="88" spans="1:5" x14ac:dyDescent="0.2">
      <c r="A88" s="289">
        <v>26</v>
      </c>
      <c r="B88" s="90" t="s">
        <v>846</v>
      </c>
      <c r="C88" s="84"/>
      <c r="D88" s="368">
        <v>9.4799999999999995E-2</v>
      </c>
      <c r="E88" s="84"/>
    </row>
    <row r="89" spans="1:5" x14ac:dyDescent="0.2">
      <c r="A89" s="22" t="s">
        <v>276</v>
      </c>
      <c r="B89" s="98" t="s">
        <v>842</v>
      </c>
      <c r="C89" s="93"/>
      <c r="D89" s="365">
        <v>9.4899999999999998E-2</v>
      </c>
      <c r="E89" s="370"/>
    </row>
    <row r="90" spans="1:5" x14ac:dyDescent="0.2">
      <c r="A90" s="289">
        <v>27</v>
      </c>
      <c r="B90" s="83" t="s">
        <v>885</v>
      </c>
      <c r="C90" s="84"/>
      <c r="D90" s="364">
        <v>8.9499999999999996E-2</v>
      </c>
      <c r="E90" s="84"/>
    </row>
    <row r="91" spans="1:5" x14ac:dyDescent="0.2">
      <c r="A91" s="289">
        <v>28</v>
      </c>
      <c r="B91" s="83" t="s">
        <v>847</v>
      </c>
      <c r="C91" s="84"/>
      <c r="D91" s="364">
        <v>5.0999999999999997E-2</v>
      </c>
      <c r="E91" s="84"/>
    </row>
    <row r="92" spans="1:5" x14ac:dyDescent="0.2">
      <c r="A92" s="289">
        <v>29</v>
      </c>
      <c r="B92" s="99" t="s">
        <v>123</v>
      </c>
      <c r="C92" s="100"/>
      <c r="D92" s="364">
        <v>2.5000000000000001E-2</v>
      </c>
      <c r="E92" s="85"/>
    </row>
    <row r="93" spans="1:5" x14ac:dyDescent="0.2">
      <c r="A93" s="289">
        <v>30</v>
      </c>
      <c r="B93" s="99" t="s">
        <v>848</v>
      </c>
      <c r="C93" s="100"/>
      <c r="D93" s="364">
        <v>1E-3</v>
      </c>
      <c r="E93" s="85"/>
    </row>
    <row r="94" spans="1:5" x14ac:dyDescent="0.2">
      <c r="A94" s="289">
        <v>31</v>
      </c>
      <c r="B94" s="99" t="s">
        <v>121</v>
      </c>
      <c r="C94" s="101"/>
      <c r="D94" s="366">
        <v>0</v>
      </c>
      <c r="E94" s="102"/>
    </row>
    <row r="95" spans="1:5" ht="22.5" x14ac:dyDescent="0.2">
      <c r="A95" s="289" t="s">
        <v>849</v>
      </c>
      <c r="B95" s="99" t="s">
        <v>850</v>
      </c>
      <c r="C95" s="103"/>
      <c r="D95" s="366">
        <v>2.5000000000000001E-2</v>
      </c>
      <c r="E95" s="97"/>
    </row>
  </sheetData>
  <mergeCells count="8">
    <mergeCell ref="A2:B2"/>
    <mergeCell ref="A75:E75"/>
    <mergeCell ref="A3:E3"/>
    <mergeCell ref="A13:E13"/>
    <mergeCell ref="A25:E25"/>
    <mergeCell ref="A53:E53"/>
    <mergeCell ref="A63:E63"/>
    <mergeCell ref="A52:B52"/>
  </mergeCells>
  <hyperlinks>
    <hyperlink ref="G1" location="Index!A1" display="Index" xr:uid="{C9B20A61-04C7-4323-8D55-587D26013431}"/>
  </hyperlinks>
  <pageMargins left="0.31496062992125984" right="0.31496062992125984" top="0.74803149606299213" bottom="0.15748031496062992" header="0.31496062992125984" footer="0.31496062992125984"/>
  <pageSetup paperSize="9" scale="4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tabColor rgb="FF92D050"/>
    <pageSetUpPr fitToPage="1"/>
  </sheetPr>
  <dimension ref="A1:L33"/>
  <sheetViews>
    <sheetView showGridLines="0" zoomScale="85" zoomScaleNormal="85" zoomScalePageLayoutView="115" workbookViewId="0">
      <selection activeCell="T21" sqref="T21"/>
    </sheetView>
  </sheetViews>
  <sheetFormatPr defaultColWidth="8.5703125" defaultRowHeight="11.25" x14ac:dyDescent="0.25"/>
  <cols>
    <col min="1" max="1" width="5.5703125" style="104" customWidth="1"/>
    <col min="2" max="2" width="49.5703125" style="104" customWidth="1"/>
    <col min="3" max="10" width="14.42578125" style="104" customWidth="1"/>
    <col min="11" max="16384" width="8.5703125" style="104"/>
  </cols>
  <sheetData>
    <row r="1" spans="1:12" ht="12" thickBot="1" x14ac:dyDescent="0.3">
      <c r="A1" s="1" t="s">
        <v>851</v>
      </c>
      <c r="B1" s="1"/>
      <c r="C1" s="1"/>
      <c r="D1" s="1"/>
      <c r="E1" s="1"/>
      <c r="F1" s="1"/>
      <c r="G1" s="1"/>
      <c r="H1" s="1"/>
      <c r="I1" s="633"/>
      <c r="K1" s="1" t="s">
        <v>934</v>
      </c>
    </row>
    <row r="2" spans="1:12" s="106" customFormat="1" ht="12.75" thickBot="1" x14ac:dyDescent="0.3">
      <c r="A2" s="105" t="s">
        <v>852</v>
      </c>
      <c r="B2" s="105"/>
      <c r="C2" s="105"/>
      <c r="D2" s="105"/>
      <c r="E2" s="105"/>
      <c r="F2" s="105"/>
      <c r="G2" s="105"/>
      <c r="H2" s="105"/>
      <c r="I2" s="818">
        <v>45107</v>
      </c>
      <c r="J2" s="104"/>
      <c r="K2" s="104"/>
      <c r="L2" s="104"/>
    </row>
    <row r="3" spans="1:12" x14ac:dyDescent="0.25">
      <c r="A3" s="1017"/>
      <c r="B3" s="1018"/>
      <c r="C3" s="1023" t="s">
        <v>853</v>
      </c>
      <c r="D3" s="1023"/>
      <c r="E3" s="1023"/>
      <c r="F3" s="1023"/>
      <c r="G3" s="1023"/>
      <c r="H3" s="1023"/>
      <c r="I3" s="107" t="s">
        <v>1608</v>
      </c>
    </row>
    <row r="4" spans="1:12" x14ac:dyDescent="0.25">
      <c r="A4" s="1019"/>
      <c r="B4" s="1020"/>
      <c r="C4" s="663">
        <v>1</v>
      </c>
      <c r="D4" s="663">
        <v>2</v>
      </c>
      <c r="E4" s="663">
        <v>3</v>
      </c>
      <c r="F4" s="663">
        <v>7</v>
      </c>
      <c r="G4" s="663">
        <v>10</v>
      </c>
      <c r="H4" s="663">
        <v>11</v>
      </c>
      <c r="I4" s="1023"/>
    </row>
    <row r="5" spans="1:12" x14ac:dyDescent="0.25">
      <c r="A5" s="1021"/>
      <c r="B5" s="1022"/>
      <c r="C5" s="108" t="s">
        <v>854</v>
      </c>
      <c r="D5" s="663"/>
      <c r="E5" s="663"/>
      <c r="F5" s="663"/>
      <c r="G5" s="663"/>
      <c r="H5" s="108" t="s">
        <v>855</v>
      </c>
      <c r="I5" s="1023"/>
    </row>
    <row r="6" spans="1:12" ht="67.5" x14ac:dyDescent="0.25">
      <c r="A6" s="109">
        <v>1</v>
      </c>
      <c r="B6" s="44" t="s">
        <v>856</v>
      </c>
      <c r="C6" s="42" t="s">
        <v>1027</v>
      </c>
      <c r="D6" s="42" t="s">
        <v>1028</v>
      </c>
      <c r="E6" s="42" t="s">
        <v>1029</v>
      </c>
      <c r="F6" s="42" t="s">
        <v>1030</v>
      </c>
      <c r="G6" s="42" t="s">
        <v>1606</v>
      </c>
      <c r="H6" s="42" t="s">
        <v>1607</v>
      </c>
      <c r="I6" s="42"/>
    </row>
    <row r="7" spans="1:12" x14ac:dyDescent="0.25">
      <c r="A7" s="109">
        <v>2</v>
      </c>
      <c r="B7" s="44" t="s">
        <v>857</v>
      </c>
      <c r="C7" s="371">
        <v>50329.224330209996</v>
      </c>
      <c r="D7" s="371">
        <v>7101.2664147299993</v>
      </c>
      <c r="E7" s="371">
        <v>9156.2761971200016</v>
      </c>
      <c r="F7" s="371">
        <v>45251.705216099996</v>
      </c>
      <c r="G7" s="371"/>
      <c r="H7" s="371">
        <v>17.270624229999999</v>
      </c>
      <c r="I7" s="371">
        <v>111855.74278239001</v>
      </c>
    </row>
    <row r="8" spans="1:12" x14ac:dyDescent="0.25">
      <c r="A8" s="109">
        <v>3</v>
      </c>
      <c r="B8" s="44" t="s">
        <v>858</v>
      </c>
      <c r="C8" s="371"/>
      <c r="D8" s="371"/>
      <c r="E8" s="371"/>
      <c r="F8" s="371">
        <v>55.835389149999997</v>
      </c>
      <c r="G8" s="371"/>
      <c r="H8" s="371">
        <v>17.270624229999999</v>
      </c>
      <c r="I8" s="371">
        <v>73.106013379999993</v>
      </c>
    </row>
    <row r="9" spans="1:12" x14ac:dyDescent="0.25">
      <c r="A9" s="109">
        <v>4</v>
      </c>
      <c r="B9" s="44" t="s">
        <v>859</v>
      </c>
      <c r="C9" s="371">
        <v>50329.224330209996</v>
      </c>
      <c r="D9" s="371">
        <v>7101.2664147299993</v>
      </c>
      <c r="E9" s="371">
        <v>9156.2761971200016</v>
      </c>
      <c r="F9" s="371">
        <v>45195.869826949995</v>
      </c>
      <c r="G9" s="371"/>
      <c r="H9" s="371"/>
      <c r="I9" s="506">
        <v>111782.63676900999</v>
      </c>
    </row>
    <row r="10" spans="1:12" ht="22.5" x14ac:dyDescent="0.25">
      <c r="A10" s="109">
        <v>5</v>
      </c>
      <c r="B10" s="44" t="s">
        <v>1614</v>
      </c>
      <c r="C10" s="371">
        <v>50329.224330209996</v>
      </c>
      <c r="D10" s="371">
        <v>7101.2664147299993</v>
      </c>
      <c r="E10" s="371">
        <v>9156.2761971200016</v>
      </c>
      <c r="F10" s="371">
        <v>37752.490791290002</v>
      </c>
      <c r="G10" s="371"/>
      <c r="H10" s="371"/>
      <c r="I10" s="506">
        <v>104339.25773335001</v>
      </c>
    </row>
    <row r="11" spans="1:12" x14ac:dyDescent="0.25">
      <c r="A11" s="109">
        <v>6</v>
      </c>
      <c r="B11" s="44" t="s">
        <v>860</v>
      </c>
      <c r="C11" s="371"/>
      <c r="D11" s="371"/>
      <c r="E11" s="371"/>
      <c r="F11" s="371">
        <v>997.27065787000004</v>
      </c>
      <c r="G11" s="371"/>
      <c r="H11" s="371"/>
      <c r="I11" s="506">
        <v>997.27065787000004</v>
      </c>
    </row>
    <row r="12" spans="1:12" x14ac:dyDescent="0.25">
      <c r="A12" s="109">
        <v>7</v>
      </c>
      <c r="B12" s="44" t="s">
        <v>861</v>
      </c>
      <c r="C12" s="371"/>
      <c r="D12" s="371"/>
      <c r="E12" s="371"/>
      <c r="F12" s="371">
        <v>17496.130313850001</v>
      </c>
      <c r="G12" s="371"/>
      <c r="H12" s="371"/>
      <c r="I12" s="506">
        <v>17496.130313850001</v>
      </c>
    </row>
    <row r="13" spans="1:12" x14ac:dyDescent="0.25">
      <c r="A13" s="109">
        <v>8</v>
      </c>
      <c r="B13" s="44" t="s">
        <v>862</v>
      </c>
      <c r="C13" s="371"/>
      <c r="D13" s="371"/>
      <c r="E13" s="371">
        <v>7666.705463989998</v>
      </c>
      <c r="F13" s="371">
        <v>16483.42200803</v>
      </c>
      <c r="G13" s="371"/>
      <c r="H13" s="371"/>
      <c r="I13" s="506">
        <v>24150.127472019998</v>
      </c>
    </row>
    <row r="14" spans="1:12" ht="22.5" x14ac:dyDescent="0.25">
      <c r="A14" s="109">
        <v>9</v>
      </c>
      <c r="B14" s="44" t="s">
        <v>863</v>
      </c>
      <c r="C14" s="371"/>
      <c r="D14" s="371"/>
      <c r="E14" s="371">
        <v>1489.57073313</v>
      </c>
      <c r="F14" s="371">
        <v>2775.66781154</v>
      </c>
      <c r="G14" s="371"/>
      <c r="H14" s="371"/>
      <c r="I14" s="506">
        <v>4265.23854467</v>
      </c>
    </row>
    <row r="15" spans="1:12" x14ac:dyDescent="0.25">
      <c r="A15" s="109">
        <v>10</v>
      </c>
      <c r="B15" s="44" t="s">
        <v>864</v>
      </c>
      <c r="C15" s="371">
        <v>50329.224330209996</v>
      </c>
      <c r="D15" s="371">
        <v>7101.2664147299993</v>
      </c>
      <c r="E15" s="371"/>
      <c r="F15" s="371"/>
      <c r="G15" s="371"/>
      <c r="H15" s="371"/>
      <c r="I15" s="506">
        <v>57430.490744939998</v>
      </c>
    </row>
    <row r="16" spans="1:12" x14ac:dyDescent="0.25">
      <c r="A16" s="110"/>
      <c r="B16" s="111"/>
      <c r="C16" s="112"/>
      <c r="D16" s="112"/>
      <c r="E16" s="112"/>
      <c r="F16" s="112"/>
      <c r="G16" s="112"/>
      <c r="H16" s="112"/>
      <c r="I16" s="112"/>
    </row>
    <row r="17" spans="1:12" x14ac:dyDescent="0.25">
      <c r="B17" s="113"/>
    </row>
    <row r="19" spans="1:12" ht="12" thickBot="1" x14ac:dyDescent="0.3">
      <c r="A19" s="479" t="s">
        <v>851</v>
      </c>
      <c r="B19" s="479"/>
      <c r="C19" s="479"/>
      <c r="D19" s="479"/>
      <c r="E19" s="479"/>
      <c r="F19" s="479"/>
      <c r="G19" s="479"/>
      <c r="H19" s="479"/>
      <c r="I19" s="479"/>
    </row>
    <row r="20" spans="1:12" s="106" customFormat="1" ht="12.75" thickBot="1" x14ac:dyDescent="0.3">
      <c r="A20" s="105" t="s">
        <v>852</v>
      </c>
      <c r="B20" s="105"/>
      <c r="C20" s="105"/>
      <c r="D20" s="105"/>
      <c r="E20" s="105"/>
      <c r="F20" s="105"/>
      <c r="G20" s="105"/>
      <c r="H20" s="105"/>
      <c r="I20" s="818">
        <v>44926</v>
      </c>
      <c r="J20" s="104"/>
      <c r="K20" s="104"/>
      <c r="L20" s="104"/>
    </row>
    <row r="21" spans="1:12" x14ac:dyDescent="0.25">
      <c r="A21" s="1017"/>
      <c r="B21" s="1018"/>
      <c r="C21" s="1023" t="s">
        <v>853</v>
      </c>
      <c r="D21" s="1023"/>
      <c r="E21" s="1023"/>
      <c r="F21" s="1023"/>
      <c r="G21" s="1023"/>
      <c r="H21" s="1023"/>
      <c r="I21" s="793" t="s">
        <v>1608</v>
      </c>
    </row>
    <row r="22" spans="1:12" x14ac:dyDescent="0.25">
      <c r="A22" s="1019"/>
      <c r="B22" s="1020"/>
      <c r="C22" s="793">
        <v>1</v>
      </c>
      <c r="D22" s="793">
        <v>2</v>
      </c>
      <c r="E22" s="793">
        <v>3</v>
      </c>
      <c r="F22" s="793">
        <v>7</v>
      </c>
      <c r="G22" s="793">
        <v>10</v>
      </c>
      <c r="H22" s="793">
        <v>11</v>
      </c>
      <c r="I22" s="1023"/>
    </row>
    <row r="23" spans="1:12" x14ac:dyDescent="0.25">
      <c r="A23" s="1021"/>
      <c r="B23" s="1022"/>
      <c r="C23" s="108" t="s">
        <v>854</v>
      </c>
      <c r="D23" s="793"/>
      <c r="E23" s="793"/>
      <c r="F23" s="793"/>
      <c r="G23" s="793"/>
      <c r="H23" s="108" t="s">
        <v>855</v>
      </c>
      <c r="I23" s="1023"/>
    </row>
    <row r="24" spans="1:12" ht="67.5" x14ac:dyDescent="0.25">
      <c r="A24" s="109">
        <v>1</v>
      </c>
      <c r="B24" s="44" t="s">
        <v>856</v>
      </c>
      <c r="C24" s="42" t="s">
        <v>1027</v>
      </c>
      <c r="D24" s="42" t="s">
        <v>1028</v>
      </c>
      <c r="E24" s="42" t="s">
        <v>1029</v>
      </c>
      <c r="F24" s="42" t="s">
        <v>1030</v>
      </c>
      <c r="G24" s="42" t="s">
        <v>1606</v>
      </c>
      <c r="H24" s="42" t="s">
        <v>1607</v>
      </c>
      <c r="I24" s="42"/>
    </row>
    <row r="25" spans="1:12" x14ac:dyDescent="0.25">
      <c r="A25" s="109">
        <v>2</v>
      </c>
      <c r="B25" s="44" t="s">
        <v>857</v>
      </c>
      <c r="C25" s="371">
        <v>47961</v>
      </c>
      <c r="D25" s="371">
        <v>6300</v>
      </c>
      <c r="E25" s="371">
        <v>9970</v>
      </c>
      <c r="F25" s="371">
        <v>41585</v>
      </c>
      <c r="G25" s="371">
        <v>3</v>
      </c>
      <c r="H25" s="371">
        <v>4</v>
      </c>
      <c r="I25" s="371">
        <v>105822</v>
      </c>
    </row>
    <row r="26" spans="1:12" x14ac:dyDescent="0.25">
      <c r="A26" s="109">
        <v>3</v>
      </c>
      <c r="B26" s="44" t="s">
        <v>858</v>
      </c>
      <c r="C26" s="371"/>
      <c r="D26" s="371"/>
      <c r="E26" s="371"/>
      <c r="F26" s="371">
        <v>49</v>
      </c>
      <c r="G26" s="371">
        <v>3</v>
      </c>
      <c r="H26" s="371">
        <v>4</v>
      </c>
      <c r="I26" s="371">
        <v>57</v>
      </c>
    </row>
    <row r="27" spans="1:12" x14ac:dyDescent="0.25">
      <c r="A27" s="109">
        <v>4</v>
      </c>
      <c r="B27" s="44" t="s">
        <v>859</v>
      </c>
      <c r="C27" s="371">
        <v>47961</v>
      </c>
      <c r="D27" s="371">
        <v>6300</v>
      </c>
      <c r="E27" s="371">
        <v>9970</v>
      </c>
      <c r="F27" s="371">
        <v>41536</v>
      </c>
      <c r="G27" s="371"/>
      <c r="H27" s="371"/>
      <c r="I27" s="506">
        <v>105766</v>
      </c>
    </row>
    <row r="28" spans="1:12" ht="22.5" x14ac:dyDescent="0.25">
      <c r="A28" s="109">
        <v>5</v>
      </c>
      <c r="B28" s="44" t="s">
        <v>1614</v>
      </c>
      <c r="C28" s="371">
        <v>47961</v>
      </c>
      <c r="D28" s="371">
        <v>6300</v>
      </c>
      <c r="E28" s="371">
        <v>9970</v>
      </c>
      <c r="F28" s="371">
        <v>36593</v>
      </c>
      <c r="G28" s="371"/>
      <c r="H28" s="371"/>
      <c r="I28" s="506">
        <v>100823</v>
      </c>
    </row>
    <row r="29" spans="1:12" x14ac:dyDescent="0.25">
      <c r="A29" s="109">
        <v>6</v>
      </c>
      <c r="B29" s="44" t="s">
        <v>860</v>
      </c>
      <c r="C29" s="371"/>
      <c r="D29" s="371"/>
      <c r="E29" s="371"/>
      <c r="F29" s="371">
        <v>1568</v>
      </c>
      <c r="G29" s="371"/>
      <c r="H29" s="371"/>
      <c r="I29" s="506">
        <v>1568</v>
      </c>
    </row>
    <row r="30" spans="1:12" x14ac:dyDescent="0.25">
      <c r="A30" s="109">
        <v>7</v>
      </c>
      <c r="B30" s="44" t="s">
        <v>861</v>
      </c>
      <c r="C30" s="371"/>
      <c r="D30" s="371"/>
      <c r="E30" s="371"/>
      <c r="F30" s="371">
        <v>16480</v>
      </c>
      <c r="G30" s="371"/>
      <c r="H30" s="371"/>
      <c r="I30" s="506">
        <v>16480</v>
      </c>
    </row>
    <row r="31" spans="1:12" x14ac:dyDescent="0.25">
      <c r="A31" s="109">
        <v>8</v>
      </c>
      <c r="B31" s="44" t="s">
        <v>862</v>
      </c>
      <c r="C31" s="371"/>
      <c r="D31" s="371"/>
      <c r="E31" s="371">
        <v>8977</v>
      </c>
      <c r="F31" s="371">
        <v>16320</v>
      </c>
      <c r="G31" s="371"/>
      <c r="H31" s="371"/>
      <c r="I31" s="506">
        <v>25297</v>
      </c>
    </row>
    <row r="32" spans="1:12" ht="22.5" x14ac:dyDescent="0.25">
      <c r="A32" s="109">
        <v>9</v>
      </c>
      <c r="B32" s="44" t="s">
        <v>863</v>
      </c>
      <c r="C32" s="371"/>
      <c r="D32" s="371"/>
      <c r="E32" s="371">
        <v>993</v>
      </c>
      <c r="F32" s="371">
        <v>2225</v>
      </c>
      <c r="G32" s="371"/>
      <c r="H32" s="371"/>
      <c r="I32" s="506">
        <v>3218</v>
      </c>
    </row>
    <row r="33" spans="1:9" x14ac:dyDescent="0.25">
      <c r="A33" s="109">
        <v>10</v>
      </c>
      <c r="B33" s="44" t="s">
        <v>864</v>
      </c>
      <c r="C33" s="371">
        <v>47961</v>
      </c>
      <c r="D33" s="371">
        <v>6300</v>
      </c>
      <c r="E33" s="371"/>
      <c r="F33" s="371"/>
      <c r="G33" s="371"/>
      <c r="H33" s="371"/>
      <c r="I33" s="506">
        <v>54260</v>
      </c>
    </row>
  </sheetData>
  <mergeCells count="6">
    <mergeCell ref="A3:B5"/>
    <mergeCell ref="C3:H3"/>
    <mergeCell ref="I4:I5"/>
    <mergeCell ref="A21:B23"/>
    <mergeCell ref="C21:H21"/>
    <mergeCell ref="I22:I23"/>
  </mergeCells>
  <conditionalFormatting sqref="C16:I16">
    <cfRule type="cellIs" dxfId="8" priority="15" stopIfTrue="1" operator="lessThan">
      <formula>0</formula>
    </cfRule>
  </conditionalFormatting>
  <conditionalFormatting sqref="C6:I6">
    <cfRule type="cellIs" dxfId="7" priority="13" stopIfTrue="1" operator="lessThan">
      <formula>0</formula>
    </cfRule>
  </conditionalFormatting>
  <conditionalFormatting sqref="F7:F15">
    <cfRule type="cellIs" dxfId="6" priority="9" stopIfTrue="1" operator="lessThan">
      <formula>0</formula>
    </cfRule>
  </conditionalFormatting>
  <conditionalFormatting sqref="C7:E15">
    <cfRule type="cellIs" dxfId="5" priority="6" stopIfTrue="1" operator="lessThan">
      <formula>0</formula>
    </cfRule>
  </conditionalFormatting>
  <conditionalFormatting sqref="G7:I15">
    <cfRule type="cellIs" dxfId="4" priority="5" stopIfTrue="1" operator="lessThan">
      <formula>0</formula>
    </cfRule>
  </conditionalFormatting>
  <conditionalFormatting sqref="C24:I24">
    <cfRule type="cellIs" dxfId="3" priority="4" stopIfTrue="1" operator="lessThan">
      <formula>0</formula>
    </cfRule>
  </conditionalFormatting>
  <conditionalFormatting sqref="F25:F33">
    <cfRule type="cellIs" dxfId="2" priority="3" stopIfTrue="1" operator="lessThan">
      <formula>0</formula>
    </cfRule>
  </conditionalFormatting>
  <conditionalFormatting sqref="C25:E33">
    <cfRule type="cellIs" dxfId="1" priority="2" stopIfTrue="1" operator="lessThan">
      <formula>0</formula>
    </cfRule>
  </conditionalFormatting>
  <conditionalFormatting sqref="G25:I33">
    <cfRule type="cellIs" dxfId="0" priority="1" stopIfTrue="1" operator="lessThan">
      <formula>0</formula>
    </cfRule>
  </conditionalFormatting>
  <hyperlinks>
    <hyperlink ref="K1" location="Index!A1" display="Index" xr:uid="{1542E15E-6DBD-417E-A306-64F4BCF3219E}"/>
  </hyperlinks>
  <pageMargins left="0.70866141732283472" right="0.70866141732283472" top="0.74803149606299213" bottom="0.74803149606299213" header="0.31496062992125984" footer="0.31496062992125984"/>
  <pageSetup paperSize="8"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tabColor rgb="FF92D050"/>
    <pageSetUpPr fitToPage="1"/>
  </sheetPr>
  <dimension ref="A1:K33"/>
  <sheetViews>
    <sheetView showGridLines="0" zoomScaleNormal="100" workbookViewId="0">
      <selection activeCell="M21" sqref="M21"/>
    </sheetView>
  </sheetViews>
  <sheetFormatPr defaultColWidth="8.5703125" defaultRowHeight="11.25" x14ac:dyDescent="0.2"/>
  <cols>
    <col min="1" max="1" width="41.140625" style="9" customWidth="1"/>
    <col min="2" max="5" width="8.5703125" style="9"/>
    <col min="6" max="6" width="14.42578125" style="9" customWidth="1"/>
    <col min="7" max="7" width="17" style="9" customWidth="1"/>
    <col min="8" max="8" width="17.85546875" style="9" customWidth="1"/>
    <col min="9" max="9" width="20" style="9" customWidth="1"/>
    <col min="10" max="16384" width="8.5703125" style="9"/>
  </cols>
  <sheetData>
    <row r="1" spans="1:11" x14ac:dyDescent="0.2">
      <c r="A1" s="1" t="s">
        <v>430</v>
      </c>
      <c r="B1" s="1"/>
      <c r="C1" s="1"/>
      <c r="D1" s="1"/>
      <c r="E1" s="1"/>
      <c r="F1" s="1"/>
      <c r="G1" s="1"/>
      <c r="H1" s="1"/>
      <c r="I1" s="1"/>
      <c r="K1" s="1" t="s">
        <v>934</v>
      </c>
    </row>
    <row r="2" spans="1:11" ht="33.6" customHeight="1" x14ac:dyDescent="0.2">
      <c r="A2" s="1025">
        <v>45107</v>
      </c>
      <c r="B2" s="1024" t="s">
        <v>481</v>
      </c>
      <c r="C2" s="1024"/>
      <c r="D2" s="1024"/>
      <c r="E2" s="1024"/>
      <c r="F2" s="1030" t="s">
        <v>455</v>
      </c>
      <c r="G2" s="1030"/>
      <c r="H2" s="1024" t="s">
        <v>480</v>
      </c>
      <c r="I2" s="1024"/>
    </row>
    <row r="3" spans="1:11" x14ac:dyDescent="0.2">
      <c r="A3" s="1026"/>
      <c r="B3" s="1030" t="s">
        <v>479</v>
      </c>
      <c r="C3" s="1024" t="s">
        <v>478</v>
      </c>
      <c r="D3" s="1024"/>
      <c r="E3" s="1024"/>
      <c r="F3" s="1024" t="s">
        <v>477</v>
      </c>
      <c r="G3" s="1024" t="s">
        <v>476</v>
      </c>
      <c r="H3" s="1028"/>
      <c r="I3" s="1024" t="s">
        <v>475</v>
      </c>
    </row>
    <row r="4" spans="1:11" ht="44.45" customHeight="1" x14ac:dyDescent="0.2">
      <c r="A4" s="1027"/>
      <c r="B4" s="1030"/>
      <c r="C4" s="137"/>
      <c r="D4" s="14" t="s">
        <v>474</v>
      </c>
      <c r="E4" s="14" t="s">
        <v>473</v>
      </c>
      <c r="F4" s="1024"/>
      <c r="G4" s="1024"/>
      <c r="H4" s="1029"/>
      <c r="I4" s="1024"/>
    </row>
    <row r="5" spans="1:11" ht="22.5" x14ac:dyDescent="0.2">
      <c r="A5" s="51" t="s">
        <v>443</v>
      </c>
      <c r="B5" s="244"/>
      <c r="C5" s="244"/>
      <c r="D5" s="244"/>
      <c r="E5" s="384"/>
      <c r="F5" s="384"/>
      <c r="G5" s="384"/>
      <c r="H5" s="384"/>
      <c r="I5" s="384"/>
    </row>
    <row r="6" spans="1:11" x14ac:dyDescent="0.2">
      <c r="A6" s="51" t="s">
        <v>442</v>
      </c>
      <c r="B6" s="385">
        <v>9442.0949999999993</v>
      </c>
      <c r="C6" s="385">
        <v>5164.5690000000004</v>
      </c>
      <c r="D6" s="385">
        <v>5024.66</v>
      </c>
      <c r="E6" s="386">
        <v>4983.4040000000005</v>
      </c>
      <c r="F6" s="386">
        <v>-149.702</v>
      </c>
      <c r="G6" s="386">
        <v>-1598.7349999999999</v>
      </c>
      <c r="H6" s="386">
        <v>8712.5920000000006</v>
      </c>
      <c r="I6" s="386">
        <v>2255.8229999999999</v>
      </c>
    </row>
    <row r="7" spans="1:11" x14ac:dyDescent="0.2">
      <c r="A7" s="387" t="s">
        <v>438</v>
      </c>
      <c r="B7" s="385"/>
      <c r="C7" s="385"/>
      <c r="D7" s="385"/>
      <c r="E7" s="385"/>
      <c r="F7" s="385"/>
      <c r="G7" s="385"/>
      <c r="H7" s="386"/>
      <c r="I7" s="386"/>
    </row>
    <row r="8" spans="1:11" x14ac:dyDescent="0.2">
      <c r="A8" s="387" t="s">
        <v>437</v>
      </c>
      <c r="B8" s="385"/>
      <c r="C8" s="385">
        <v>32.317999999999998</v>
      </c>
      <c r="D8" s="385">
        <v>32.317999999999998</v>
      </c>
      <c r="E8" s="385">
        <v>32.317999999999998</v>
      </c>
      <c r="F8" s="385"/>
      <c r="G8" s="385">
        <v>-0.27900000000000003</v>
      </c>
      <c r="H8" s="386">
        <v>31.670999999999999</v>
      </c>
      <c r="I8" s="386">
        <v>31.670999999999999</v>
      </c>
    </row>
    <row r="9" spans="1:11" x14ac:dyDescent="0.2">
      <c r="A9" s="387" t="s">
        <v>436</v>
      </c>
      <c r="B9" s="385"/>
      <c r="C9" s="385"/>
      <c r="D9" s="385"/>
      <c r="E9" s="385"/>
      <c r="F9" s="385"/>
      <c r="G9" s="385"/>
      <c r="H9" s="386"/>
      <c r="I9" s="386"/>
    </row>
    <row r="10" spans="1:11" x14ac:dyDescent="0.2">
      <c r="A10" s="387" t="s">
        <v>435</v>
      </c>
      <c r="B10" s="385">
        <v>481.36500000000001</v>
      </c>
      <c r="C10" s="385">
        <v>148.619</v>
      </c>
      <c r="D10" s="385">
        <v>148.619</v>
      </c>
      <c r="E10" s="385">
        <v>148.619</v>
      </c>
      <c r="F10" s="385">
        <v>-1.4279999999999999</v>
      </c>
      <c r="G10" s="385">
        <v>-39.404000000000003</v>
      </c>
      <c r="H10" s="386">
        <v>338.13600000000002</v>
      </c>
      <c r="I10" s="386">
        <v>40.466999999999999</v>
      </c>
    </row>
    <row r="11" spans="1:11" x14ac:dyDescent="0.2">
      <c r="A11" s="387" t="s">
        <v>434</v>
      </c>
      <c r="B11" s="385">
        <v>5981.174</v>
      </c>
      <c r="C11" s="385">
        <v>3250.002</v>
      </c>
      <c r="D11" s="385">
        <v>3231.4409999999998</v>
      </c>
      <c r="E11" s="385">
        <v>3231.4409999999998</v>
      </c>
      <c r="F11" s="385">
        <v>-123.133</v>
      </c>
      <c r="G11" s="385">
        <v>-1272.414</v>
      </c>
      <c r="H11" s="386">
        <v>4499.3310000000001</v>
      </c>
      <c r="I11" s="386">
        <v>1002.728</v>
      </c>
    </row>
    <row r="12" spans="1:11" x14ac:dyDescent="0.2">
      <c r="A12" s="387" t="s">
        <v>433</v>
      </c>
      <c r="B12" s="385">
        <v>2979.556</v>
      </c>
      <c r="C12" s="385">
        <v>1733.63</v>
      </c>
      <c r="D12" s="385">
        <v>1612.2819999999999</v>
      </c>
      <c r="E12" s="385">
        <v>1571.0260000000001</v>
      </c>
      <c r="F12" s="385">
        <v>-25.140999999999998</v>
      </c>
      <c r="G12" s="385">
        <v>-286.63799999999998</v>
      </c>
      <c r="H12" s="386">
        <v>3843.4540000000002</v>
      </c>
      <c r="I12" s="386">
        <v>1180.9570000000001</v>
      </c>
    </row>
    <row r="13" spans="1:11" x14ac:dyDescent="0.2">
      <c r="A13" s="51" t="s">
        <v>472</v>
      </c>
      <c r="B13" s="385"/>
      <c r="C13" s="385"/>
      <c r="D13" s="385"/>
      <c r="E13" s="385"/>
      <c r="F13" s="385"/>
      <c r="G13" s="385"/>
      <c r="H13" s="386"/>
      <c r="I13" s="386"/>
    </row>
    <row r="14" spans="1:11" x14ac:dyDescent="0.2">
      <c r="A14" s="51" t="s">
        <v>471</v>
      </c>
      <c r="B14" s="385">
        <v>1162.1659999999999</v>
      </c>
      <c r="C14" s="385">
        <v>90.64</v>
      </c>
      <c r="D14" s="385">
        <v>90.638999999999996</v>
      </c>
      <c r="E14" s="386">
        <v>90.638999999999996</v>
      </c>
      <c r="F14" s="386">
        <v>-6.0590000000000002</v>
      </c>
      <c r="G14" s="386">
        <v>-7.5789999999999997</v>
      </c>
      <c r="H14" s="386">
        <v>88.688000000000002</v>
      </c>
      <c r="I14" s="386">
        <v>7.9219999999999997</v>
      </c>
    </row>
    <row r="15" spans="1:11" x14ac:dyDescent="0.2">
      <c r="A15" s="126" t="s">
        <v>9</v>
      </c>
      <c r="B15" s="389">
        <v>10604.261</v>
      </c>
      <c r="C15" s="389">
        <v>5255.2089999999998</v>
      </c>
      <c r="D15" s="389">
        <v>5115.299</v>
      </c>
      <c r="E15" s="390">
        <v>5074.0429999999997</v>
      </c>
      <c r="F15" s="390">
        <v>-155.761</v>
      </c>
      <c r="G15" s="390">
        <v>-1606.3140000000001</v>
      </c>
      <c r="H15" s="390">
        <v>8801.2800000000007</v>
      </c>
      <c r="I15" s="390">
        <v>2263.7449999999999</v>
      </c>
    </row>
    <row r="16" spans="1:11" x14ac:dyDescent="0.2">
      <c r="K16" s="635"/>
    </row>
    <row r="17" spans="1:11" x14ac:dyDescent="0.2">
      <c r="K17" s="635"/>
    </row>
    <row r="18" spans="1:11" x14ac:dyDescent="0.2">
      <c r="K18" s="635"/>
    </row>
    <row r="19" spans="1:11" s="480" customFormat="1" x14ac:dyDescent="0.2">
      <c r="A19" s="479" t="s">
        <v>430</v>
      </c>
      <c r="B19" s="479"/>
      <c r="C19" s="479"/>
      <c r="D19" s="479"/>
      <c r="E19" s="479"/>
      <c r="F19" s="479"/>
      <c r="G19" s="479"/>
      <c r="H19" s="479"/>
      <c r="I19" s="479"/>
      <c r="K19" s="635"/>
    </row>
    <row r="20" spans="1:11" s="480" customFormat="1" ht="33.6" customHeight="1" x14ac:dyDescent="0.2">
      <c r="A20" s="1025">
        <v>44926</v>
      </c>
      <c r="B20" s="1024" t="s">
        <v>481</v>
      </c>
      <c r="C20" s="1024"/>
      <c r="D20" s="1024"/>
      <c r="E20" s="1024"/>
      <c r="F20" s="1030" t="s">
        <v>455</v>
      </c>
      <c r="G20" s="1030"/>
      <c r="H20" s="1024" t="s">
        <v>480</v>
      </c>
      <c r="I20" s="1024"/>
      <c r="K20" s="635"/>
    </row>
    <row r="21" spans="1:11" s="480" customFormat="1" x14ac:dyDescent="0.2">
      <c r="A21" s="1026"/>
      <c r="B21" s="1030" t="s">
        <v>479</v>
      </c>
      <c r="C21" s="1024" t="s">
        <v>478</v>
      </c>
      <c r="D21" s="1024"/>
      <c r="E21" s="1024"/>
      <c r="F21" s="1024" t="s">
        <v>477</v>
      </c>
      <c r="G21" s="1024" t="s">
        <v>476</v>
      </c>
      <c r="H21" s="1028"/>
      <c r="I21" s="1024" t="s">
        <v>475</v>
      </c>
    </row>
    <row r="22" spans="1:11" s="480" customFormat="1" ht="44.45" customHeight="1" x14ac:dyDescent="0.2">
      <c r="A22" s="1027"/>
      <c r="B22" s="1030"/>
      <c r="C22" s="137"/>
      <c r="D22" s="533" t="s">
        <v>474</v>
      </c>
      <c r="E22" s="533" t="s">
        <v>473</v>
      </c>
      <c r="F22" s="1024"/>
      <c r="G22" s="1024"/>
      <c r="H22" s="1029"/>
      <c r="I22" s="1024"/>
    </row>
    <row r="23" spans="1:11" s="480" customFormat="1" ht="22.5" x14ac:dyDescent="0.2">
      <c r="A23" s="475" t="s">
        <v>443</v>
      </c>
      <c r="B23" s="244"/>
      <c r="C23" s="244"/>
      <c r="D23" s="244"/>
      <c r="E23" s="384"/>
      <c r="F23" s="384"/>
      <c r="G23" s="384"/>
      <c r="H23" s="384"/>
      <c r="I23" s="384"/>
    </row>
    <row r="24" spans="1:11" s="480" customFormat="1" x14ac:dyDescent="0.2">
      <c r="A24" s="475" t="s">
        <v>442</v>
      </c>
      <c r="B24" s="385">
        <v>10869.091</v>
      </c>
      <c r="C24" s="385">
        <v>5628.4459999999999</v>
      </c>
      <c r="D24" s="385">
        <v>5468.7939999999999</v>
      </c>
      <c r="E24" s="386">
        <v>5468.7939999999999</v>
      </c>
      <c r="F24" s="386">
        <v>-220.221</v>
      </c>
      <c r="G24" s="386">
        <v>-1635.3710000000001</v>
      </c>
      <c r="H24" s="386">
        <v>9752.9500000000007</v>
      </c>
      <c r="I24" s="386">
        <v>2615.9380000000001</v>
      </c>
    </row>
    <row r="25" spans="1:11" s="480" customFormat="1" x14ac:dyDescent="0.2">
      <c r="A25" s="387" t="s">
        <v>438</v>
      </c>
      <c r="B25" s="385"/>
      <c r="C25" s="385"/>
      <c r="D25" s="385"/>
      <c r="E25" s="385"/>
      <c r="F25" s="385"/>
      <c r="G25" s="385"/>
      <c r="H25" s="386"/>
      <c r="I25" s="386"/>
    </row>
    <row r="26" spans="1:11" s="480" customFormat="1" x14ac:dyDescent="0.2">
      <c r="A26" s="387" t="s">
        <v>437</v>
      </c>
      <c r="B26" s="385"/>
      <c r="C26" s="385">
        <v>30.187000000000001</v>
      </c>
      <c r="D26" s="385">
        <v>30.187000000000001</v>
      </c>
      <c r="E26" s="385">
        <v>30.187000000000001</v>
      </c>
      <c r="F26" s="385"/>
      <c r="G26" s="385">
        <v>-0.63200000000000001</v>
      </c>
      <c r="H26" s="386">
        <v>24.183</v>
      </c>
      <c r="I26" s="386">
        <v>24.183</v>
      </c>
    </row>
    <row r="27" spans="1:11" s="480" customFormat="1" x14ac:dyDescent="0.2">
      <c r="A27" s="387" t="s">
        <v>436</v>
      </c>
      <c r="B27" s="385"/>
      <c r="C27" s="385"/>
      <c r="D27" s="385"/>
      <c r="E27" s="385"/>
      <c r="F27" s="385"/>
      <c r="G27" s="385"/>
      <c r="H27" s="386"/>
      <c r="I27" s="386"/>
    </row>
    <row r="28" spans="1:11" s="480" customFormat="1" x14ac:dyDescent="0.2">
      <c r="A28" s="387" t="s">
        <v>435</v>
      </c>
      <c r="B28" s="385">
        <v>378.64100000000002</v>
      </c>
      <c r="C28" s="385">
        <v>255.54400000000001</v>
      </c>
      <c r="D28" s="385">
        <v>255.54400000000001</v>
      </c>
      <c r="E28" s="385">
        <v>255.54400000000001</v>
      </c>
      <c r="F28" s="385">
        <v>-2.7410000000000001</v>
      </c>
      <c r="G28" s="385">
        <v>-137.12</v>
      </c>
      <c r="H28" s="386">
        <v>247.608</v>
      </c>
      <c r="I28" s="386">
        <v>24.917999999999999</v>
      </c>
    </row>
    <row r="29" spans="1:11" s="480" customFormat="1" x14ac:dyDescent="0.2">
      <c r="A29" s="387" t="s">
        <v>434</v>
      </c>
      <c r="B29" s="385">
        <v>7658.2380000000003</v>
      </c>
      <c r="C29" s="385">
        <v>3581.116</v>
      </c>
      <c r="D29" s="385">
        <v>3538.2779999999998</v>
      </c>
      <c r="E29" s="385">
        <v>3538.2779999999998</v>
      </c>
      <c r="F29" s="385">
        <v>-198.404</v>
      </c>
      <c r="G29" s="385">
        <v>-1243.164</v>
      </c>
      <c r="H29" s="386">
        <v>5689.759</v>
      </c>
      <c r="I29" s="386">
        <v>1301.443</v>
      </c>
    </row>
    <row r="30" spans="1:11" s="480" customFormat="1" x14ac:dyDescent="0.2">
      <c r="A30" s="387" t="s">
        <v>433</v>
      </c>
      <c r="B30" s="385">
        <v>2832.212</v>
      </c>
      <c r="C30" s="385">
        <v>1761.5989999999999</v>
      </c>
      <c r="D30" s="385">
        <v>1644.7850000000001</v>
      </c>
      <c r="E30" s="385">
        <v>1644.7850000000001</v>
      </c>
      <c r="F30" s="385">
        <v>-19.076000000000001</v>
      </c>
      <c r="G30" s="385">
        <v>-254.45500000000001</v>
      </c>
      <c r="H30" s="386">
        <v>3791.4</v>
      </c>
      <c r="I30" s="386">
        <v>1265.394</v>
      </c>
    </row>
    <row r="31" spans="1:11" s="480" customFormat="1" x14ac:dyDescent="0.2">
      <c r="A31" s="475" t="s">
        <v>472</v>
      </c>
      <c r="B31" s="385"/>
      <c r="C31" s="385"/>
      <c r="D31" s="385"/>
      <c r="E31" s="385"/>
      <c r="F31" s="385"/>
      <c r="G31" s="385"/>
      <c r="H31" s="386"/>
      <c r="I31" s="386"/>
    </row>
    <row r="32" spans="1:11" s="480" customFormat="1" x14ac:dyDescent="0.2">
      <c r="A32" s="475" t="s">
        <v>471</v>
      </c>
      <c r="B32" s="385">
        <v>1563.1289999999999</v>
      </c>
      <c r="C32" s="385">
        <v>186.54</v>
      </c>
      <c r="D32" s="385">
        <v>186.54</v>
      </c>
      <c r="E32" s="386">
        <v>186.54</v>
      </c>
      <c r="F32" s="386">
        <v>-8.5050000000000008</v>
      </c>
      <c r="G32" s="386">
        <v>-10.983000000000001</v>
      </c>
      <c r="H32" s="386">
        <v>130.47</v>
      </c>
      <c r="I32" s="386">
        <v>17.108000000000001</v>
      </c>
    </row>
    <row r="33" spans="1:9" s="480" customFormat="1" x14ac:dyDescent="0.2">
      <c r="A33" s="126" t="s">
        <v>9</v>
      </c>
      <c r="B33" s="389">
        <v>12432.22</v>
      </c>
      <c r="C33" s="389">
        <v>5814.9859999999999</v>
      </c>
      <c r="D33" s="389">
        <v>5655.3339999999998</v>
      </c>
      <c r="E33" s="390">
        <v>5655.3339999999998</v>
      </c>
      <c r="F33" s="390">
        <v>-228.726</v>
      </c>
      <c r="G33" s="390">
        <v>-1646.354</v>
      </c>
      <c r="H33" s="390">
        <v>9883.42</v>
      </c>
      <c r="I33" s="390">
        <v>2633.0459999999998</v>
      </c>
    </row>
  </sheetData>
  <mergeCells count="20">
    <mergeCell ref="B20:E20"/>
    <mergeCell ref="F20:G20"/>
    <mergeCell ref="H20:I20"/>
    <mergeCell ref="B21:B22"/>
    <mergeCell ref="C21:E21"/>
    <mergeCell ref="F21:F22"/>
    <mergeCell ref="G21:G22"/>
    <mergeCell ref="I21:I22"/>
    <mergeCell ref="A2:A4"/>
    <mergeCell ref="A20:A22"/>
    <mergeCell ref="H3:H4"/>
    <mergeCell ref="H21:H22"/>
    <mergeCell ref="B2:E2"/>
    <mergeCell ref="F2:G2"/>
    <mergeCell ref="H2:I2"/>
    <mergeCell ref="B3:B4"/>
    <mergeCell ref="C3:E3"/>
    <mergeCell ref="F3:F4"/>
    <mergeCell ref="G3:G4"/>
    <mergeCell ref="I3:I4"/>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sheetPr>
    <tabColor rgb="FF92D050"/>
  </sheetPr>
  <dimension ref="A1:O58"/>
  <sheetViews>
    <sheetView topLeftCell="A7" zoomScale="85" zoomScaleNormal="85" workbookViewId="0">
      <selection activeCell="O1" sqref="O1"/>
    </sheetView>
  </sheetViews>
  <sheetFormatPr defaultColWidth="9.140625" defaultRowHeight="11.25" x14ac:dyDescent="0.2"/>
  <cols>
    <col min="1" max="1" width="53.140625" style="443" customWidth="1"/>
    <col min="2" max="2" width="15.42578125" style="443" customWidth="1"/>
    <col min="3" max="3" width="20.140625" style="443" customWidth="1"/>
    <col min="4" max="4" width="16.85546875" style="443" customWidth="1"/>
    <col min="5" max="5" width="12.5703125" style="443" customWidth="1"/>
    <col min="6" max="6" width="17.85546875" style="443" customWidth="1"/>
    <col min="7" max="8" width="10.42578125" style="443" bestFit="1" customWidth="1"/>
    <col min="9" max="9" width="16.5703125" style="443" bestFit="1" customWidth="1"/>
    <col min="10" max="11" width="17.5703125" style="443" bestFit="1" customWidth="1"/>
    <col min="12" max="13" width="16.5703125" style="443" bestFit="1" customWidth="1"/>
    <col min="14" max="16384" width="9.140625" style="443"/>
  </cols>
  <sheetData>
    <row r="1" spans="1:15" x14ac:dyDescent="0.2">
      <c r="A1" s="406" t="s">
        <v>1031</v>
      </c>
      <c r="B1" s="406"/>
      <c r="C1" s="406"/>
      <c r="D1" s="406"/>
      <c r="E1" s="406"/>
      <c r="F1" s="406"/>
      <c r="G1" s="406"/>
      <c r="H1" s="406"/>
      <c r="I1" s="406"/>
      <c r="J1" s="406"/>
      <c r="K1" s="406"/>
      <c r="L1" s="406"/>
      <c r="M1" s="406"/>
      <c r="O1" s="1" t="s">
        <v>934</v>
      </c>
    </row>
    <row r="2" spans="1:15" ht="12" customHeight="1" x14ac:dyDescent="0.2">
      <c r="A2" s="1025">
        <v>45107</v>
      </c>
      <c r="B2" s="1031" t="s">
        <v>456</v>
      </c>
      <c r="C2" s="1031"/>
      <c r="D2" s="1031"/>
      <c r="E2" s="1031"/>
      <c r="F2" s="1031"/>
      <c r="G2" s="1031"/>
      <c r="H2" s="1031"/>
      <c r="I2" s="1031"/>
      <c r="J2" s="1031"/>
      <c r="K2" s="1031"/>
      <c r="L2" s="1031"/>
      <c r="M2" s="1031"/>
    </row>
    <row r="3" spans="1:15" x14ac:dyDescent="0.2">
      <c r="A3" s="1026"/>
      <c r="B3" s="1032" t="s">
        <v>452</v>
      </c>
      <c r="C3" s="1030"/>
      <c r="D3" s="1030"/>
      <c r="E3" s="1032" t="s">
        <v>451</v>
      </c>
      <c r="F3" s="1030"/>
      <c r="G3" s="1030"/>
      <c r="H3" s="1030"/>
      <c r="I3" s="1030"/>
      <c r="J3" s="1030"/>
      <c r="K3" s="1030"/>
      <c r="L3" s="1030"/>
      <c r="M3" s="1030"/>
    </row>
    <row r="4" spans="1:15" ht="45" x14ac:dyDescent="0.2">
      <c r="A4" s="1027"/>
      <c r="B4" s="951"/>
      <c r="C4" s="470" t="s">
        <v>1032</v>
      </c>
      <c r="D4" s="470" t="s">
        <v>1033</v>
      </c>
      <c r="E4" s="950"/>
      <c r="F4" s="470" t="s">
        <v>1034</v>
      </c>
      <c r="G4" s="470" t="s">
        <v>1035</v>
      </c>
      <c r="H4" s="470" t="s">
        <v>1036</v>
      </c>
      <c r="I4" s="470" t="s">
        <v>1037</v>
      </c>
      <c r="J4" s="470" t="s">
        <v>1038</v>
      </c>
      <c r="K4" s="470" t="s">
        <v>1039</v>
      </c>
      <c r="L4" s="470" t="s">
        <v>1040</v>
      </c>
      <c r="M4" s="470" t="s">
        <v>474</v>
      </c>
    </row>
    <row r="5" spans="1:15" x14ac:dyDescent="0.2">
      <c r="A5" s="444" t="s">
        <v>443</v>
      </c>
      <c r="B5" s="382">
        <v>115022.795</v>
      </c>
      <c r="C5" s="382">
        <v>115022.784</v>
      </c>
      <c r="D5" s="382">
        <v>1.0999999999999999E-2</v>
      </c>
      <c r="E5" s="382">
        <v>5.2229999999999999</v>
      </c>
      <c r="F5" s="382">
        <v>5.2069999999999999</v>
      </c>
      <c r="G5" s="382">
        <v>7.0000000000000001E-3</v>
      </c>
      <c r="H5" s="382">
        <v>2E-3</v>
      </c>
      <c r="I5" s="382">
        <v>2E-3</v>
      </c>
      <c r="J5" s="382">
        <v>5.0000000000000001E-3</v>
      </c>
      <c r="K5" s="382">
        <v>0</v>
      </c>
      <c r="L5" s="382">
        <v>0</v>
      </c>
      <c r="M5" s="382">
        <v>5.2229999999999999</v>
      </c>
    </row>
    <row r="6" spans="1:15" x14ac:dyDescent="0.2">
      <c r="A6" s="32" t="s">
        <v>442</v>
      </c>
      <c r="B6" s="382">
        <v>741397.91200000001</v>
      </c>
      <c r="C6" s="382">
        <v>740386.50800000003</v>
      </c>
      <c r="D6" s="382">
        <v>1011.404</v>
      </c>
      <c r="E6" s="382">
        <v>10937.950999999999</v>
      </c>
      <c r="F6" s="382">
        <v>7108.3419999999996</v>
      </c>
      <c r="G6" s="382">
        <v>725.31799999999998</v>
      </c>
      <c r="H6" s="382">
        <v>840.28300000000002</v>
      </c>
      <c r="I6" s="382">
        <v>642.97799999999995</v>
      </c>
      <c r="J6" s="382">
        <v>1010.206</v>
      </c>
      <c r="K6" s="382">
        <v>345.28699999999998</v>
      </c>
      <c r="L6" s="382">
        <v>265.53699999999998</v>
      </c>
      <c r="M6" s="382">
        <v>10937.950999999999</v>
      </c>
    </row>
    <row r="7" spans="1:15" x14ac:dyDescent="0.2">
      <c r="A7" s="445" t="s">
        <v>438</v>
      </c>
      <c r="B7" s="383">
        <v>15453.169</v>
      </c>
      <c r="C7" s="383">
        <v>15453.169</v>
      </c>
      <c r="D7" s="383">
        <v>0</v>
      </c>
      <c r="E7" s="383">
        <v>0</v>
      </c>
      <c r="F7" s="383">
        <v>0</v>
      </c>
      <c r="G7" s="383">
        <v>0</v>
      </c>
      <c r="H7" s="383">
        <v>0</v>
      </c>
      <c r="I7" s="383">
        <v>0</v>
      </c>
      <c r="J7" s="383">
        <v>0</v>
      </c>
      <c r="K7" s="383">
        <v>0</v>
      </c>
      <c r="L7" s="383">
        <v>0</v>
      </c>
      <c r="M7" s="383">
        <v>0</v>
      </c>
    </row>
    <row r="8" spans="1:15" x14ac:dyDescent="0.2">
      <c r="A8" s="445" t="s">
        <v>437</v>
      </c>
      <c r="B8" s="383">
        <v>14812.651</v>
      </c>
      <c r="C8" s="383">
        <v>14811.630999999999</v>
      </c>
      <c r="D8" s="383">
        <v>1.02</v>
      </c>
      <c r="E8" s="383">
        <v>160.01300000000001</v>
      </c>
      <c r="F8" s="383">
        <v>132.12799999999999</v>
      </c>
      <c r="G8" s="383">
        <v>4.8419999999999996</v>
      </c>
      <c r="H8" s="383">
        <v>0.23300000000000001</v>
      </c>
      <c r="I8" s="383">
        <v>0.151</v>
      </c>
      <c r="J8" s="383">
        <v>18.803999999999998</v>
      </c>
      <c r="K8" s="383">
        <v>1.0999999999999999E-2</v>
      </c>
      <c r="L8" s="383">
        <v>3.8439999999999999</v>
      </c>
      <c r="M8" s="383">
        <v>160.01300000000001</v>
      </c>
    </row>
    <row r="9" spans="1:15" x14ac:dyDescent="0.2">
      <c r="A9" s="445" t="s">
        <v>436</v>
      </c>
      <c r="B9" s="383">
        <v>39551.260999999999</v>
      </c>
      <c r="C9" s="383">
        <v>39551.260999999999</v>
      </c>
      <c r="D9" s="383">
        <v>0</v>
      </c>
      <c r="E9" s="383">
        <v>6.3209999999999997</v>
      </c>
      <c r="F9" s="383">
        <v>8.0000000000000002E-3</v>
      </c>
      <c r="G9" s="383">
        <v>0</v>
      </c>
      <c r="H9" s="383">
        <v>0</v>
      </c>
      <c r="I9" s="383">
        <v>6.3129999999999997</v>
      </c>
      <c r="J9" s="383">
        <v>0</v>
      </c>
      <c r="K9" s="383">
        <v>0</v>
      </c>
      <c r="L9" s="383">
        <v>0</v>
      </c>
      <c r="M9" s="383">
        <v>6.3209999999999997</v>
      </c>
    </row>
    <row r="10" spans="1:15" x14ac:dyDescent="0.2">
      <c r="A10" s="445" t="s">
        <v>435</v>
      </c>
      <c r="B10" s="383">
        <v>87879.25</v>
      </c>
      <c r="C10" s="383">
        <v>87878.275999999998</v>
      </c>
      <c r="D10" s="383">
        <v>0.97399999999999998</v>
      </c>
      <c r="E10" s="383">
        <v>334.053</v>
      </c>
      <c r="F10" s="383">
        <v>250.934</v>
      </c>
      <c r="G10" s="383">
        <v>59.029000000000003</v>
      </c>
      <c r="H10" s="383">
        <v>2.915</v>
      </c>
      <c r="I10" s="383">
        <v>4.5599999999999996</v>
      </c>
      <c r="J10" s="383">
        <v>11.406000000000001</v>
      </c>
      <c r="K10" s="383">
        <v>5.1740000000000004</v>
      </c>
      <c r="L10" s="383">
        <v>3.5000000000000003E-2</v>
      </c>
      <c r="M10" s="383">
        <v>334.053</v>
      </c>
    </row>
    <row r="11" spans="1:15" x14ac:dyDescent="0.2">
      <c r="A11" s="445" t="s">
        <v>434</v>
      </c>
      <c r="B11" s="383">
        <v>227086.58600000001</v>
      </c>
      <c r="C11" s="383">
        <v>226610.52</v>
      </c>
      <c r="D11" s="383">
        <v>476.06599999999997</v>
      </c>
      <c r="E11" s="383">
        <v>6042.0940000000001</v>
      </c>
      <c r="F11" s="383">
        <v>4224.9889999999996</v>
      </c>
      <c r="G11" s="383">
        <v>279.71899999999999</v>
      </c>
      <c r="H11" s="383">
        <v>419.27499999999998</v>
      </c>
      <c r="I11" s="383">
        <v>214.23500000000001</v>
      </c>
      <c r="J11" s="383">
        <v>513.79200000000003</v>
      </c>
      <c r="K11" s="383">
        <v>236.30600000000001</v>
      </c>
      <c r="L11" s="383">
        <v>153.77799999999999</v>
      </c>
      <c r="M11" s="383">
        <v>6042.0940000000001</v>
      </c>
    </row>
    <row r="12" spans="1:15" x14ac:dyDescent="0.2">
      <c r="A12" s="739" t="s">
        <v>1041</v>
      </c>
      <c r="B12" s="383">
        <v>37759.618000000002</v>
      </c>
      <c r="C12" s="383">
        <v>37691.364000000001</v>
      </c>
      <c r="D12" s="383">
        <v>68.254000000000005</v>
      </c>
      <c r="E12" s="383">
        <v>1474.0239999999999</v>
      </c>
      <c r="F12" s="383">
        <v>833.07299999999998</v>
      </c>
      <c r="G12" s="383">
        <v>76.832999999999998</v>
      </c>
      <c r="H12" s="383">
        <v>95.182000000000002</v>
      </c>
      <c r="I12" s="383">
        <v>84.221999999999994</v>
      </c>
      <c r="J12" s="383">
        <v>257.20699999999999</v>
      </c>
      <c r="K12" s="383">
        <v>89.152000000000001</v>
      </c>
      <c r="L12" s="383">
        <v>38.354999999999997</v>
      </c>
      <c r="M12" s="383">
        <v>1474.0239999999999</v>
      </c>
    </row>
    <row r="13" spans="1:15" x14ac:dyDescent="0.2">
      <c r="A13" s="445" t="s">
        <v>433</v>
      </c>
      <c r="B13" s="383">
        <v>356614.995</v>
      </c>
      <c r="C13" s="383">
        <v>356081.65100000001</v>
      </c>
      <c r="D13" s="383">
        <v>533.34400000000005</v>
      </c>
      <c r="E13" s="383">
        <v>4395.47</v>
      </c>
      <c r="F13" s="383">
        <v>2500.2829999999999</v>
      </c>
      <c r="G13" s="383">
        <v>381.72800000000001</v>
      </c>
      <c r="H13" s="383">
        <v>417.86</v>
      </c>
      <c r="I13" s="383">
        <v>417.71899999999999</v>
      </c>
      <c r="J13" s="383">
        <v>466.20400000000001</v>
      </c>
      <c r="K13" s="383">
        <v>103.79600000000001</v>
      </c>
      <c r="L13" s="383">
        <v>107.88</v>
      </c>
      <c r="M13" s="383">
        <v>4395.47</v>
      </c>
    </row>
    <row r="14" spans="1:15" x14ac:dyDescent="0.2">
      <c r="A14" s="32" t="s">
        <v>440</v>
      </c>
      <c r="B14" s="382">
        <v>89242.467000000004</v>
      </c>
      <c r="C14" s="382">
        <v>89242.467000000004</v>
      </c>
      <c r="D14" s="382">
        <v>0</v>
      </c>
      <c r="E14" s="382">
        <v>0</v>
      </c>
      <c r="F14" s="382">
        <v>0</v>
      </c>
      <c r="G14" s="382">
        <v>0</v>
      </c>
      <c r="H14" s="382">
        <v>0</v>
      </c>
      <c r="I14" s="382">
        <v>0</v>
      </c>
      <c r="J14" s="382">
        <v>0</v>
      </c>
      <c r="K14" s="382">
        <v>0</v>
      </c>
      <c r="L14" s="382">
        <v>0</v>
      </c>
      <c r="M14" s="382">
        <v>0</v>
      </c>
    </row>
    <row r="15" spans="1:15" x14ac:dyDescent="0.2">
      <c r="A15" s="445" t="s">
        <v>438</v>
      </c>
      <c r="B15" s="383">
        <v>1627.5360000000001</v>
      </c>
      <c r="C15" s="383">
        <v>1627.5360000000001</v>
      </c>
      <c r="D15" s="383">
        <v>0</v>
      </c>
      <c r="E15" s="383">
        <v>0</v>
      </c>
      <c r="F15" s="383">
        <v>0</v>
      </c>
      <c r="G15" s="383">
        <v>0</v>
      </c>
      <c r="H15" s="383">
        <v>0</v>
      </c>
      <c r="I15" s="383">
        <v>0</v>
      </c>
      <c r="J15" s="383">
        <v>0</v>
      </c>
      <c r="K15" s="383">
        <v>0</v>
      </c>
      <c r="L15" s="383">
        <v>0</v>
      </c>
      <c r="M15" s="383">
        <v>0</v>
      </c>
    </row>
    <row r="16" spans="1:15" x14ac:dyDescent="0.2">
      <c r="A16" s="445" t="s">
        <v>437</v>
      </c>
      <c r="B16" s="383">
        <v>62063.908000000003</v>
      </c>
      <c r="C16" s="383">
        <v>62063.908000000003</v>
      </c>
      <c r="D16" s="383">
        <v>0</v>
      </c>
      <c r="E16" s="383">
        <v>0</v>
      </c>
      <c r="F16" s="383">
        <v>0</v>
      </c>
      <c r="G16" s="383">
        <v>0</v>
      </c>
      <c r="H16" s="383">
        <v>0</v>
      </c>
      <c r="I16" s="383">
        <v>0</v>
      </c>
      <c r="J16" s="383">
        <v>0</v>
      </c>
      <c r="K16" s="383">
        <v>0</v>
      </c>
      <c r="L16" s="383">
        <v>0</v>
      </c>
      <c r="M16" s="383">
        <v>0</v>
      </c>
    </row>
    <row r="17" spans="1:13" x14ac:dyDescent="0.2">
      <c r="A17" s="445" t="s">
        <v>436</v>
      </c>
      <c r="B17" s="383">
        <v>18329.143</v>
      </c>
      <c r="C17" s="383">
        <v>18329.143</v>
      </c>
      <c r="D17" s="383">
        <v>0</v>
      </c>
      <c r="E17" s="383">
        <v>0</v>
      </c>
      <c r="F17" s="383">
        <v>0</v>
      </c>
      <c r="G17" s="383">
        <v>0</v>
      </c>
      <c r="H17" s="383">
        <v>0</v>
      </c>
      <c r="I17" s="383">
        <v>0</v>
      </c>
      <c r="J17" s="383">
        <v>0</v>
      </c>
      <c r="K17" s="383">
        <v>0</v>
      </c>
      <c r="L17" s="383">
        <v>0</v>
      </c>
      <c r="M17" s="383">
        <v>0</v>
      </c>
    </row>
    <row r="18" spans="1:13" x14ac:dyDescent="0.2">
      <c r="A18" s="445" t="s">
        <v>435</v>
      </c>
      <c r="B18" s="383">
        <v>5917.3940000000002</v>
      </c>
      <c r="C18" s="383">
        <v>5917.3940000000002</v>
      </c>
      <c r="D18" s="383">
        <v>0</v>
      </c>
      <c r="E18" s="383">
        <v>0</v>
      </c>
      <c r="F18" s="383">
        <v>0</v>
      </c>
      <c r="G18" s="383">
        <v>0</v>
      </c>
      <c r="H18" s="383">
        <v>0</v>
      </c>
      <c r="I18" s="383">
        <v>0</v>
      </c>
      <c r="J18" s="383">
        <v>0</v>
      </c>
      <c r="K18" s="383">
        <v>0</v>
      </c>
      <c r="L18" s="383">
        <v>0</v>
      </c>
      <c r="M18" s="383">
        <v>0</v>
      </c>
    </row>
    <row r="19" spans="1:13" x14ac:dyDescent="0.2">
      <c r="A19" s="445" t="s">
        <v>434</v>
      </c>
      <c r="B19" s="383">
        <v>1304.4860000000001</v>
      </c>
      <c r="C19" s="383">
        <v>1304.4860000000001</v>
      </c>
      <c r="D19" s="383">
        <v>0</v>
      </c>
      <c r="E19" s="383">
        <v>0</v>
      </c>
      <c r="F19" s="383">
        <v>0</v>
      </c>
      <c r="G19" s="383">
        <v>0</v>
      </c>
      <c r="H19" s="383">
        <v>0</v>
      </c>
      <c r="I19" s="383">
        <v>0</v>
      </c>
      <c r="J19" s="383">
        <v>0</v>
      </c>
      <c r="K19" s="383">
        <v>0</v>
      </c>
      <c r="L19" s="383">
        <v>0</v>
      </c>
      <c r="M19" s="383">
        <v>0</v>
      </c>
    </row>
    <row r="20" spans="1:13" x14ac:dyDescent="0.2">
      <c r="A20" s="32" t="s">
        <v>439</v>
      </c>
      <c r="B20" s="382">
        <v>273517.15600000002</v>
      </c>
      <c r="C20" s="382">
        <v>0</v>
      </c>
      <c r="D20" s="382">
        <v>0</v>
      </c>
      <c r="E20" s="382">
        <v>558.03700000000003</v>
      </c>
      <c r="F20" s="382">
        <v>0</v>
      </c>
      <c r="G20" s="382">
        <v>0</v>
      </c>
      <c r="H20" s="382">
        <v>0</v>
      </c>
      <c r="I20" s="382">
        <v>0</v>
      </c>
      <c r="J20" s="382">
        <v>0</v>
      </c>
      <c r="K20" s="382">
        <v>0</v>
      </c>
      <c r="L20" s="382">
        <v>0</v>
      </c>
      <c r="M20" s="382">
        <v>558.03700000000003</v>
      </c>
    </row>
    <row r="21" spans="1:13" x14ac:dyDescent="0.2">
      <c r="A21" s="445" t="s">
        <v>438</v>
      </c>
      <c r="B21" s="383">
        <v>658.86099999999999</v>
      </c>
      <c r="C21" s="383">
        <v>0</v>
      </c>
      <c r="D21" s="383">
        <v>0</v>
      </c>
      <c r="E21" s="383">
        <v>0</v>
      </c>
      <c r="F21" s="383">
        <v>0</v>
      </c>
      <c r="G21" s="383">
        <v>0</v>
      </c>
      <c r="H21" s="383">
        <v>0</v>
      </c>
      <c r="I21" s="383">
        <v>0</v>
      </c>
      <c r="J21" s="383">
        <v>0</v>
      </c>
      <c r="K21" s="383">
        <v>0</v>
      </c>
      <c r="L21" s="383">
        <v>0</v>
      </c>
      <c r="M21" s="383">
        <v>0</v>
      </c>
    </row>
    <row r="22" spans="1:13" x14ac:dyDescent="0.2">
      <c r="A22" s="445" t="s">
        <v>437</v>
      </c>
      <c r="B22" s="383">
        <v>7397.4470000000001</v>
      </c>
      <c r="C22" s="383">
        <v>0</v>
      </c>
      <c r="D22" s="383">
        <v>0</v>
      </c>
      <c r="E22" s="383">
        <v>1.6E-2</v>
      </c>
      <c r="F22" s="383">
        <v>0</v>
      </c>
      <c r="G22" s="383">
        <v>0</v>
      </c>
      <c r="H22" s="383">
        <v>0</v>
      </c>
      <c r="I22" s="383">
        <v>0</v>
      </c>
      <c r="J22" s="383">
        <v>0</v>
      </c>
      <c r="K22" s="383">
        <v>0</v>
      </c>
      <c r="L22" s="383">
        <v>0</v>
      </c>
      <c r="M22" s="383">
        <v>1.6E-2</v>
      </c>
    </row>
    <row r="23" spans="1:13" x14ac:dyDescent="0.2">
      <c r="A23" s="445" t="s">
        <v>436</v>
      </c>
      <c r="B23" s="383">
        <v>6788.8429999999998</v>
      </c>
      <c r="C23" s="383">
        <v>0</v>
      </c>
      <c r="D23" s="383">
        <v>0</v>
      </c>
      <c r="E23" s="383">
        <v>3.1E-2</v>
      </c>
      <c r="F23" s="383">
        <v>0</v>
      </c>
      <c r="G23" s="383">
        <v>0</v>
      </c>
      <c r="H23" s="383">
        <v>0</v>
      </c>
      <c r="I23" s="383">
        <v>0</v>
      </c>
      <c r="J23" s="383">
        <v>0</v>
      </c>
      <c r="K23" s="383">
        <v>0</v>
      </c>
      <c r="L23" s="383">
        <v>0</v>
      </c>
      <c r="M23" s="383">
        <v>3.1E-2</v>
      </c>
    </row>
    <row r="24" spans="1:13" x14ac:dyDescent="0.2">
      <c r="A24" s="445" t="s">
        <v>435</v>
      </c>
      <c r="B24" s="383">
        <v>31509.282999999999</v>
      </c>
      <c r="C24" s="383">
        <v>0</v>
      </c>
      <c r="D24" s="383">
        <v>0</v>
      </c>
      <c r="E24" s="383">
        <v>53.356999999999999</v>
      </c>
      <c r="F24" s="383">
        <v>0</v>
      </c>
      <c r="G24" s="383">
        <v>0</v>
      </c>
      <c r="H24" s="383">
        <v>0</v>
      </c>
      <c r="I24" s="383">
        <v>0</v>
      </c>
      <c r="J24" s="383">
        <v>0</v>
      </c>
      <c r="K24" s="383">
        <v>0</v>
      </c>
      <c r="L24" s="383">
        <v>0</v>
      </c>
      <c r="M24" s="383">
        <v>53.356999999999999</v>
      </c>
    </row>
    <row r="25" spans="1:13" x14ac:dyDescent="0.2">
      <c r="A25" s="445" t="s">
        <v>434</v>
      </c>
      <c r="B25" s="383">
        <v>193102.93100000001</v>
      </c>
      <c r="C25" s="383">
        <v>0</v>
      </c>
      <c r="D25" s="383">
        <v>0</v>
      </c>
      <c r="E25" s="383">
        <v>469.65699999999998</v>
      </c>
      <c r="F25" s="383">
        <v>0</v>
      </c>
      <c r="G25" s="383">
        <v>0</v>
      </c>
      <c r="H25" s="383">
        <v>0</v>
      </c>
      <c r="I25" s="383">
        <v>0</v>
      </c>
      <c r="J25" s="383">
        <v>0</v>
      </c>
      <c r="K25" s="383">
        <v>0</v>
      </c>
      <c r="L25" s="383">
        <v>0</v>
      </c>
      <c r="M25" s="383">
        <v>469.65699999999998</v>
      </c>
    </row>
    <row r="26" spans="1:13" x14ac:dyDescent="0.2">
      <c r="A26" s="445" t="s">
        <v>433</v>
      </c>
      <c r="B26" s="383">
        <v>34059.790999999997</v>
      </c>
      <c r="C26" s="383">
        <v>0</v>
      </c>
      <c r="D26" s="383">
        <v>0</v>
      </c>
      <c r="E26" s="383">
        <v>34.975999999999999</v>
      </c>
      <c r="F26" s="383">
        <v>0</v>
      </c>
      <c r="G26" s="383">
        <v>0</v>
      </c>
      <c r="H26" s="383">
        <v>0</v>
      </c>
      <c r="I26" s="383">
        <v>0</v>
      </c>
      <c r="J26" s="383">
        <v>0</v>
      </c>
      <c r="K26" s="383">
        <v>0</v>
      </c>
      <c r="L26" s="383">
        <v>0</v>
      </c>
      <c r="M26" s="383">
        <v>34.975999999999999</v>
      </c>
    </row>
    <row r="27" spans="1:13" x14ac:dyDescent="0.2">
      <c r="A27" s="32" t="s">
        <v>9</v>
      </c>
      <c r="B27" s="382">
        <v>1219180.33</v>
      </c>
      <c r="C27" s="382">
        <v>944651.75899999996</v>
      </c>
      <c r="D27" s="382">
        <v>1011.415</v>
      </c>
      <c r="E27" s="382">
        <v>11501.210999999999</v>
      </c>
      <c r="F27" s="382">
        <v>7113.549</v>
      </c>
      <c r="G27" s="382">
        <v>725.32500000000005</v>
      </c>
      <c r="H27" s="382">
        <v>840.28499999999997</v>
      </c>
      <c r="I27" s="382">
        <v>642.98</v>
      </c>
      <c r="J27" s="382">
        <v>1010.211</v>
      </c>
      <c r="K27" s="382">
        <v>345.28699999999998</v>
      </c>
      <c r="L27" s="382">
        <v>265.53699999999998</v>
      </c>
      <c r="M27" s="382">
        <v>11501.210999999999</v>
      </c>
    </row>
    <row r="32" spans="1:13" x14ac:dyDescent="0.2">
      <c r="A32" s="406" t="s">
        <v>1031</v>
      </c>
      <c r="B32" s="406"/>
      <c r="C32" s="406"/>
      <c r="D32" s="406"/>
      <c r="E32" s="406"/>
      <c r="F32" s="406"/>
      <c r="G32" s="406"/>
      <c r="H32" s="406"/>
      <c r="I32" s="406"/>
      <c r="J32" s="406"/>
      <c r="K32" s="406"/>
      <c r="L32" s="406"/>
      <c r="M32" s="406"/>
    </row>
    <row r="33" spans="1:13" ht="12" customHeight="1" x14ac:dyDescent="0.2">
      <c r="A33" s="1025">
        <v>44926</v>
      </c>
      <c r="B33" s="1031" t="s">
        <v>456</v>
      </c>
      <c r="C33" s="1031"/>
      <c r="D33" s="1031"/>
      <c r="E33" s="1031"/>
      <c r="F33" s="1031"/>
      <c r="G33" s="1031"/>
      <c r="H33" s="1031"/>
      <c r="I33" s="1031"/>
      <c r="J33" s="1031"/>
      <c r="K33" s="1031"/>
      <c r="L33" s="1031"/>
      <c r="M33" s="1031"/>
    </row>
    <row r="34" spans="1:13" x14ac:dyDescent="0.2">
      <c r="A34" s="1026"/>
      <c r="B34" s="1032" t="s">
        <v>452</v>
      </c>
      <c r="C34" s="1030"/>
      <c r="D34" s="1030"/>
      <c r="E34" s="1032" t="s">
        <v>451</v>
      </c>
      <c r="F34" s="1030"/>
      <c r="G34" s="1030"/>
      <c r="H34" s="1030"/>
      <c r="I34" s="1030"/>
      <c r="J34" s="1030"/>
      <c r="K34" s="1030"/>
      <c r="L34" s="1030"/>
      <c r="M34" s="1030"/>
    </row>
    <row r="35" spans="1:13" ht="45" x14ac:dyDescent="0.2">
      <c r="A35" s="1027"/>
      <c r="B35" s="951"/>
      <c r="C35" s="481" t="s">
        <v>1032</v>
      </c>
      <c r="D35" s="481" t="s">
        <v>1033</v>
      </c>
      <c r="E35" s="950"/>
      <c r="F35" s="481" t="s">
        <v>1034</v>
      </c>
      <c r="G35" s="481" t="s">
        <v>1035</v>
      </c>
      <c r="H35" s="481" t="s">
        <v>1036</v>
      </c>
      <c r="I35" s="481" t="s">
        <v>1037</v>
      </c>
      <c r="J35" s="481" t="s">
        <v>1038</v>
      </c>
      <c r="K35" s="481" t="s">
        <v>1039</v>
      </c>
      <c r="L35" s="481" t="s">
        <v>1040</v>
      </c>
      <c r="M35" s="481" t="s">
        <v>474</v>
      </c>
    </row>
    <row r="36" spans="1:13" x14ac:dyDescent="0.2">
      <c r="A36" s="444" t="s">
        <v>443</v>
      </c>
      <c r="B36" s="382">
        <v>88796.38</v>
      </c>
      <c r="C36" s="382">
        <v>88796.38</v>
      </c>
      <c r="D36" s="382">
        <v>0</v>
      </c>
      <c r="E36" s="382">
        <v>3.6999999999999998E-2</v>
      </c>
      <c r="F36" s="382">
        <v>0</v>
      </c>
      <c r="G36" s="382">
        <v>0</v>
      </c>
      <c r="H36" s="382">
        <v>2E-3</v>
      </c>
      <c r="I36" s="382">
        <v>4.0000000000000001E-3</v>
      </c>
      <c r="J36" s="382">
        <v>2.1000000000000001E-2</v>
      </c>
      <c r="K36" s="382">
        <v>0.01</v>
      </c>
      <c r="L36" s="382">
        <v>0</v>
      </c>
      <c r="M36" s="382">
        <v>3.6999999999999998E-2</v>
      </c>
    </row>
    <row r="37" spans="1:13" x14ac:dyDescent="0.2">
      <c r="A37" s="482" t="s">
        <v>442</v>
      </c>
      <c r="B37" s="382">
        <v>718921.01100000006</v>
      </c>
      <c r="C37" s="382">
        <v>717869.07</v>
      </c>
      <c r="D37" s="382">
        <v>1051.941</v>
      </c>
      <c r="E37" s="382">
        <v>11430.522000000001</v>
      </c>
      <c r="F37" s="382">
        <v>7636.3530000000001</v>
      </c>
      <c r="G37" s="382">
        <v>537.69899999999996</v>
      </c>
      <c r="H37" s="382">
        <v>668.48900000000003</v>
      </c>
      <c r="I37" s="382">
        <v>792.04300000000001</v>
      </c>
      <c r="J37" s="382">
        <v>1207.47</v>
      </c>
      <c r="K37" s="382">
        <v>324.10500000000002</v>
      </c>
      <c r="L37" s="382">
        <v>264.363</v>
      </c>
      <c r="M37" s="382">
        <v>11430.522000000001</v>
      </c>
    </row>
    <row r="38" spans="1:13" x14ac:dyDescent="0.2">
      <c r="A38" s="445" t="s">
        <v>438</v>
      </c>
      <c r="B38" s="383">
        <v>16225.599</v>
      </c>
      <c r="C38" s="383">
        <v>16225.599</v>
      </c>
      <c r="D38" s="383">
        <v>0</v>
      </c>
      <c r="E38" s="383">
        <v>0</v>
      </c>
      <c r="F38" s="383">
        <v>0</v>
      </c>
      <c r="G38" s="383">
        <v>0</v>
      </c>
      <c r="H38" s="383">
        <v>0</v>
      </c>
      <c r="I38" s="383">
        <v>0</v>
      </c>
      <c r="J38" s="383">
        <v>0</v>
      </c>
      <c r="K38" s="383">
        <v>0</v>
      </c>
      <c r="L38" s="383">
        <v>0</v>
      </c>
      <c r="M38" s="383">
        <v>0</v>
      </c>
    </row>
    <row r="39" spans="1:13" x14ac:dyDescent="0.2">
      <c r="A39" s="445" t="s">
        <v>437</v>
      </c>
      <c r="B39" s="383">
        <v>12609.071</v>
      </c>
      <c r="C39" s="383">
        <v>12608.825000000001</v>
      </c>
      <c r="D39" s="383">
        <v>0.246</v>
      </c>
      <c r="E39" s="383">
        <v>174.595</v>
      </c>
      <c r="F39" s="383">
        <v>147.535</v>
      </c>
      <c r="G39" s="383">
        <v>2.585</v>
      </c>
      <c r="H39" s="383">
        <v>0.13100000000000001</v>
      </c>
      <c r="I39" s="383">
        <v>19.321000000000002</v>
      </c>
      <c r="J39" s="383">
        <v>1.167</v>
      </c>
      <c r="K39" s="383">
        <v>1.2E-2</v>
      </c>
      <c r="L39" s="383">
        <v>3.8439999999999999</v>
      </c>
      <c r="M39" s="383">
        <v>174.595</v>
      </c>
    </row>
    <row r="40" spans="1:13" x14ac:dyDescent="0.2">
      <c r="A40" s="445" t="s">
        <v>436</v>
      </c>
      <c r="B40" s="383">
        <v>33052.324000000001</v>
      </c>
      <c r="C40" s="383">
        <v>33052.324000000001</v>
      </c>
      <c r="D40" s="383">
        <v>0</v>
      </c>
      <c r="E40" s="383">
        <v>19.600000000000001</v>
      </c>
      <c r="F40" s="383">
        <v>12.901</v>
      </c>
      <c r="G40" s="383">
        <v>0</v>
      </c>
      <c r="H40" s="383">
        <v>6.6989999999999998</v>
      </c>
      <c r="I40" s="383">
        <v>0</v>
      </c>
      <c r="J40" s="383">
        <v>0</v>
      </c>
      <c r="K40" s="383">
        <v>0</v>
      </c>
      <c r="L40" s="383">
        <v>0</v>
      </c>
      <c r="M40" s="383">
        <v>19.600000000000001</v>
      </c>
    </row>
    <row r="41" spans="1:13" x14ac:dyDescent="0.2">
      <c r="A41" s="445" t="s">
        <v>435</v>
      </c>
      <c r="B41" s="383">
        <v>72981.546000000002</v>
      </c>
      <c r="C41" s="383">
        <v>72978.532000000007</v>
      </c>
      <c r="D41" s="383">
        <v>3.0139999999999998</v>
      </c>
      <c r="E41" s="383">
        <v>302.93</v>
      </c>
      <c r="F41" s="383">
        <v>271.53100000000001</v>
      </c>
      <c r="G41" s="383">
        <v>3.9750000000000001</v>
      </c>
      <c r="H41" s="383">
        <v>6.3570000000000002</v>
      </c>
      <c r="I41" s="383">
        <v>4.3920000000000003</v>
      </c>
      <c r="J41" s="383">
        <v>11.422000000000001</v>
      </c>
      <c r="K41" s="383">
        <v>5.218</v>
      </c>
      <c r="L41" s="383">
        <v>3.5000000000000003E-2</v>
      </c>
      <c r="M41" s="383">
        <v>302.93</v>
      </c>
    </row>
    <row r="42" spans="1:13" x14ac:dyDescent="0.2">
      <c r="A42" s="445" t="s">
        <v>434</v>
      </c>
      <c r="B42" s="383">
        <v>229399.33900000001</v>
      </c>
      <c r="C42" s="383">
        <v>228931.63399999999</v>
      </c>
      <c r="D42" s="383">
        <v>467.70499999999998</v>
      </c>
      <c r="E42" s="383">
        <v>6645.5069999999996</v>
      </c>
      <c r="F42" s="383">
        <v>4788.88</v>
      </c>
      <c r="G42" s="383">
        <v>171.04400000000001</v>
      </c>
      <c r="H42" s="383">
        <v>241.72800000000001</v>
      </c>
      <c r="I42" s="383">
        <v>356.21300000000002</v>
      </c>
      <c r="J42" s="383">
        <v>718.91300000000001</v>
      </c>
      <c r="K42" s="383">
        <v>216.321</v>
      </c>
      <c r="L42" s="383">
        <v>152.40799999999999</v>
      </c>
      <c r="M42" s="383">
        <v>6645.5069999999996</v>
      </c>
    </row>
    <row r="43" spans="1:13" x14ac:dyDescent="0.2">
      <c r="A43" s="739" t="s">
        <v>1041</v>
      </c>
      <c r="B43" s="383">
        <v>34462.053</v>
      </c>
      <c r="C43" s="383">
        <v>34364.377</v>
      </c>
      <c r="D43" s="383">
        <v>97.676000000000002</v>
      </c>
      <c r="E43" s="383">
        <v>1292.605</v>
      </c>
      <c r="F43" s="383">
        <v>775.01900000000001</v>
      </c>
      <c r="G43" s="383">
        <v>41.554000000000002</v>
      </c>
      <c r="H43" s="383">
        <v>71.626000000000005</v>
      </c>
      <c r="I43" s="383">
        <v>103.98</v>
      </c>
      <c r="J43" s="383">
        <v>203.20400000000001</v>
      </c>
      <c r="K43" s="383">
        <v>55.762999999999998</v>
      </c>
      <c r="L43" s="383">
        <v>41.459000000000003</v>
      </c>
      <c r="M43" s="383">
        <v>1292.605</v>
      </c>
    </row>
    <row r="44" spans="1:13" x14ac:dyDescent="0.2">
      <c r="A44" s="445" t="s">
        <v>433</v>
      </c>
      <c r="B44" s="383">
        <v>354653.13199999998</v>
      </c>
      <c r="C44" s="383">
        <v>354072.15600000002</v>
      </c>
      <c r="D44" s="383">
        <v>580.976</v>
      </c>
      <c r="E44" s="383">
        <v>4287.8900000000003</v>
      </c>
      <c r="F44" s="383">
        <v>2415.5059999999999</v>
      </c>
      <c r="G44" s="383">
        <v>360.09500000000003</v>
      </c>
      <c r="H44" s="383">
        <v>413.57400000000001</v>
      </c>
      <c r="I44" s="383">
        <v>412.11700000000002</v>
      </c>
      <c r="J44" s="383">
        <v>475.96800000000002</v>
      </c>
      <c r="K44" s="383">
        <v>102.554</v>
      </c>
      <c r="L44" s="383">
        <v>108.07599999999999</v>
      </c>
      <c r="M44" s="383">
        <v>4287.8900000000003</v>
      </c>
    </row>
    <row r="45" spans="1:13" x14ac:dyDescent="0.2">
      <c r="A45" s="482" t="s">
        <v>440</v>
      </c>
      <c r="B45" s="382">
        <v>83551.354999999996</v>
      </c>
      <c r="C45" s="382">
        <v>83551.354999999996</v>
      </c>
      <c r="D45" s="382">
        <v>0</v>
      </c>
      <c r="E45" s="382">
        <v>0</v>
      </c>
      <c r="F45" s="382">
        <v>0</v>
      </c>
      <c r="G45" s="382">
        <v>0</v>
      </c>
      <c r="H45" s="382">
        <v>0</v>
      </c>
      <c r="I45" s="382">
        <v>0</v>
      </c>
      <c r="J45" s="382">
        <v>0</v>
      </c>
      <c r="K45" s="382">
        <v>0</v>
      </c>
      <c r="L45" s="382">
        <v>0</v>
      </c>
      <c r="M45" s="382">
        <v>0</v>
      </c>
    </row>
    <row r="46" spans="1:13" x14ac:dyDescent="0.2">
      <c r="A46" s="445" t="s">
        <v>438</v>
      </c>
      <c r="B46" s="383">
        <v>2637.991</v>
      </c>
      <c r="C46" s="383">
        <v>2637.991</v>
      </c>
      <c r="D46" s="383">
        <v>0</v>
      </c>
      <c r="E46" s="383">
        <v>0</v>
      </c>
      <c r="F46" s="383">
        <v>0</v>
      </c>
      <c r="G46" s="383">
        <v>0</v>
      </c>
      <c r="H46" s="383">
        <v>0</v>
      </c>
      <c r="I46" s="383">
        <v>0</v>
      </c>
      <c r="J46" s="383">
        <v>0</v>
      </c>
      <c r="K46" s="383">
        <v>0</v>
      </c>
      <c r="L46" s="383">
        <v>0</v>
      </c>
      <c r="M46" s="383">
        <v>0</v>
      </c>
    </row>
    <row r="47" spans="1:13" x14ac:dyDescent="0.2">
      <c r="A47" s="445" t="s">
        <v>437</v>
      </c>
      <c r="B47" s="383">
        <v>58101.983999999997</v>
      </c>
      <c r="C47" s="383">
        <v>58101.983999999997</v>
      </c>
      <c r="D47" s="383">
        <v>0</v>
      </c>
      <c r="E47" s="383">
        <v>0</v>
      </c>
      <c r="F47" s="383">
        <v>0</v>
      </c>
      <c r="G47" s="383">
        <v>0</v>
      </c>
      <c r="H47" s="383">
        <v>0</v>
      </c>
      <c r="I47" s="383">
        <v>0</v>
      </c>
      <c r="J47" s="383">
        <v>0</v>
      </c>
      <c r="K47" s="383">
        <v>0</v>
      </c>
      <c r="L47" s="383">
        <v>0</v>
      </c>
      <c r="M47" s="383">
        <v>0</v>
      </c>
    </row>
    <row r="48" spans="1:13" x14ac:dyDescent="0.2">
      <c r="A48" s="445" t="s">
        <v>436</v>
      </c>
      <c r="B48" s="383">
        <v>15933.393</v>
      </c>
      <c r="C48" s="383">
        <v>15933.393</v>
      </c>
      <c r="D48" s="383">
        <v>0</v>
      </c>
      <c r="E48" s="383">
        <v>0</v>
      </c>
      <c r="F48" s="383">
        <v>0</v>
      </c>
      <c r="G48" s="383">
        <v>0</v>
      </c>
      <c r="H48" s="383">
        <v>0</v>
      </c>
      <c r="I48" s="383">
        <v>0</v>
      </c>
      <c r="J48" s="383">
        <v>0</v>
      </c>
      <c r="K48" s="383">
        <v>0</v>
      </c>
      <c r="L48" s="383">
        <v>0</v>
      </c>
      <c r="M48" s="383">
        <v>0</v>
      </c>
    </row>
    <row r="49" spans="1:13" x14ac:dyDescent="0.2">
      <c r="A49" s="445" t="s">
        <v>435</v>
      </c>
      <c r="B49" s="383">
        <v>5701.8819999999996</v>
      </c>
      <c r="C49" s="383">
        <v>5701.8819999999996</v>
      </c>
      <c r="D49" s="383">
        <v>0</v>
      </c>
      <c r="E49" s="383">
        <v>0</v>
      </c>
      <c r="F49" s="383">
        <v>0</v>
      </c>
      <c r="G49" s="383">
        <v>0</v>
      </c>
      <c r="H49" s="383">
        <v>0</v>
      </c>
      <c r="I49" s="383">
        <v>0</v>
      </c>
      <c r="J49" s="383">
        <v>0</v>
      </c>
      <c r="K49" s="383">
        <v>0</v>
      </c>
      <c r="L49" s="383">
        <v>0</v>
      </c>
      <c r="M49" s="383">
        <v>0</v>
      </c>
    </row>
    <row r="50" spans="1:13" x14ac:dyDescent="0.2">
      <c r="A50" s="445" t="s">
        <v>434</v>
      </c>
      <c r="B50" s="383">
        <v>1176.105</v>
      </c>
      <c r="C50" s="383">
        <v>1176.105</v>
      </c>
      <c r="D50" s="383">
        <v>0</v>
      </c>
      <c r="E50" s="383">
        <v>0</v>
      </c>
      <c r="F50" s="383">
        <v>0</v>
      </c>
      <c r="G50" s="383">
        <v>0</v>
      </c>
      <c r="H50" s="383">
        <v>0</v>
      </c>
      <c r="I50" s="383">
        <v>0</v>
      </c>
      <c r="J50" s="383">
        <v>0</v>
      </c>
      <c r="K50" s="383">
        <v>0</v>
      </c>
      <c r="L50" s="383">
        <v>0</v>
      </c>
      <c r="M50" s="383">
        <v>0</v>
      </c>
    </row>
    <row r="51" spans="1:13" x14ac:dyDescent="0.2">
      <c r="A51" s="482" t="s">
        <v>439</v>
      </c>
      <c r="B51" s="382">
        <v>273302.20400000003</v>
      </c>
      <c r="C51" s="382">
        <v>0</v>
      </c>
      <c r="D51" s="382">
        <v>0</v>
      </c>
      <c r="E51" s="382">
        <v>715.255</v>
      </c>
      <c r="F51" s="382">
        <v>0</v>
      </c>
      <c r="G51" s="382">
        <v>0</v>
      </c>
      <c r="H51" s="382">
        <v>0</v>
      </c>
      <c r="I51" s="382">
        <v>0</v>
      </c>
      <c r="J51" s="382">
        <v>0</v>
      </c>
      <c r="K51" s="382">
        <v>0</v>
      </c>
      <c r="L51" s="382">
        <v>0</v>
      </c>
      <c r="M51" s="382">
        <v>715.255</v>
      </c>
    </row>
    <row r="52" spans="1:13" x14ac:dyDescent="0.2">
      <c r="A52" s="445" t="s">
        <v>438</v>
      </c>
      <c r="B52" s="383">
        <v>711.49699999999996</v>
      </c>
      <c r="C52" s="383">
        <v>0</v>
      </c>
      <c r="D52" s="383">
        <v>0</v>
      </c>
      <c r="E52" s="383">
        <v>0</v>
      </c>
      <c r="F52" s="383">
        <v>0</v>
      </c>
      <c r="G52" s="383">
        <v>0</v>
      </c>
      <c r="H52" s="383">
        <v>0</v>
      </c>
      <c r="I52" s="383">
        <v>0</v>
      </c>
      <c r="J52" s="383">
        <v>0</v>
      </c>
      <c r="K52" s="383">
        <v>0</v>
      </c>
      <c r="L52" s="383">
        <v>0</v>
      </c>
      <c r="M52" s="383">
        <v>0</v>
      </c>
    </row>
    <row r="53" spans="1:13" x14ac:dyDescent="0.2">
      <c r="A53" s="445" t="s">
        <v>437</v>
      </c>
      <c r="B53" s="383">
        <v>7863.8980000000001</v>
      </c>
      <c r="C53" s="383">
        <v>0</v>
      </c>
      <c r="D53" s="383">
        <v>0</v>
      </c>
      <c r="E53" s="383">
        <v>19.956</v>
      </c>
      <c r="F53" s="383">
        <v>0</v>
      </c>
      <c r="G53" s="383">
        <v>0</v>
      </c>
      <c r="H53" s="383">
        <v>0</v>
      </c>
      <c r="I53" s="383">
        <v>0</v>
      </c>
      <c r="J53" s="383">
        <v>0</v>
      </c>
      <c r="K53" s="383">
        <v>0</v>
      </c>
      <c r="L53" s="383">
        <v>0</v>
      </c>
      <c r="M53" s="383">
        <v>19.956</v>
      </c>
    </row>
    <row r="54" spans="1:13" x14ac:dyDescent="0.2">
      <c r="A54" s="445" t="s">
        <v>436</v>
      </c>
      <c r="B54" s="383">
        <v>6869.8509999999997</v>
      </c>
      <c r="C54" s="383">
        <v>0</v>
      </c>
      <c r="D54" s="383">
        <v>0</v>
      </c>
      <c r="E54" s="383">
        <v>0</v>
      </c>
      <c r="F54" s="383">
        <v>0</v>
      </c>
      <c r="G54" s="383">
        <v>0</v>
      </c>
      <c r="H54" s="383">
        <v>0</v>
      </c>
      <c r="I54" s="383">
        <v>0</v>
      </c>
      <c r="J54" s="383">
        <v>0</v>
      </c>
      <c r="K54" s="383">
        <v>0</v>
      </c>
      <c r="L54" s="383">
        <v>0</v>
      </c>
      <c r="M54" s="383">
        <v>0</v>
      </c>
    </row>
    <row r="55" spans="1:13" x14ac:dyDescent="0.2">
      <c r="A55" s="445" t="s">
        <v>435</v>
      </c>
      <c r="B55" s="383">
        <v>32194.866000000002</v>
      </c>
      <c r="C55" s="383">
        <v>0</v>
      </c>
      <c r="D55" s="383">
        <v>0</v>
      </c>
      <c r="E55" s="383">
        <v>96.718999999999994</v>
      </c>
      <c r="F55" s="383">
        <v>0</v>
      </c>
      <c r="G55" s="383">
        <v>0</v>
      </c>
      <c r="H55" s="383">
        <v>0</v>
      </c>
      <c r="I55" s="383">
        <v>0</v>
      </c>
      <c r="J55" s="383">
        <v>0</v>
      </c>
      <c r="K55" s="383">
        <v>0</v>
      </c>
      <c r="L55" s="383">
        <v>0</v>
      </c>
      <c r="M55" s="383">
        <v>96.718999999999994</v>
      </c>
    </row>
    <row r="56" spans="1:13" x14ac:dyDescent="0.2">
      <c r="A56" s="445" t="s">
        <v>434</v>
      </c>
      <c r="B56" s="383">
        <v>190053.81400000001</v>
      </c>
      <c r="C56" s="383">
        <v>0</v>
      </c>
      <c r="D56" s="383">
        <v>0</v>
      </c>
      <c r="E56" s="383">
        <v>561.82600000000002</v>
      </c>
      <c r="F56" s="383">
        <v>0</v>
      </c>
      <c r="G56" s="383">
        <v>0</v>
      </c>
      <c r="H56" s="383">
        <v>0</v>
      </c>
      <c r="I56" s="383">
        <v>0</v>
      </c>
      <c r="J56" s="383">
        <v>0</v>
      </c>
      <c r="K56" s="383">
        <v>0</v>
      </c>
      <c r="L56" s="383">
        <v>0</v>
      </c>
      <c r="M56" s="383">
        <v>561.82600000000002</v>
      </c>
    </row>
    <row r="57" spans="1:13" x14ac:dyDescent="0.2">
      <c r="A57" s="445" t="s">
        <v>433</v>
      </c>
      <c r="B57" s="383">
        <v>35608.277999999998</v>
      </c>
      <c r="C57" s="383">
        <v>0</v>
      </c>
      <c r="D57" s="383">
        <v>0</v>
      </c>
      <c r="E57" s="383">
        <v>36.753999999999998</v>
      </c>
      <c r="F57" s="383">
        <v>0</v>
      </c>
      <c r="G57" s="383">
        <v>0</v>
      </c>
      <c r="H57" s="383">
        <v>0</v>
      </c>
      <c r="I57" s="383">
        <v>0</v>
      </c>
      <c r="J57" s="383">
        <v>0</v>
      </c>
      <c r="K57" s="383">
        <v>0</v>
      </c>
      <c r="L57" s="383">
        <v>0</v>
      </c>
      <c r="M57" s="383">
        <v>36.753999999999998</v>
      </c>
    </row>
    <row r="58" spans="1:13" x14ac:dyDescent="0.2">
      <c r="A58" s="482" t="s">
        <v>9</v>
      </c>
      <c r="B58" s="382">
        <v>1164570.95</v>
      </c>
      <c r="C58" s="382">
        <v>890216.80500000005</v>
      </c>
      <c r="D58" s="382">
        <v>1051.941</v>
      </c>
      <c r="E58" s="382">
        <v>12145.814</v>
      </c>
      <c r="F58" s="382">
        <v>7636.3530000000001</v>
      </c>
      <c r="G58" s="382">
        <v>537.69899999999996</v>
      </c>
      <c r="H58" s="382">
        <v>668.49099999999999</v>
      </c>
      <c r="I58" s="382">
        <v>792.04700000000003</v>
      </c>
      <c r="J58" s="382">
        <v>1207.491</v>
      </c>
      <c r="K58" s="382">
        <v>324.11500000000001</v>
      </c>
      <c r="L58" s="382">
        <v>264.363</v>
      </c>
      <c r="M58" s="382">
        <v>12145.814</v>
      </c>
    </row>
  </sheetData>
  <mergeCells count="8">
    <mergeCell ref="A2:A4"/>
    <mergeCell ref="A33:A35"/>
    <mergeCell ref="B2:M2"/>
    <mergeCell ref="B3:D3"/>
    <mergeCell ref="E3:M3"/>
    <mergeCell ref="B33:M33"/>
    <mergeCell ref="B34:D34"/>
    <mergeCell ref="E34:M34"/>
  </mergeCells>
  <hyperlinks>
    <hyperlink ref="O1" location="Index!A1" display="Index" xr:uid="{C8213473-CE9B-47F9-AF39-BBEAFAA0554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dimension ref="B2:K45"/>
  <sheetViews>
    <sheetView workbookViewId="0">
      <selection activeCell="B3" sqref="B3:K45"/>
    </sheetView>
  </sheetViews>
  <sheetFormatPr defaultColWidth="8.7109375" defaultRowHeight="15" x14ac:dyDescent="0.25"/>
  <cols>
    <col min="1" max="16384" width="8.7109375" style="478"/>
  </cols>
  <sheetData>
    <row r="2" spans="2:11" x14ac:dyDescent="0.25">
      <c r="B2" s="741" t="s">
        <v>1624</v>
      </c>
    </row>
    <row r="3" spans="2:11" x14ac:dyDescent="0.25">
      <c r="B3" s="955" t="s">
        <v>1718</v>
      </c>
      <c r="C3" s="955"/>
      <c r="D3" s="955"/>
      <c r="E3" s="955"/>
      <c r="F3" s="955"/>
      <c r="G3" s="955"/>
      <c r="H3" s="955"/>
      <c r="I3" s="955"/>
      <c r="J3" s="955"/>
      <c r="K3" s="955"/>
    </row>
    <row r="4" spans="2:11" x14ac:dyDescent="0.25">
      <c r="B4" s="955"/>
      <c r="C4" s="955"/>
      <c r="D4" s="955"/>
      <c r="E4" s="955"/>
      <c r="F4" s="955"/>
      <c r="G4" s="955"/>
      <c r="H4" s="955"/>
      <c r="I4" s="955"/>
      <c r="J4" s="955"/>
      <c r="K4" s="955"/>
    </row>
    <row r="5" spans="2:11" x14ac:dyDescent="0.25">
      <c r="B5" s="955"/>
      <c r="C5" s="955"/>
      <c r="D5" s="955"/>
      <c r="E5" s="955"/>
      <c r="F5" s="955"/>
      <c r="G5" s="955"/>
      <c r="H5" s="955"/>
      <c r="I5" s="955"/>
      <c r="J5" s="955"/>
      <c r="K5" s="955"/>
    </row>
    <row r="6" spans="2:11" x14ac:dyDescent="0.25">
      <c r="B6" s="955"/>
      <c r="C6" s="955"/>
      <c r="D6" s="955"/>
      <c r="E6" s="955"/>
      <c r="F6" s="955"/>
      <c r="G6" s="955"/>
      <c r="H6" s="955"/>
      <c r="I6" s="955"/>
      <c r="J6" s="955"/>
      <c r="K6" s="955"/>
    </row>
    <row r="7" spans="2:11" x14ac:dyDescent="0.25">
      <c r="B7" s="955"/>
      <c r="C7" s="955"/>
      <c r="D7" s="955"/>
      <c r="E7" s="955"/>
      <c r="F7" s="955"/>
      <c r="G7" s="955"/>
      <c r="H7" s="955"/>
      <c r="I7" s="955"/>
      <c r="J7" s="955"/>
      <c r="K7" s="955"/>
    </row>
    <row r="8" spans="2:11" x14ac:dyDescent="0.25">
      <c r="B8" s="955"/>
      <c r="C8" s="955"/>
      <c r="D8" s="955"/>
      <c r="E8" s="955"/>
      <c r="F8" s="955"/>
      <c r="G8" s="955"/>
      <c r="H8" s="955"/>
      <c r="I8" s="955"/>
      <c r="J8" s="955"/>
      <c r="K8" s="955"/>
    </row>
    <row r="9" spans="2:11" x14ac:dyDescent="0.25">
      <c r="B9" s="955"/>
      <c r="C9" s="955"/>
      <c r="D9" s="955"/>
      <c r="E9" s="955"/>
      <c r="F9" s="955"/>
      <c r="G9" s="955"/>
      <c r="H9" s="955"/>
      <c r="I9" s="955"/>
      <c r="J9" s="955"/>
      <c r="K9" s="955"/>
    </row>
    <row r="10" spans="2:11" x14ac:dyDescent="0.25">
      <c r="B10" s="955"/>
      <c r="C10" s="955"/>
      <c r="D10" s="955"/>
      <c r="E10" s="955"/>
      <c r="F10" s="955"/>
      <c r="G10" s="955"/>
      <c r="H10" s="955"/>
      <c r="I10" s="955"/>
      <c r="J10" s="955"/>
      <c r="K10" s="955"/>
    </row>
    <row r="11" spans="2:11" x14ac:dyDescent="0.25">
      <c r="B11" s="955"/>
      <c r="C11" s="955"/>
      <c r="D11" s="955"/>
      <c r="E11" s="955"/>
      <c r="F11" s="955"/>
      <c r="G11" s="955"/>
      <c r="H11" s="955"/>
      <c r="I11" s="955"/>
      <c r="J11" s="955"/>
      <c r="K11" s="955"/>
    </row>
    <row r="12" spans="2:11" x14ac:dyDescent="0.25">
      <c r="B12" s="955"/>
      <c r="C12" s="955"/>
      <c r="D12" s="955"/>
      <c r="E12" s="955"/>
      <c r="F12" s="955"/>
      <c r="G12" s="955"/>
      <c r="H12" s="955"/>
      <c r="I12" s="955"/>
      <c r="J12" s="955"/>
      <c r="K12" s="955"/>
    </row>
    <row r="13" spans="2:11" x14ac:dyDescent="0.25">
      <c r="B13" s="955"/>
      <c r="C13" s="955"/>
      <c r="D13" s="955"/>
      <c r="E13" s="955"/>
      <c r="F13" s="955"/>
      <c r="G13" s="955"/>
      <c r="H13" s="955"/>
      <c r="I13" s="955"/>
      <c r="J13" s="955"/>
      <c r="K13" s="955"/>
    </row>
    <row r="14" spans="2:11" x14ac:dyDescent="0.25">
      <c r="B14" s="955"/>
      <c r="C14" s="955"/>
      <c r="D14" s="955"/>
      <c r="E14" s="955"/>
      <c r="F14" s="955"/>
      <c r="G14" s="955"/>
      <c r="H14" s="955"/>
      <c r="I14" s="955"/>
      <c r="J14" s="955"/>
      <c r="K14" s="955"/>
    </row>
    <row r="15" spans="2:11" x14ac:dyDescent="0.25">
      <c r="B15" s="955"/>
      <c r="C15" s="955"/>
      <c r="D15" s="955"/>
      <c r="E15" s="955"/>
      <c r="F15" s="955"/>
      <c r="G15" s="955"/>
      <c r="H15" s="955"/>
      <c r="I15" s="955"/>
      <c r="J15" s="955"/>
      <c r="K15" s="955"/>
    </row>
    <row r="16" spans="2:11" x14ac:dyDescent="0.25">
      <c r="B16" s="955"/>
      <c r="C16" s="955"/>
      <c r="D16" s="955"/>
      <c r="E16" s="955"/>
      <c r="F16" s="955"/>
      <c r="G16" s="955"/>
      <c r="H16" s="955"/>
      <c r="I16" s="955"/>
      <c r="J16" s="955"/>
      <c r="K16" s="955"/>
    </row>
    <row r="17" spans="2:11" x14ac:dyDescent="0.25">
      <c r="B17" s="955"/>
      <c r="C17" s="955"/>
      <c r="D17" s="955"/>
      <c r="E17" s="955"/>
      <c r="F17" s="955"/>
      <c r="G17" s="955"/>
      <c r="H17" s="955"/>
      <c r="I17" s="955"/>
      <c r="J17" s="955"/>
      <c r="K17" s="955"/>
    </row>
    <row r="18" spans="2:11" x14ac:dyDescent="0.25">
      <c r="B18" s="955"/>
      <c r="C18" s="955"/>
      <c r="D18" s="955"/>
      <c r="E18" s="955"/>
      <c r="F18" s="955"/>
      <c r="G18" s="955"/>
      <c r="H18" s="955"/>
      <c r="I18" s="955"/>
      <c r="J18" s="955"/>
      <c r="K18" s="955"/>
    </row>
    <row r="19" spans="2:11" x14ac:dyDescent="0.25">
      <c r="B19" s="955"/>
      <c r="C19" s="955"/>
      <c r="D19" s="955"/>
      <c r="E19" s="955"/>
      <c r="F19" s="955"/>
      <c r="G19" s="955"/>
      <c r="H19" s="955"/>
      <c r="I19" s="955"/>
      <c r="J19" s="955"/>
      <c r="K19" s="955"/>
    </row>
    <row r="20" spans="2:11" x14ac:dyDescent="0.25">
      <c r="B20" s="955"/>
      <c r="C20" s="955"/>
      <c r="D20" s="955"/>
      <c r="E20" s="955"/>
      <c r="F20" s="955"/>
      <c r="G20" s="955"/>
      <c r="H20" s="955"/>
      <c r="I20" s="955"/>
      <c r="J20" s="955"/>
      <c r="K20" s="955"/>
    </row>
    <row r="21" spans="2:11" x14ac:dyDescent="0.25">
      <c r="B21" s="955"/>
      <c r="C21" s="955"/>
      <c r="D21" s="955"/>
      <c r="E21" s="955"/>
      <c r="F21" s="955"/>
      <c r="G21" s="955"/>
      <c r="H21" s="955"/>
      <c r="I21" s="955"/>
      <c r="J21" s="955"/>
      <c r="K21" s="955"/>
    </row>
    <row r="22" spans="2:11" x14ac:dyDescent="0.25">
      <c r="B22" s="955"/>
      <c r="C22" s="955"/>
      <c r="D22" s="955"/>
      <c r="E22" s="955"/>
      <c r="F22" s="955"/>
      <c r="G22" s="955"/>
      <c r="H22" s="955"/>
      <c r="I22" s="955"/>
      <c r="J22" s="955"/>
      <c r="K22" s="955"/>
    </row>
    <row r="23" spans="2:11" x14ac:dyDescent="0.25">
      <c r="B23" s="955"/>
      <c r="C23" s="955"/>
      <c r="D23" s="955"/>
      <c r="E23" s="955"/>
      <c r="F23" s="955"/>
      <c r="G23" s="955"/>
      <c r="H23" s="955"/>
      <c r="I23" s="955"/>
      <c r="J23" s="955"/>
      <c r="K23" s="955"/>
    </row>
    <row r="24" spans="2:11" x14ac:dyDescent="0.25">
      <c r="B24" s="955"/>
      <c r="C24" s="955"/>
      <c r="D24" s="955"/>
      <c r="E24" s="955"/>
      <c r="F24" s="955"/>
      <c r="G24" s="955"/>
      <c r="H24" s="955"/>
      <c r="I24" s="955"/>
      <c r="J24" s="955"/>
      <c r="K24" s="955"/>
    </row>
    <row r="25" spans="2:11" x14ac:dyDescent="0.25">
      <c r="B25" s="955"/>
      <c r="C25" s="955"/>
      <c r="D25" s="955"/>
      <c r="E25" s="955"/>
      <c r="F25" s="955"/>
      <c r="G25" s="955"/>
      <c r="H25" s="955"/>
      <c r="I25" s="955"/>
      <c r="J25" s="955"/>
      <c r="K25" s="955"/>
    </row>
    <row r="26" spans="2:11" x14ac:dyDescent="0.25">
      <c r="B26" s="955"/>
      <c r="C26" s="955"/>
      <c r="D26" s="955"/>
      <c r="E26" s="955"/>
      <c r="F26" s="955"/>
      <c r="G26" s="955"/>
      <c r="H26" s="955"/>
      <c r="I26" s="955"/>
      <c r="J26" s="955"/>
      <c r="K26" s="955"/>
    </row>
    <row r="27" spans="2:11" x14ac:dyDescent="0.25">
      <c r="B27" s="955"/>
      <c r="C27" s="955"/>
      <c r="D27" s="955"/>
      <c r="E27" s="955"/>
      <c r="F27" s="955"/>
      <c r="G27" s="955"/>
      <c r="H27" s="955"/>
      <c r="I27" s="955"/>
      <c r="J27" s="955"/>
      <c r="K27" s="955"/>
    </row>
    <row r="28" spans="2:11" x14ac:dyDescent="0.25">
      <c r="B28" s="955"/>
      <c r="C28" s="955"/>
      <c r="D28" s="955"/>
      <c r="E28" s="955"/>
      <c r="F28" s="955"/>
      <c r="G28" s="955"/>
      <c r="H28" s="955"/>
      <c r="I28" s="955"/>
      <c r="J28" s="955"/>
      <c r="K28" s="955"/>
    </row>
    <row r="29" spans="2:11" x14ac:dyDescent="0.25">
      <c r="B29" s="955"/>
      <c r="C29" s="955"/>
      <c r="D29" s="955"/>
      <c r="E29" s="955"/>
      <c r="F29" s="955"/>
      <c r="G29" s="955"/>
      <c r="H29" s="955"/>
      <c r="I29" s="955"/>
      <c r="J29" s="955"/>
      <c r="K29" s="955"/>
    </row>
    <row r="30" spans="2:11" x14ac:dyDescent="0.25">
      <c r="B30" s="955"/>
      <c r="C30" s="955"/>
      <c r="D30" s="955"/>
      <c r="E30" s="955"/>
      <c r="F30" s="955"/>
      <c r="G30" s="955"/>
      <c r="H30" s="955"/>
      <c r="I30" s="955"/>
      <c r="J30" s="955"/>
      <c r="K30" s="955"/>
    </row>
    <row r="31" spans="2:11" x14ac:dyDescent="0.25">
      <c r="B31" s="955"/>
      <c r="C31" s="955"/>
      <c r="D31" s="955"/>
      <c r="E31" s="955"/>
      <c r="F31" s="955"/>
      <c r="G31" s="955"/>
      <c r="H31" s="955"/>
      <c r="I31" s="955"/>
      <c r="J31" s="955"/>
      <c r="K31" s="955"/>
    </row>
    <row r="32" spans="2:11" x14ac:dyDescent="0.25">
      <c r="B32" s="955"/>
      <c r="C32" s="955"/>
      <c r="D32" s="955"/>
      <c r="E32" s="955"/>
      <c r="F32" s="955"/>
      <c r="G32" s="955"/>
      <c r="H32" s="955"/>
      <c r="I32" s="955"/>
      <c r="J32" s="955"/>
      <c r="K32" s="955"/>
    </row>
    <row r="33" spans="2:11" x14ac:dyDescent="0.25">
      <c r="B33" s="955"/>
      <c r="C33" s="955"/>
      <c r="D33" s="955"/>
      <c r="E33" s="955"/>
      <c r="F33" s="955"/>
      <c r="G33" s="955"/>
      <c r="H33" s="955"/>
      <c r="I33" s="955"/>
      <c r="J33" s="955"/>
      <c r="K33" s="955"/>
    </row>
    <row r="34" spans="2:11" x14ac:dyDescent="0.25">
      <c r="B34" s="955"/>
      <c r="C34" s="955"/>
      <c r="D34" s="955"/>
      <c r="E34" s="955"/>
      <c r="F34" s="955"/>
      <c r="G34" s="955"/>
      <c r="H34" s="955"/>
      <c r="I34" s="955"/>
      <c r="J34" s="955"/>
      <c r="K34" s="955"/>
    </row>
    <row r="35" spans="2:11" x14ac:dyDescent="0.25">
      <c r="B35" s="955"/>
      <c r="C35" s="955"/>
      <c r="D35" s="955"/>
      <c r="E35" s="955"/>
      <c r="F35" s="955"/>
      <c r="G35" s="955"/>
      <c r="H35" s="955"/>
      <c r="I35" s="955"/>
      <c r="J35" s="955"/>
      <c r="K35" s="955"/>
    </row>
    <row r="36" spans="2:11" x14ac:dyDescent="0.25">
      <c r="B36" s="955"/>
      <c r="C36" s="955"/>
      <c r="D36" s="955"/>
      <c r="E36" s="955"/>
      <c r="F36" s="955"/>
      <c r="G36" s="955"/>
      <c r="H36" s="955"/>
      <c r="I36" s="955"/>
      <c r="J36" s="955"/>
      <c r="K36" s="955"/>
    </row>
    <row r="37" spans="2:11" x14ac:dyDescent="0.25">
      <c r="B37" s="955"/>
      <c r="C37" s="955"/>
      <c r="D37" s="955"/>
      <c r="E37" s="955"/>
      <c r="F37" s="955"/>
      <c r="G37" s="955"/>
      <c r="H37" s="955"/>
      <c r="I37" s="955"/>
      <c r="J37" s="955"/>
      <c r="K37" s="955"/>
    </row>
    <row r="38" spans="2:11" x14ac:dyDescent="0.25">
      <c r="B38" s="955"/>
      <c r="C38" s="955"/>
      <c r="D38" s="955"/>
      <c r="E38" s="955"/>
      <c r="F38" s="955"/>
      <c r="G38" s="955"/>
      <c r="H38" s="955"/>
      <c r="I38" s="955"/>
      <c r="J38" s="955"/>
      <c r="K38" s="955"/>
    </row>
    <row r="39" spans="2:11" x14ac:dyDescent="0.25">
      <c r="B39" s="955"/>
      <c r="C39" s="955"/>
      <c r="D39" s="955"/>
      <c r="E39" s="955"/>
      <c r="F39" s="955"/>
      <c r="G39" s="955"/>
      <c r="H39" s="955"/>
      <c r="I39" s="955"/>
      <c r="J39" s="955"/>
      <c r="K39" s="955"/>
    </row>
    <row r="40" spans="2:11" x14ac:dyDescent="0.25">
      <c r="B40" s="955"/>
      <c r="C40" s="955"/>
      <c r="D40" s="955"/>
      <c r="E40" s="955"/>
      <c r="F40" s="955"/>
      <c r="G40" s="955"/>
      <c r="H40" s="955"/>
      <c r="I40" s="955"/>
      <c r="J40" s="955"/>
      <c r="K40" s="955"/>
    </row>
    <row r="41" spans="2:11" x14ac:dyDescent="0.25">
      <c r="B41" s="955"/>
      <c r="C41" s="955"/>
      <c r="D41" s="955"/>
      <c r="E41" s="955"/>
      <c r="F41" s="955"/>
      <c r="G41" s="955"/>
      <c r="H41" s="955"/>
      <c r="I41" s="955"/>
      <c r="J41" s="955"/>
      <c r="K41" s="955"/>
    </row>
    <row r="42" spans="2:11" x14ac:dyDescent="0.25">
      <c r="B42" s="955"/>
      <c r="C42" s="955"/>
      <c r="D42" s="955"/>
      <c r="E42" s="955"/>
      <c r="F42" s="955"/>
      <c r="G42" s="955"/>
      <c r="H42" s="955"/>
      <c r="I42" s="955"/>
      <c r="J42" s="955"/>
      <c r="K42" s="955"/>
    </row>
    <row r="43" spans="2:11" x14ac:dyDescent="0.25">
      <c r="B43" s="955"/>
      <c r="C43" s="955"/>
      <c r="D43" s="955"/>
      <c r="E43" s="955"/>
      <c r="F43" s="955"/>
      <c r="G43" s="955"/>
      <c r="H43" s="955"/>
      <c r="I43" s="955"/>
      <c r="J43" s="955"/>
      <c r="K43" s="955"/>
    </row>
    <row r="44" spans="2:11" x14ac:dyDescent="0.25">
      <c r="B44" s="955"/>
      <c r="C44" s="955"/>
      <c r="D44" s="955"/>
      <c r="E44" s="955"/>
      <c r="F44" s="955"/>
      <c r="G44" s="955"/>
      <c r="H44" s="955"/>
      <c r="I44" s="955"/>
      <c r="J44" s="955"/>
      <c r="K44" s="955"/>
    </row>
    <row r="45" spans="2:11" x14ac:dyDescent="0.25">
      <c r="B45" s="955"/>
      <c r="C45" s="955"/>
      <c r="D45" s="955"/>
      <c r="E45" s="955"/>
      <c r="F45" s="955"/>
      <c r="G45" s="955"/>
      <c r="H45" s="955"/>
      <c r="I45" s="955"/>
      <c r="J45" s="955"/>
      <c r="K45" s="955"/>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sheetPr>
    <tabColor rgb="FF92D050"/>
  </sheetPr>
  <dimension ref="A1:J114"/>
  <sheetViews>
    <sheetView showGridLines="0" zoomScale="85" zoomScaleNormal="85" workbookViewId="0">
      <selection activeCell="O31" sqref="O31"/>
    </sheetView>
  </sheetViews>
  <sheetFormatPr defaultColWidth="8.5703125" defaultRowHeight="11.25" x14ac:dyDescent="0.2"/>
  <cols>
    <col min="1" max="1" width="21.5703125" style="9" customWidth="1"/>
    <col min="2" max="8" width="16.42578125" style="9" customWidth="1"/>
    <col min="9" max="16384" width="8.5703125" style="9"/>
  </cols>
  <sheetData>
    <row r="1" spans="1:10" x14ac:dyDescent="0.2">
      <c r="A1" s="1" t="s">
        <v>888</v>
      </c>
      <c r="B1" s="1"/>
      <c r="C1" s="1"/>
      <c r="D1" s="1"/>
      <c r="E1" s="1"/>
      <c r="F1" s="1"/>
      <c r="G1" s="1"/>
      <c r="H1" s="1"/>
      <c r="J1" s="1" t="s">
        <v>934</v>
      </c>
    </row>
    <row r="2" spans="1:10" ht="14.1" customHeight="1" x14ac:dyDescent="0.2">
      <c r="A2" s="834">
        <v>45107</v>
      </c>
      <c r="B2" s="1033" t="s">
        <v>489</v>
      </c>
      <c r="C2" s="1024"/>
      <c r="D2" s="1024"/>
      <c r="E2" s="1024"/>
      <c r="F2" s="1033" t="s">
        <v>488</v>
      </c>
      <c r="G2" s="1024" t="s">
        <v>487</v>
      </c>
      <c r="H2" s="1024" t="s">
        <v>486</v>
      </c>
    </row>
    <row r="3" spans="1:10" ht="33.6" customHeight="1" x14ac:dyDescent="0.2">
      <c r="A3" s="448"/>
      <c r="B3" s="433"/>
      <c r="C3" s="1036" t="s">
        <v>485</v>
      </c>
      <c r="D3" s="1024"/>
      <c r="E3" s="1024" t="s">
        <v>484</v>
      </c>
      <c r="F3" s="1034"/>
      <c r="G3" s="1024"/>
      <c r="H3" s="1024"/>
    </row>
    <row r="4" spans="1:10" x14ac:dyDescent="0.2">
      <c r="A4" s="448"/>
      <c r="B4" s="433"/>
      <c r="C4" s="1037"/>
      <c r="D4" s="1039" t="s">
        <v>474</v>
      </c>
      <c r="E4" s="1024"/>
      <c r="F4" s="1034"/>
      <c r="G4" s="1024"/>
      <c r="H4" s="1024"/>
    </row>
    <row r="5" spans="1:10" ht="9.9499999999999993" customHeight="1" x14ac:dyDescent="0.2">
      <c r="A5" s="449"/>
      <c r="B5" s="146"/>
      <c r="C5" s="1038"/>
      <c r="D5" s="1039"/>
      <c r="E5" s="1024"/>
      <c r="F5" s="1035"/>
      <c r="G5" s="1024"/>
      <c r="H5" s="1024"/>
    </row>
    <row r="6" spans="1:10" x14ac:dyDescent="0.2">
      <c r="A6" s="447" t="s">
        <v>483</v>
      </c>
      <c r="B6" s="446">
        <v>841578.33</v>
      </c>
      <c r="C6" s="598"/>
      <c r="D6" s="599">
        <v>10937.950999999999</v>
      </c>
      <c r="E6" s="600"/>
      <c r="F6" s="380">
        <v>-5718.8410000000003</v>
      </c>
      <c r="G6" s="601"/>
      <c r="H6" s="391">
        <v>0</v>
      </c>
    </row>
    <row r="7" spans="1:10" s="168" customFormat="1" x14ac:dyDescent="0.2">
      <c r="A7" s="132" t="s">
        <v>973</v>
      </c>
      <c r="B7" s="351">
        <v>176465.96400000001</v>
      </c>
      <c r="C7" s="602"/>
      <c r="D7" s="211">
        <v>1492.921</v>
      </c>
      <c r="E7" s="602"/>
      <c r="F7" s="376">
        <v>-761.31200000000001</v>
      </c>
      <c r="G7" s="603"/>
      <c r="H7" s="392">
        <v>0</v>
      </c>
    </row>
    <row r="8" spans="1:10" s="168" customFormat="1" x14ac:dyDescent="0.2">
      <c r="A8" s="132" t="s">
        <v>1014</v>
      </c>
      <c r="B8" s="351">
        <v>119282.352</v>
      </c>
      <c r="C8" s="602"/>
      <c r="D8" s="211">
        <v>3371.0940000000001</v>
      </c>
      <c r="E8" s="602"/>
      <c r="F8" s="376">
        <v>-1223.271</v>
      </c>
      <c r="G8" s="603"/>
      <c r="H8" s="392">
        <v>0</v>
      </c>
    </row>
    <row r="9" spans="1:10" s="168" customFormat="1" x14ac:dyDescent="0.2">
      <c r="A9" s="132" t="s">
        <v>975</v>
      </c>
      <c r="B9" s="351">
        <v>127256.708</v>
      </c>
      <c r="C9" s="602"/>
      <c r="D9" s="211">
        <v>943.34799999999996</v>
      </c>
      <c r="E9" s="602"/>
      <c r="F9" s="376">
        <v>-641.75</v>
      </c>
      <c r="G9" s="603"/>
      <c r="H9" s="392">
        <v>0</v>
      </c>
    </row>
    <row r="10" spans="1:10" s="168" customFormat="1" x14ac:dyDescent="0.2">
      <c r="A10" s="132" t="s">
        <v>1015</v>
      </c>
      <c r="B10" s="351">
        <v>24766.611000000001</v>
      </c>
      <c r="C10" s="602"/>
      <c r="D10" s="211">
        <v>211.83199999999999</v>
      </c>
      <c r="E10" s="602"/>
      <c r="F10" s="376">
        <v>-155.559</v>
      </c>
      <c r="G10" s="603"/>
      <c r="H10" s="392">
        <v>0</v>
      </c>
    </row>
    <row r="11" spans="1:10" s="168" customFormat="1" x14ac:dyDescent="0.2">
      <c r="A11" s="132" t="s">
        <v>981</v>
      </c>
      <c r="B11" s="351">
        <v>29832.445</v>
      </c>
      <c r="C11" s="602"/>
      <c r="D11" s="211">
        <v>188.983</v>
      </c>
      <c r="E11" s="602"/>
      <c r="F11" s="376">
        <v>-109.30200000000001</v>
      </c>
      <c r="G11" s="603"/>
      <c r="H11" s="392">
        <v>0</v>
      </c>
    </row>
    <row r="12" spans="1:10" s="168" customFormat="1" x14ac:dyDescent="0.2">
      <c r="A12" s="132" t="s">
        <v>978</v>
      </c>
      <c r="B12" s="351">
        <v>36238.362000000001</v>
      </c>
      <c r="C12" s="602"/>
      <c r="D12" s="211">
        <v>260.78500000000003</v>
      </c>
      <c r="E12" s="602"/>
      <c r="F12" s="376">
        <v>-260.03100000000001</v>
      </c>
      <c r="G12" s="603"/>
      <c r="H12" s="392">
        <v>0</v>
      </c>
    </row>
    <row r="13" spans="1:10" s="168" customFormat="1" x14ac:dyDescent="0.2">
      <c r="A13" s="132" t="s">
        <v>977</v>
      </c>
      <c r="B13" s="351">
        <v>44879.483999999997</v>
      </c>
      <c r="C13" s="602"/>
      <c r="D13" s="211">
        <v>857.36900000000003</v>
      </c>
      <c r="E13" s="602"/>
      <c r="F13" s="376">
        <v>-741.60400000000004</v>
      </c>
      <c r="G13" s="603"/>
      <c r="H13" s="392">
        <v>0</v>
      </c>
    </row>
    <row r="14" spans="1:10" s="168" customFormat="1" x14ac:dyDescent="0.2">
      <c r="A14" s="132" t="s">
        <v>983</v>
      </c>
      <c r="B14" s="351">
        <v>17505.154999999999</v>
      </c>
      <c r="C14" s="602"/>
      <c r="D14" s="211">
        <v>354.786</v>
      </c>
      <c r="E14" s="602"/>
      <c r="F14" s="376">
        <v>-206.44</v>
      </c>
      <c r="G14" s="603"/>
      <c r="H14" s="392">
        <v>0</v>
      </c>
    </row>
    <row r="15" spans="1:10" s="168" customFormat="1" x14ac:dyDescent="0.2">
      <c r="A15" s="132" t="s">
        <v>1016</v>
      </c>
      <c r="B15" s="351">
        <v>61710.862999999998</v>
      </c>
      <c r="C15" s="602"/>
      <c r="D15" s="211">
        <v>789.09400000000005</v>
      </c>
      <c r="E15" s="602"/>
      <c r="F15" s="376">
        <v>-495.48200000000003</v>
      </c>
      <c r="G15" s="603"/>
      <c r="H15" s="392">
        <v>0</v>
      </c>
    </row>
    <row r="16" spans="1:10" s="168" customFormat="1" x14ac:dyDescent="0.2">
      <c r="A16" s="132" t="s">
        <v>1017</v>
      </c>
      <c r="B16" s="351">
        <v>100225.29300000001</v>
      </c>
      <c r="C16" s="602"/>
      <c r="D16" s="211">
        <v>740.13499999999999</v>
      </c>
      <c r="E16" s="602"/>
      <c r="F16" s="376">
        <v>-519.60500000000002</v>
      </c>
      <c r="G16" s="603"/>
      <c r="H16" s="392">
        <v>0</v>
      </c>
    </row>
    <row r="17" spans="1:8" s="168" customFormat="1" x14ac:dyDescent="0.2">
      <c r="A17" s="132" t="s">
        <v>1018</v>
      </c>
      <c r="B17" s="351">
        <v>2024.4860000000001</v>
      </c>
      <c r="C17" s="602"/>
      <c r="D17" s="211">
        <v>239.01900000000001</v>
      </c>
      <c r="E17" s="602"/>
      <c r="F17" s="376">
        <v>-15.467000000000001</v>
      </c>
      <c r="G17" s="603"/>
      <c r="H17" s="392">
        <v>0</v>
      </c>
    </row>
    <row r="18" spans="1:8" x14ac:dyDescent="0.2">
      <c r="A18" s="132" t="s">
        <v>1019</v>
      </c>
      <c r="B18" s="351">
        <v>45123.294999999998</v>
      </c>
      <c r="C18" s="393"/>
      <c r="D18" s="320">
        <v>1058.2909999999999</v>
      </c>
      <c r="E18" s="393"/>
      <c r="F18" s="376">
        <v>-458.83300000000003</v>
      </c>
      <c r="G18" s="394"/>
      <c r="H18" s="392">
        <v>0</v>
      </c>
    </row>
    <row r="19" spans="1:8" x14ac:dyDescent="0.2">
      <c r="A19" s="132" t="s">
        <v>980</v>
      </c>
      <c r="B19" s="351">
        <v>50054.942000000003</v>
      </c>
      <c r="C19" s="393"/>
      <c r="D19" s="320">
        <v>430.262</v>
      </c>
      <c r="E19" s="393"/>
      <c r="F19" s="376">
        <v>-129.58600000000001</v>
      </c>
      <c r="G19" s="394"/>
      <c r="H19" s="392">
        <v>0</v>
      </c>
    </row>
    <row r="20" spans="1:8" x14ac:dyDescent="0.2">
      <c r="A20" s="132" t="s">
        <v>482</v>
      </c>
      <c r="B20" s="351">
        <v>6212.37</v>
      </c>
      <c r="C20" s="393"/>
      <c r="D20" s="320">
        <v>3.2000000000000001E-2</v>
      </c>
      <c r="E20" s="393"/>
      <c r="F20" s="376">
        <v>-0.59899999999999998</v>
      </c>
      <c r="G20" s="394"/>
      <c r="H20" s="392">
        <v>0</v>
      </c>
    </row>
    <row r="21" spans="1:8" ht="22.5" x14ac:dyDescent="0.2">
      <c r="A21" s="388" t="s">
        <v>439</v>
      </c>
      <c r="B21" s="599">
        <v>274075.19300000003</v>
      </c>
      <c r="C21" s="600"/>
      <c r="D21" s="599">
        <v>558.03700000000003</v>
      </c>
      <c r="E21" s="600"/>
      <c r="F21" s="601"/>
      <c r="G21" s="599">
        <v>151.64699999999999</v>
      </c>
      <c r="H21" s="604"/>
    </row>
    <row r="22" spans="1:8" s="168" customFormat="1" x14ac:dyDescent="0.2">
      <c r="A22" s="132" t="s">
        <v>973</v>
      </c>
      <c r="B22" s="211">
        <v>47685.417999999998</v>
      </c>
      <c r="C22" s="602"/>
      <c r="D22" s="211">
        <v>104.367</v>
      </c>
      <c r="E22" s="602"/>
      <c r="F22" s="603"/>
      <c r="G22" s="211">
        <v>63.23</v>
      </c>
      <c r="H22" s="605"/>
    </row>
    <row r="23" spans="1:8" s="168" customFormat="1" x14ac:dyDescent="0.2">
      <c r="A23" s="132" t="s">
        <v>1014</v>
      </c>
      <c r="B23" s="211">
        <v>34011.529000000002</v>
      </c>
      <c r="C23" s="602"/>
      <c r="D23" s="211">
        <v>221.18</v>
      </c>
      <c r="E23" s="602"/>
      <c r="F23" s="603"/>
      <c r="G23" s="211">
        <v>13.542</v>
      </c>
      <c r="H23" s="605"/>
    </row>
    <row r="24" spans="1:8" s="168" customFormat="1" x14ac:dyDescent="0.2">
      <c r="A24" s="132" t="s">
        <v>975</v>
      </c>
      <c r="B24" s="211">
        <v>28857.43</v>
      </c>
      <c r="C24" s="602"/>
      <c r="D24" s="211">
        <v>46.572000000000003</v>
      </c>
      <c r="E24" s="602"/>
      <c r="F24" s="603"/>
      <c r="G24" s="211">
        <v>22.835000000000001</v>
      </c>
      <c r="H24" s="605"/>
    </row>
    <row r="25" spans="1:8" s="168" customFormat="1" x14ac:dyDescent="0.2">
      <c r="A25" s="132" t="s">
        <v>1015</v>
      </c>
      <c r="B25" s="211">
        <v>14566.643</v>
      </c>
      <c r="C25" s="602"/>
      <c r="D25" s="211">
        <v>1.4350000000000001</v>
      </c>
      <c r="E25" s="602"/>
      <c r="F25" s="603"/>
      <c r="G25" s="211">
        <v>0.14099999999999999</v>
      </c>
      <c r="H25" s="605"/>
    </row>
    <row r="26" spans="1:8" s="168" customFormat="1" x14ac:dyDescent="0.2">
      <c r="A26" s="132" t="s">
        <v>981</v>
      </c>
      <c r="B26" s="211">
        <v>8788.2829999999994</v>
      </c>
      <c r="C26" s="602"/>
      <c r="D26" s="211">
        <v>0.08</v>
      </c>
      <c r="E26" s="602"/>
      <c r="F26" s="603"/>
      <c r="G26" s="211">
        <v>0.311</v>
      </c>
      <c r="H26" s="605"/>
    </row>
    <row r="27" spans="1:8" s="168" customFormat="1" x14ac:dyDescent="0.2">
      <c r="A27" s="132" t="s">
        <v>978</v>
      </c>
      <c r="B27" s="211">
        <v>4754.5739999999996</v>
      </c>
      <c r="C27" s="602"/>
      <c r="D27" s="211">
        <v>1.3779999999999999</v>
      </c>
      <c r="E27" s="602"/>
      <c r="F27" s="603"/>
      <c r="G27" s="211">
        <v>5.1130000000000004</v>
      </c>
      <c r="H27" s="605"/>
    </row>
    <row r="28" spans="1:8" s="168" customFormat="1" x14ac:dyDescent="0.2">
      <c r="A28" s="132" t="s">
        <v>977</v>
      </c>
      <c r="B28" s="211">
        <v>10822.406000000001</v>
      </c>
      <c r="C28" s="602"/>
      <c r="D28" s="211">
        <v>13.483000000000001</v>
      </c>
      <c r="E28" s="602"/>
      <c r="F28" s="603"/>
      <c r="G28" s="211">
        <v>2.9910000000000001</v>
      </c>
      <c r="H28" s="605"/>
    </row>
    <row r="29" spans="1:8" s="168" customFormat="1" x14ac:dyDescent="0.2">
      <c r="A29" s="132" t="s">
        <v>983</v>
      </c>
      <c r="B29" s="211">
        <v>6568.558</v>
      </c>
      <c r="C29" s="602"/>
      <c r="D29" s="211">
        <v>0.44700000000000001</v>
      </c>
      <c r="E29" s="602"/>
      <c r="F29" s="603"/>
      <c r="G29" s="211">
        <v>0.63300000000000001</v>
      </c>
      <c r="H29" s="605"/>
    </row>
    <row r="30" spans="1:8" s="168" customFormat="1" x14ac:dyDescent="0.2">
      <c r="A30" s="132" t="s">
        <v>1016</v>
      </c>
      <c r="B30" s="211">
        <v>31184.518</v>
      </c>
      <c r="C30" s="602"/>
      <c r="D30" s="211">
        <v>52.935000000000002</v>
      </c>
      <c r="E30" s="602"/>
      <c r="F30" s="603"/>
      <c r="G30" s="211">
        <v>14.856</v>
      </c>
      <c r="H30" s="605"/>
    </row>
    <row r="31" spans="1:8" s="168" customFormat="1" x14ac:dyDescent="0.2">
      <c r="A31" s="132" t="s">
        <v>1017</v>
      </c>
      <c r="B31" s="211">
        <v>45127.995000000003</v>
      </c>
      <c r="C31" s="602"/>
      <c r="D31" s="211">
        <v>29.986999999999998</v>
      </c>
      <c r="E31" s="602"/>
      <c r="F31" s="603"/>
      <c r="G31" s="211">
        <v>17.661000000000001</v>
      </c>
      <c r="H31" s="605"/>
    </row>
    <row r="32" spans="1:8" s="168" customFormat="1" x14ac:dyDescent="0.2">
      <c r="A32" s="132" t="s">
        <v>1018</v>
      </c>
      <c r="B32" s="211">
        <v>562.875</v>
      </c>
      <c r="C32" s="602"/>
      <c r="D32" s="211">
        <v>46.375</v>
      </c>
      <c r="E32" s="602"/>
      <c r="F32" s="603"/>
      <c r="G32" s="211">
        <v>0</v>
      </c>
      <c r="H32" s="605"/>
    </row>
    <row r="33" spans="1:10" s="168" customFormat="1" x14ac:dyDescent="0.2">
      <c r="A33" s="132" t="s">
        <v>1019</v>
      </c>
      <c r="B33" s="211">
        <v>32303.307000000001</v>
      </c>
      <c r="C33" s="602"/>
      <c r="D33" s="211">
        <v>31.120999999999999</v>
      </c>
      <c r="E33" s="602"/>
      <c r="F33" s="603"/>
      <c r="G33" s="211">
        <v>10.332000000000001</v>
      </c>
      <c r="H33" s="605"/>
    </row>
    <row r="34" spans="1:10" s="168" customFormat="1" x14ac:dyDescent="0.2">
      <c r="A34" s="132" t="s">
        <v>980</v>
      </c>
      <c r="B34" s="211">
        <v>8761.6149999999998</v>
      </c>
      <c r="C34" s="602"/>
      <c r="D34" s="211">
        <v>8.6739999999999995</v>
      </c>
      <c r="E34" s="602"/>
      <c r="F34" s="603"/>
      <c r="G34" s="211">
        <v>2E-3</v>
      </c>
      <c r="H34" s="605"/>
    </row>
    <row r="35" spans="1:10" s="168" customFormat="1" x14ac:dyDescent="0.2">
      <c r="A35" s="132" t="s">
        <v>482</v>
      </c>
      <c r="B35" s="211">
        <v>80.042000000000002</v>
      </c>
      <c r="C35" s="602"/>
      <c r="D35" s="211">
        <v>3.0000000000000001E-3</v>
      </c>
      <c r="E35" s="602"/>
      <c r="F35" s="603"/>
      <c r="G35" s="211">
        <v>0</v>
      </c>
      <c r="H35" s="605"/>
    </row>
    <row r="36" spans="1:10" x14ac:dyDescent="0.2">
      <c r="A36" s="388" t="s">
        <v>9</v>
      </c>
      <c r="B36" s="212">
        <v>1115653.523</v>
      </c>
      <c r="C36" s="395"/>
      <c r="D36" s="212">
        <v>11495.987999999999</v>
      </c>
      <c r="E36" s="395"/>
      <c r="F36" s="380">
        <v>-5718.8410000000003</v>
      </c>
      <c r="G36" s="212">
        <v>151.64699999999999</v>
      </c>
      <c r="H36" s="391">
        <v>0</v>
      </c>
    </row>
    <row r="38" spans="1:10" x14ac:dyDescent="0.2">
      <c r="A38" s="9" t="s">
        <v>1077</v>
      </c>
    </row>
    <row r="42" spans="1:10" x14ac:dyDescent="0.2">
      <c r="J42" s="635"/>
    </row>
    <row r="43" spans="1:10" s="480" customFormat="1" x14ac:dyDescent="0.2">
      <c r="A43" s="479" t="s">
        <v>888</v>
      </c>
      <c r="B43" s="479"/>
      <c r="C43" s="479"/>
      <c r="D43" s="479"/>
      <c r="E43" s="479"/>
      <c r="F43" s="479"/>
      <c r="G43" s="479"/>
      <c r="H43" s="479"/>
      <c r="J43" s="635"/>
    </row>
    <row r="44" spans="1:10" s="480" customFormat="1" ht="14.1" customHeight="1" x14ac:dyDescent="0.2">
      <c r="A44" s="834">
        <v>44926</v>
      </c>
      <c r="B44" s="1036" t="s">
        <v>489</v>
      </c>
      <c r="C44" s="1024"/>
      <c r="D44" s="1024"/>
      <c r="E44" s="1024"/>
      <c r="F44" s="1033" t="s">
        <v>488</v>
      </c>
      <c r="G44" s="1024" t="s">
        <v>487</v>
      </c>
      <c r="H44" s="1024" t="s">
        <v>486</v>
      </c>
      <c r="J44" s="635"/>
    </row>
    <row r="45" spans="1:10" s="480" customFormat="1" ht="33.6" customHeight="1" x14ac:dyDescent="0.2">
      <c r="A45" s="535"/>
      <c r="B45" s="540"/>
      <c r="C45" s="1036" t="s">
        <v>485</v>
      </c>
      <c r="D45" s="1024"/>
      <c r="E45" s="1024" t="s">
        <v>484</v>
      </c>
      <c r="F45" s="1034"/>
      <c r="G45" s="1024"/>
      <c r="H45" s="1024"/>
    </row>
    <row r="46" spans="1:10" s="480" customFormat="1" x14ac:dyDescent="0.2">
      <c r="A46" s="535"/>
      <c r="B46" s="540"/>
      <c r="C46" s="1037"/>
      <c r="D46" s="1039" t="s">
        <v>474</v>
      </c>
      <c r="E46" s="1024"/>
      <c r="F46" s="1034"/>
      <c r="G46" s="1024"/>
      <c r="H46" s="1024"/>
    </row>
    <row r="47" spans="1:10" s="480" customFormat="1" ht="9.9499999999999993" customHeight="1" x14ac:dyDescent="0.2">
      <c r="A47" s="536"/>
      <c r="B47" s="146"/>
      <c r="C47" s="1038"/>
      <c r="D47" s="1039"/>
      <c r="E47" s="1024"/>
      <c r="F47" s="1035"/>
      <c r="G47" s="1024"/>
      <c r="H47" s="1024"/>
    </row>
    <row r="48" spans="1:10" s="480" customFormat="1" x14ac:dyDescent="0.2">
      <c r="A48" s="447" t="s">
        <v>483</v>
      </c>
      <c r="B48" s="446">
        <v>813902.88800000004</v>
      </c>
      <c r="C48" s="598"/>
      <c r="D48" s="599">
        <v>11430.522000000001</v>
      </c>
      <c r="E48" s="600"/>
      <c r="F48" s="380">
        <v>-6059.4880000000003</v>
      </c>
      <c r="G48" s="601"/>
      <c r="H48" s="391">
        <v>0</v>
      </c>
    </row>
    <row r="49" spans="1:8" s="480" customFormat="1" x14ac:dyDescent="0.2">
      <c r="A49" s="132" t="s">
        <v>973</v>
      </c>
      <c r="B49" s="351">
        <v>175293.285</v>
      </c>
      <c r="C49" s="602"/>
      <c r="D49" s="607">
        <v>1582.172</v>
      </c>
      <c r="E49" s="602"/>
      <c r="F49" s="376">
        <v>-812.20600000000002</v>
      </c>
      <c r="G49" s="603"/>
      <c r="H49" s="392">
        <v>0</v>
      </c>
    </row>
    <row r="50" spans="1:8" s="480" customFormat="1" x14ac:dyDescent="0.2">
      <c r="A50" s="132" t="s">
        <v>1014</v>
      </c>
      <c r="B50" s="351">
        <v>115972.709</v>
      </c>
      <c r="C50" s="602"/>
      <c r="D50" s="607">
        <v>3570.1909999999998</v>
      </c>
      <c r="E50" s="602"/>
      <c r="F50" s="376">
        <v>-1195.6510000000001</v>
      </c>
      <c r="G50" s="603"/>
      <c r="H50" s="392">
        <v>0</v>
      </c>
    </row>
    <row r="51" spans="1:8" s="480" customFormat="1" x14ac:dyDescent="0.2">
      <c r="A51" s="132" t="s">
        <v>975</v>
      </c>
      <c r="B51" s="351">
        <v>125201.175</v>
      </c>
      <c r="C51" s="602"/>
      <c r="D51" s="607">
        <v>790.48</v>
      </c>
      <c r="E51" s="602"/>
      <c r="F51" s="376">
        <v>-732.39099999999996</v>
      </c>
      <c r="G51" s="603"/>
      <c r="H51" s="392">
        <v>0</v>
      </c>
    </row>
    <row r="52" spans="1:8" s="480" customFormat="1" x14ac:dyDescent="0.2">
      <c r="A52" s="132" t="s">
        <v>1015</v>
      </c>
      <c r="B52" s="351">
        <v>22772.016</v>
      </c>
      <c r="C52" s="602"/>
      <c r="D52" s="607">
        <v>341.19600000000003</v>
      </c>
      <c r="E52" s="602"/>
      <c r="F52" s="376">
        <v>-167.685</v>
      </c>
      <c r="G52" s="603"/>
      <c r="H52" s="392">
        <v>0</v>
      </c>
    </row>
    <row r="53" spans="1:8" s="480" customFormat="1" x14ac:dyDescent="0.2">
      <c r="A53" s="132" t="s">
        <v>981</v>
      </c>
      <c r="B53" s="351">
        <v>25301.681</v>
      </c>
      <c r="C53" s="602"/>
      <c r="D53" s="607">
        <v>197.339</v>
      </c>
      <c r="E53" s="602"/>
      <c r="F53" s="376">
        <v>-155.99100000000001</v>
      </c>
      <c r="G53" s="603"/>
      <c r="H53" s="392">
        <v>0</v>
      </c>
    </row>
    <row r="54" spans="1:8" s="480" customFormat="1" x14ac:dyDescent="0.2">
      <c r="A54" s="132" t="s">
        <v>978</v>
      </c>
      <c r="B54" s="351">
        <v>35567.205000000002</v>
      </c>
      <c r="C54" s="602"/>
      <c r="D54" s="607">
        <v>246.03700000000001</v>
      </c>
      <c r="E54" s="602"/>
      <c r="F54" s="376">
        <v>-254.96799999999999</v>
      </c>
      <c r="G54" s="603"/>
      <c r="H54" s="392">
        <v>0</v>
      </c>
    </row>
    <row r="55" spans="1:8" s="480" customFormat="1" x14ac:dyDescent="0.2">
      <c r="A55" s="132" t="s">
        <v>977</v>
      </c>
      <c r="B55" s="351">
        <v>41842.266000000003</v>
      </c>
      <c r="C55" s="602"/>
      <c r="D55" s="607">
        <v>700.67200000000003</v>
      </c>
      <c r="E55" s="602"/>
      <c r="F55" s="376">
        <v>-663.88900000000001</v>
      </c>
      <c r="G55" s="603"/>
      <c r="H55" s="392">
        <v>0</v>
      </c>
    </row>
    <row r="56" spans="1:8" s="480" customFormat="1" x14ac:dyDescent="0.2">
      <c r="A56" s="132" t="s">
        <v>983</v>
      </c>
      <c r="B56" s="351">
        <v>16725.111000000001</v>
      </c>
      <c r="C56" s="602"/>
      <c r="D56" s="607">
        <v>358.88299999999998</v>
      </c>
      <c r="E56" s="602"/>
      <c r="F56" s="376">
        <v>-196.077</v>
      </c>
      <c r="G56" s="603"/>
      <c r="H56" s="392">
        <v>0</v>
      </c>
    </row>
    <row r="57" spans="1:8" s="480" customFormat="1" x14ac:dyDescent="0.2">
      <c r="A57" s="132" t="s">
        <v>1016</v>
      </c>
      <c r="B57" s="351">
        <v>63891.442000000003</v>
      </c>
      <c r="C57" s="602"/>
      <c r="D57" s="607">
        <v>1106.7639999999999</v>
      </c>
      <c r="E57" s="602"/>
      <c r="F57" s="376">
        <v>-727.02499999999998</v>
      </c>
      <c r="G57" s="603"/>
      <c r="H57" s="392">
        <v>0</v>
      </c>
    </row>
    <row r="58" spans="1:8" s="480" customFormat="1" x14ac:dyDescent="0.2">
      <c r="A58" s="132" t="s">
        <v>1017</v>
      </c>
      <c r="B58" s="351">
        <v>88304.093999999997</v>
      </c>
      <c r="C58" s="602"/>
      <c r="D58" s="607">
        <v>608.88499999999999</v>
      </c>
      <c r="E58" s="602"/>
      <c r="F58" s="376">
        <v>-475.18599999999998</v>
      </c>
      <c r="G58" s="603"/>
      <c r="H58" s="392">
        <v>0</v>
      </c>
    </row>
    <row r="59" spans="1:8" s="480" customFormat="1" x14ac:dyDescent="0.2">
      <c r="A59" s="132" t="s">
        <v>1018</v>
      </c>
      <c r="B59" s="351">
        <v>2134.569</v>
      </c>
      <c r="C59" s="602"/>
      <c r="D59" s="607">
        <v>67.003</v>
      </c>
      <c r="E59" s="602"/>
      <c r="F59" s="376">
        <v>-14.577999999999999</v>
      </c>
      <c r="G59" s="603"/>
      <c r="H59" s="392">
        <v>0</v>
      </c>
    </row>
    <row r="60" spans="1:8" s="480" customFormat="1" x14ac:dyDescent="0.2">
      <c r="A60" s="132" t="s">
        <v>1019</v>
      </c>
      <c r="B60" s="351">
        <v>44267.703000000001</v>
      </c>
      <c r="C60" s="393"/>
      <c r="D60" s="320">
        <v>1390.163</v>
      </c>
      <c r="E60" s="393"/>
      <c r="F60" s="376">
        <v>-543.76</v>
      </c>
      <c r="G60" s="394"/>
      <c r="H60" s="392">
        <v>0</v>
      </c>
    </row>
    <row r="61" spans="1:8" s="480" customFormat="1" x14ac:dyDescent="0.2">
      <c r="A61" s="132" t="s">
        <v>980</v>
      </c>
      <c r="B61" s="351">
        <v>51223.578999999998</v>
      </c>
      <c r="C61" s="393"/>
      <c r="D61" s="320">
        <v>470.71499999999997</v>
      </c>
      <c r="E61" s="393"/>
      <c r="F61" s="376">
        <v>-119.345</v>
      </c>
      <c r="G61" s="394"/>
      <c r="H61" s="392">
        <v>0</v>
      </c>
    </row>
    <row r="62" spans="1:8" s="480" customFormat="1" x14ac:dyDescent="0.2">
      <c r="A62" s="132" t="s">
        <v>482</v>
      </c>
      <c r="B62" s="351">
        <v>5406.0529999999999</v>
      </c>
      <c r="C62" s="393"/>
      <c r="D62" s="320">
        <v>2.1999999999999999E-2</v>
      </c>
      <c r="E62" s="393"/>
      <c r="F62" s="376">
        <v>-0.73599999999999999</v>
      </c>
      <c r="G62" s="394"/>
      <c r="H62" s="392">
        <v>0</v>
      </c>
    </row>
    <row r="63" spans="1:8" s="480" customFormat="1" ht="22.5" x14ac:dyDescent="0.2">
      <c r="A63" s="473" t="s">
        <v>439</v>
      </c>
      <c r="B63" s="599">
        <v>274017.45899999997</v>
      </c>
      <c r="C63" s="600"/>
      <c r="D63" s="599">
        <v>715.255</v>
      </c>
      <c r="E63" s="600"/>
      <c r="F63" s="601"/>
      <c r="G63" s="599">
        <v>138.624</v>
      </c>
      <c r="H63" s="604"/>
    </row>
    <row r="64" spans="1:8" s="480" customFormat="1" x14ac:dyDescent="0.2">
      <c r="A64" s="132" t="s">
        <v>973</v>
      </c>
      <c r="B64" s="607">
        <v>46961.936999999998</v>
      </c>
      <c r="C64" s="602"/>
      <c r="D64" s="607">
        <v>214.28</v>
      </c>
      <c r="E64" s="602"/>
      <c r="F64" s="603"/>
      <c r="G64" s="607">
        <v>27.039000000000001</v>
      </c>
      <c r="H64" s="605"/>
    </row>
    <row r="65" spans="1:8" s="480" customFormat="1" x14ac:dyDescent="0.2">
      <c r="A65" s="132" t="s">
        <v>1014</v>
      </c>
      <c r="B65" s="607">
        <v>35014.231</v>
      </c>
      <c r="C65" s="602"/>
      <c r="D65" s="607">
        <v>160.501</v>
      </c>
      <c r="E65" s="602"/>
      <c r="F65" s="603"/>
      <c r="G65" s="607">
        <v>51.920999999999999</v>
      </c>
      <c r="H65" s="605"/>
    </row>
    <row r="66" spans="1:8" s="480" customFormat="1" x14ac:dyDescent="0.2">
      <c r="A66" s="132" t="s">
        <v>975</v>
      </c>
      <c r="B66" s="607">
        <v>28647.069</v>
      </c>
      <c r="C66" s="602"/>
      <c r="D66" s="607">
        <v>35.948</v>
      </c>
      <c r="E66" s="602"/>
      <c r="F66" s="603"/>
      <c r="G66" s="607">
        <v>20.814</v>
      </c>
      <c r="H66" s="605"/>
    </row>
    <row r="67" spans="1:8" s="480" customFormat="1" x14ac:dyDescent="0.2">
      <c r="A67" s="132" t="s">
        <v>1015</v>
      </c>
      <c r="B67" s="607">
        <v>14543.922</v>
      </c>
      <c r="C67" s="602"/>
      <c r="D67" s="607">
        <v>21.309000000000001</v>
      </c>
      <c r="E67" s="602"/>
      <c r="F67" s="603"/>
      <c r="G67" s="607">
        <v>2.1999999999999999E-2</v>
      </c>
      <c r="H67" s="605"/>
    </row>
    <row r="68" spans="1:8" s="480" customFormat="1" x14ac:dyDescent="0.2">
      <c r="A68" s="132" t="s">
        <v>981</v>
      </c>
      <c r="B68" s="607">
        <v>9428.4279999999999</v>
      </c>
      <c r="C68" s="602"/>
      <c r="D68" s="607">
        <v>38.189</v>
      </c>
      <c r="E68" s="602"/>
      <c r="F68" s="603"/>
      <c r="G68" s="607">
        <v>0.61099999999999999</v>
      </c>
      <c r="H68" s="605"/>
    </row>
    <row r="69" spans="1:8" s="480" customFormat="1" x14ac:dyDescent="0.2">
      <c r="A69" s="132" t="s">
        <v>978</v>
      </c>
      <c r="B69" s="607">
        <v>5143.7579999999998</v>
      </c>
      <c r="C69" s="602"/>
      <c r="D69" s="607">
        <v>0.58799999999999997</v>
      </c>
      <c r="E69" s="602"/>
      <c r="F69" s="603"/>
      <c r="G69" s="607">
        <v>1.6E-2</v>
      </c>
      <c r="H69" s="605"/>
    </row>
    <row r="70" spans="1:8" s="480" customFormat="1" x14ac:dyDescent="0.2">
      <c r="A70" s="132" t="s">
        <v>977</v>
      </c>
      <c r="B70" s="607">
        <v>9744.6440000000002</v>
      </c>
      <c r="C70" s="602"/>
      <c r="D70" s="607">
        <v>10.393000000000001</v>
      </c>
      <c r="E70" s="602"/>
      <c r="F70" s="603"/>
      <c r="G70" s="607">
        <v>1.3540000000000001</v>
      </c>
      <c r="H70" s="605"/>
    </row>
    <row r="71" spans="1:8" s="480" customFormat="1" x14ac:dyDescent="0.2">
      <c r="A71" s="132" t="s">
        <v>983</v>
      </c>
      <c r="B71" s="607">
        <v>6342.6239999999998</v>
      </c>
      <c r="C71" s="602"/>
      <c r="D71" s="607">
        <v>0.71799999999999997</v>
      </c>
      <c r="E71" s="602"/>
      <c r="F71" s="603"/>
      <c r="G71" s="607">
        <v>2.1999999999999999E-2</v>
      </c>
      <c r="H71" s="605"/>
    </row>
    <row r="72" spans="1:8" s="480" customFormat="1" x14ac:dyDescent="0.2">
      <c r="A72" s="132" t="s">
        <v>1016</v>
      </c>
      <c r="B72" s="607">
        <v>31154.244999999999</v>
      </c>
      <c r="C72" s="602"/>
      <c r="D72" s="607">
        <v>30.949000000000002</v>
      </c>
      <c r="E72" s="602"/>
      <c r="F72" s="603"/>
      <c r="G72" s="607">
        <v>10.366</v>
      </c>
      <c r="H72" s="605"/>
    </row>
    <row r="73" spans="1:8" s="480" customFormat="1" x14ac:dyDescent="0.2">
      <c r="A73" s="132" t="s">
        <v>1017</v>
      </c>
      <c r="B73" s="607">
        <v>42161.241000000002</v>
      </c>
      <c r="C73" s="602"/>
      <c r="D73" s="607">
        <v>117.259</v>
      </c>
      <c r="E73" s="602"/>
      <c r="F73" s="603"/>
      <c r="G73" s="607">
        <v>18.594999999999999</v>
      </c>
      <c r="H73" s="605"/>
    </row>
    <row r="74" spans="1:8" s="480" customFormat="1" x14ac:dyDescent="0.2">
      <c r="A74" s="132" t="s">
        <v>1018</v>
      </c>
      <c r="B74" s="607">
        <v>613.46799999999996</v>
      </c>
      <c r="C74" s="602"/>
      <c r="D74" s="607">
        <v>8.0000000000000002E-3</v>
      </c>
      <c r="E74" s="602"/>
      <c r="F74" s="603"/>
      <c r="G74" s="607">
        <v>9.6000000000000002E-2</v>
      </c>
      <c r="H74" s="605"/>
    </row>
    <row r="75" spans="1:8" s="480" customFormat="1" x14ac:dyDescent="0.2">
      <c r="A75" s="132" t="s">
        <v>1019</v>
      </c>
      <c r="B75" s="607">
        <v>35541.781000000003</v>
      </c>
      <c r="C75" s="602"/>
      <c r="D75" s="607">
        <v>79.153000000000006</v>
      </c>
      <c r="E75" s="602"/>
      <c r="F75" s="603"/>
      <c r="G75" s="607">
        <v>7.7210000000000001</v>
      </c>
      <c r="H75" s="605"/>
    </row>
    <row r="76" spans="1:8" s="480" customFormat="1" x14ac:dyDescent="0.2">
      <c r="A76" s="132" t="s">
        <v>980</v>
      </c>
      <c r="B76" s="607">
        <v>8645.1669999999995</v>
      </c>
      <c r="C76" s="602"/>
      <c r="D76" s="607">
        <v>5.96</v>
      </c>
      <c r="E76" s="602"/>
      <c r="F76" s="603"/>
      <c r="G76" s="607">
        <v>4.5999999999999999E-2</v>
      </c>
      <c r="H76" s="605"/>
    </row>
    <row r="77" spans="1:8" s="480" customFormat="1" x14ac:dyDescent="0.2">
      <c r="A77" s="132" t="s">
        <v>482</v>
      </c>
      <c r="B77" s="607">
        <v>74.944000000000003</v>
      </c>
      <c r="C77" s="602"/>
      <c r="D77" s="607">
        <v>0</v>
      </c>
      <c r="E77" s="602"/>
      <c r="F77" s="603"/>
      <c r="G77" s="607">
        <v>1E-3</v>
      </c>
      <c r="H77" s="605"/>
    </row>
    <row r="78" spans="1:8" s="480" customFormat="1" x14ac:dyDescent="0.2">
      <c r="A78" s="473" t="s">
        <v>9</v>
      </c>
      <c r="B78" s="608">
        <v>1087920.3470000001</v>
      </c>
      <c r="C78" s="395"/>
      <c r="D78" s="608">
        <v>12145.777</v>
      </c>
      <c r="E78" s="395"/>
      <c r="F78" s="380">
        <v>-6059.4880000000003</v>
      </c>
      <c r="G78" s="608">
        <v>138.624</v>
      </c>
      <c r="H78" s="391">
        <v>0</v>
      </c>
    </row>
    <row r="79" spans="1:8" s="480" customFormat="1" x14ac:dyDescent="0.2"/>
    <row r="80" spans="1:8" s="480" customFormat="1" x14ac:dyDescent="0.2">
      <c r="A80" s="480" t="s">
        <v>1077</v>
      </c>
    </row>
    <row r="83" spans="2:8" x14ac:dyDescent="0.2">
      <c r="B83" s="635"/>
      <c r="C83" s="635"/>
      <c r="D83" s="635"/>
      <c r="E83" s="635"/>
      <c r="F83" s="635"/>
      <c r="G83" s="635"/>
      <c r="H83" s="635"/>
    </row>
    <row r="84" spans="2:8" x14ac:dyDescent="0.2">
      <c r="B84" s="635"/>
      <c r="C84" s="635"/>
      <c r="D84" s="635"/>
      <c r="E84" s="635"/>
      <c r="F84" s="635"/>
      <c r="G84" s="635"/>
      <c r="H84" s="635"/>
    </row>
    <row r="85" spans="2:8" x14ac:dyDescent="0.2">
      <c r="B85" s="635"/>
      <c r="C85" s="635"/>
      <c r="D85" s="635"/>
      <c r="E85" s="635"/>
      <c r="F85" s="635"/>
      <c r="G85" s="635"/>
      <c r="H85" s="635"/>
    </row>
    <row r="86" spans="2:8" x14ac:dyDescent="0.2">
      <c r="B86" s="635"/>
      <c r="C86" s="635"/>
      <c r="D86" s="635"/>
      <c r="E86" s="635"/>
      <c r="F86" s="635"/>
      <c r="G86" s="635"/>
      <c r="H86" s="635"/>
    </row>
    <row r="87" spans="2:8" x14ac:dyDescent="0.2">
      <c r="B87" s="635"/>
      <c r="C87" s="635"/>
      <c r="D87" s="635"/>
      <c r="E87" s="635"/>
      <c r="F87" s="635"/>
      <c r="G87" s="635"/>
      <c r="H87" s="635"/>
    </row>
    <row r="88" spans="2:8" x14ac:dyDescent="0.2">
      <c r="B88" s="635"/>
      <c r="C88" s="635"/>
      <c r="D88" s="635"/>
      <c r="E88" s="635"/>
      <c r="F88" s="635"/>
      <c r="G88" s="635"/>
      <c r="H88" s="635"/>
    </row>
    <row r="89" spans="2:8" x14ac:dyDescent="0.2">
      <c r="B89" s="635"/>
      <c r="C89" s="635"/>
      <c r="D89" s="635"/>
      <c r="E89" s="635"/>
      <c r="F89" s="635"/>
      <c r="G89" s="635"/>
      <c r="H89" s="635"/>
    </row>
    <row r="90" spans="2:8" x14ac:dyDescent="0.2">
      <c r="B90" s="635"/>
      <c r="C90" s="635"/>
      <c r="D90" s="635"/>
      <c r="E90" s="635"/>
      <c r="F90" s="635"/>
      <c r="G90" s="635"/>
      <c r="H90" s="635"/>
    </row>
    <row r="91" spans="2:8" x14ac:dyDescent="0.2">
      <c r="B91" s="635"/>
      <c r="C91" s="635"/>
      <c r="D91" s="635"/>
      <c r="E91" s="635"/>
      <c r="F91" s="635"/>
      <c r="G91" s="635"/>
      <c r="H91" s="635"/>
    </row>
    <row r="92" spans="2:8" x14ac:dyDescent="0.2">
      <c r="B92" s="635"/>
      <c r="C92" s="635"/>
      <c r="D92" s="635"/>
      <c r="E92" s="635"/>
      <c r="F92" s="635"/>
      <c r="G92" s="635"/>
      <c r="H92" s="635"/>
    </row>
    <row r="93" spans="2:8" x14ac:dyDescent="0.2">
      <c r="B93" s="635"/>
      <c r="C93" s="635"/>
      <c r="D93" s="635"/>
      <c r="E93" s="635"/>
      <c r="F93" s="635"/>
      <c r="G93" s="635"/>
      <c r="H93" s="635"/>
    </row>
    <row r="94" spans="2:8" x14ac:dyDescent="0.2">
      <c r="B94" s="635"/>
      <c r="C94" s="635"/>
      <c r="D94" s="635"/>
      <c r="E94" s="635"/>
      <c r="F94" s="635"/>
      <c r="G94" s="635"/>
      <c r="H94" s="635"/>
    </row>
    <row r="95" spans="2:8" x14ac:dyDescent="0.2">
      <c r="B95" s="635"/>
      <c r="C95" s="635"/>
      <c r="D95" s="635"/>
      <c r="E95" s="635"/>
      <c r="F95" s="635"/>
      <c r="G95" s="635"/>
      <c r="H95" s="635"/>
    </row>
    <row r="96" spans="2:8" x14ac:dyDescent="0.2">
      <c r="B96" s="635"/>
      <c r="C96" s="635"/>
      <c r="D96" s="635"/>
      <c r="E96" s="635"/>
      <c r="F96" s="635"/>
      <c r="G96" s="635"/>
      <c r="H96" s="635"/>
    </row>
    <row r="97" spans="2:8" x14ac:dyDescent="0.2">
      <c r="B97" s="635"/>
      <c r="C97" s="635"/>
      <c r="D97" s="635"/>
      <c r="E97" s="635"/>
      <c r="F97" s="635"/>
      <c r="G97" s="635"/>
      <c r="H97" s="635"/>
    </row>
    <row r="98" spans="2:8" x14ac:dyDescent="0.2">
      <c r="B98" s="635"/>
      <c r="C98" s="635"/>
      <c r="D98" s="635"/>
      <c r="E98" s="635"/>
      <c r="F98" s="635"/>
      <c r="G98" s="635"/>
      <c r="H98" s="635"/>
    </row>
    <row r="99" spans="2:8" x14ac:dyDescent="0.2">
      <c r="B99" s="635"/>
      <c r="C99" s="635"/>
      <c r="D99" s="635"/>
      <c r="E99" s="635"/>
      <c r="F99" s="635"/>
      <c r="G99" s="635"/>
      <c r="H99" s="635"/>
    </row>
    <row r="100" spans="2:8" x14ac:dyDescent="0.2">
      <c r="B100" s="635"/>
      <c r="C100" s="635"/>
      <c r="D100" s="635"/>
      <c r="E100" s="635"/>
      <c r="F100" s="635"/>
      <c r="G100" s="635"/>
      <c r="H100" s="635"/>
    </row>
    <row r="101" spans="2:8" x14ac:dyDescent="0.2">
      <c r="B101" s="635"/>
      <c r="C101" s="635"/>
      <c r="D101" s="635"/>
      <c r="E101" s="635"/>
      <c r="F101" s="635"/>
      <c r="G101" s="635"/>
      <c r="H101" s="635"/>
    </row>
    <row r="102" spans="2:8" x14ac:dyDescent="0.2">
      <c r="B102" s="635"/>
      <c r="C102" s="635"/>
      <c r="D102" s="635"/>
      <c r="E102" s="635"/>
      <c r="F102" s="635"/>
      <c r="G102" s="635"/>
      <c r="H102" s="635"/>
    </row>
    <row r="103" spans="2:8" x14ac:dyDescent="0.2">
      <c r="B103" s="635"/>
      <c r="C103" s="635"/>
      <c r="D103" s="635"/>
      <c r="E103" s="635"/>
      <c r="F103" s="635"/>
      <c r="G103" s="635"/>
      <c r="H103" s="635"/>
    </row>
    <row r="104" spans="2:8" x14ac:dyDescent="0.2">
      <c r="B104" s="635"/>
      <c r="C104" s="635"/>
      <c r="D104" s="635"/>
      <c r="E104" s="635"/>
      <c r="F104" s="635"/>
      <c r="G104" s="635"/>
      <c r="H104" s="635"/>
    </row>
    <row r="105" spans="2:8" x14ac:dyDescent="0.2">
      <c r="B105" s="635"/>
      <c r="C105" s="635"/>
      <c r="D105" s="635"/>
      <c r="E105" s="635"/>
      <c r="F105" s="635"/>
      <c r="G105" s="635"/>
      <c r="H105" s="635"/>
    </row>
    <row r="106" spans="2:8" x14ac:dyDescent="0.2">
      <c r="B106" s="635"/>
      <c r="C106" s="635"/>
      <c r="D106" s="635"/>
      <c r="E106" s="635"/>
      <c r="F106" s="635"/>
      <c r="G106" s="635"/>
      <c r="H106" s="635"/>
    </row>
    <row r="107" spans="2:8" x14ac:dyDescent="0.2">
      <c r="B107" s="635"/>
      <c r="C107" s="635"/>
      <c r="D107" s="635"/>
      <c r="E107" s="635"/>
      <c r="F107" s="635"/>
      <c r="G107" s="635"/>
      <c r="H107" s="635"/>
    </row>
    <row r="108" spans="2:8" x14ac:dyDescent="0.2">
      <c r="B108" s="635"/>
      <c r="C108" s="635"/>
      <c r="D108" s="635"/>
      <c r="E108" s="635"/>
      <c r="F108" s="635"/>
      <c r="G108" s="635"/>
      <c r="H108" s="635"/>
    </row>
    <row r="109" spans="2:8" x14ac:dyDescent="0.2">
      <c r="B109" s="635"/>
      <c r="C109" s="635"/>
      <c r="D109" s="635"/>
      <c r="E109" s="635"/>
      <c r="F109" s="635"/>
      <c r="G109" s="635"/>
      <c r="H109" s="635"/>
    </row>
    <row r="110" spans="2:8" x14ac:dyDescent="0.2">
      <c r="B110" s="635"/>
      <c r="C110" s="635"/>
      <c r="D110" s="635"/>
      <c r="E110" s="635"/>
      <c r="F110" s="635"/>
      <c r="G110" s="635"/>
      <c r="H110" s="635"/>
    </row>
    <row r="111" spans="2:8" x14ac:dyDescent="0.2">
      <c r="B111" s="635"/>
      <c r="C111" s="635"/>
      <c r="D111" s="635"/>
      <c r="E111" s="635"/>
      <c r="F111" s="635"/>
      <c r="G111" s="635"/>
      <c r="H111" s="635"/>
    </row>
    <row r="112" spans="2:8" x14ac:dyDescent="0.2">
      <c r="B112" s="635"/>
      <c r="C112" s="635"/>
      <c r="D112" s="635"/>
      <c r="E112" s="635"/>
      <c r="F112" s="635"/>
      <c r="G112" s="635"/>
      <c r="H112" s="635"/>
    </row>
    <row r="113" spans="2:8" x14ac:dyDescent="0.2">
      <c r="B113" s="635"/>
      <c r="C113" s="635"/>
      <c r="D113" s="635"/>
      <c r="E113" s="635"/>
      <c r="F113" s="635"/>
      <c r="G113" s="635"/>
      <c r="H113" s="635"/>
    </row>
    <row r="114" spans="2:8" x14ac:dyDescent="0.2">
      <c r="B114" s="635"/>
      <c r="C114" s="635"/>
      <c r="D114" s="635"/>
      <c r="E114" s="635"/>
      <c r="F114" s="635"/>
      <c r="G114" s="635"/>
      <c r="H114" s="635"/>
    </row>
  </sheetData>
  <mergeCells count="16">
    <mergeCell ref="G2:G5"/>
    <mergeCell ref="H2:H5"/>
    <mergeCell ref="B2:E2"/>
    <mergeCell ref="C3:D3"/>
    <mergeCell ref="C4:C5"/>
    <mergeCell ref="D4:D5"/>
    <mergeCell ref="E3:E5"/>
    <mergeCell ref="F2:F5"/>
    <mergeCell ref="F44:F47"/>
    <mergeCell ref="G44:G47"/>
    <mergeCell ref="H44:H47"/>
    <mergeCell ref="C45:D45"/>
    <mergeCell ref="E45:E47"/>
    <mergeCell ref="C46:C47"/>
    <mergeCell ref="D46:D47"/>
    <mergeCell ref="B44:E44"/>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tabColor rgb="FF92D050"/>
    <pageSetUpPr fitToPage="1"/>
  </sheetPr>
  <dimension ref="A1:I87"/>
  <sheetViews>
    <sheetView showGridLines="0" zoomScale="85" zoomScaleNormal="85" workbookViewId="0">
      <selection activeCell="T29" sqref="T29"/>
    </sheetView>
  </sheetViews>
  <sheetFormatPr defaultColWidth="8.5703125" defaultRowHeight="11.25" x14ac:dyDescent="0.2"/>
  <cols>
    <col min="1" max="1" width="25" style="9" customWidth="1"/>
    <col min="2" max="4" width="8.5703125" style="9"/>
    <col min="5" max="5" width="13" style="9" customWidth="1"/>
    <col min="6" max="6" width="12.42578125" style="9" customWidth="1"/>
    <col min="7" max="7" width="20.42578125" style="9" customWidth="1"/>
    <col min="8" max="16384" width="8.5703125" style="9"/>
  </cols>
  <sheetData>
    <row r="1" spans="1:9" x14ac:dyDescent="0.2">
      <c r="A1" s="1" t="s">
        <v>502</v>
      </c>
      <c r="B1" s="1"/>
      <c r="C1" s="1"/>
      <c r="D1" s="1"/>
      <c r="E1" s="1"/>
      <c r="F1" s="1"/>
      <c r="G1" s="1"/>
      <c r="I1" s="1" t="s">
        <v>934</v>
      </c>
    </row>
    <row r="2" spans="1:9" ht="12" x14ac:dyDescent="0.2">
      <c r="A2" s="835">
        <v>45107</v>
      </c>
      <c r="B2" s="1033" t="s">
        <v>501</v>
      </c>
      <c r="C2" s="1024"/>
      <c r="D2" s="1024"/>
      <c r="E2" s="1024"/>
      <c r="F2" s="1024" t="s">
        <v>488</v>
      </c>
      <c r="G2" s="1024" t="s">
        <v>486</v>
      </c>
    </row>
    <row r="3" spans="1:9" ht="45.95" customHeight="1" x14ac:dyDescent="0.2">
      <c r="A3" s="450"/>
      <c r="B3" s="434"/>
      <c r="C3" s="1036" t="s">
        <v>485</v>
      </c>
      <c r="D3" s="1024"/>
      <c r="E3" s="1033" t="s">
        <v>500</v>
      </c>
      <c r="F3" s="1024"/>
      <c r="G3" s="1024"/>
    </row>
    <row r="4" spans="1:9" x14ac:dyDescent="0.2">
      <c r="A4" s="450"/>
      <c r="B4" s="432"/>
      <c r="C4" s="1040"/>
      <c r="D4" s="1039" t="s">
        <v>474</v>
      </c>
      <c r="E4" s="1034"/>
      <c r="F4" s="1024"/>
      <c r="G4" s="1024"/>
    </row>
    <row r="5" spans="1:9" x14ac:dyDescent="0.2">
      <c r="A5" s="451"/>
      <c r="B5" s="453"/>
      <c r="C5" s="1041"/>
      <c r="D5" s="1039"/>
      <c r="E5" s="1035"/>
      <c r="F5" s="1024"/>
      <c r="G5" s="1024"/>
    </row>
    <row r="6" spans="1:9" x14ac:dyDescent="0.2">
      <c r="A6" s="429" t="s">
        <v>499</v>
      </c>
      <c r="B6" s="452">
        <v>3481.0990000000002</v>
      </c>
      <c r="C6" s="598"/>
      <c r="D6" s="407">
        <v>384.94400000000002</v>
      </c>
      <c r="E6" s="598"/>
      <c r="F6" s="407">
        <v>-102.28400000000001</v>
      </c>
      <c r="G6" s="407">
        <v>0</v>
      </c>
    </row>
    <row r="7" spans="1:9" x14ac:dyDescent="0.2">
      <c r="A7" s="51" t="s">
        <v>498</v>
      </c>
      <c r="B7" s="407">
        <v>8861.9660000000003</v>
      </c>
      <c r="C7" s="598"/>
      <c r="D7" s="407">
        <v>429.053</v>
      </c>
      <c r="E7" s="598"/>
      <c r="F7" s="407">
        <v>-240.30799999999999</v>
      </c>
      <c r="G7" s="407">
        <v>0</v>
      </c>
    </row>
    <row r="8" spans="1:9" x14ac:dyDescent="0.2">
      <c r="A8" s="51" t="s">
        <v>497</v>
      </c>
      <c r="B8" s="407">
        <v>47796.821000000004</v>
      </c>
      <c r="C8" s="598"/>
      <c r="D8" s="407">
        <v>1176.9870000000001</v>
      </c>
      <c r="E8" s="598"/>
      <c r="F8" s="407">
        <v>-783.65200000000004</v>
      </c>
      <c r="G8" s="407">
        <v>0</v>
      </c>
    </row>
    <row r="9" spans="1:9" ht="22.5" x14ac:dyDescent="0.2">
      <c r="A9" s="51" t="s">
        <v>1615</v>
      </c>
      <c r="B9" s="407">
        <v>17223.71</v>
      </c>
      <c r="C9" s="598"/>
      <c r="D9" s="407">
        <v>354.72500000000002</v>
      </c>
      <c r="E9" s="598"/>
      <c r="F9" s="407">
        <v>-187.583</v>
      </c>
      <c r="G9" s="407">
        <v>0</v>
      </c>
    </row>
    <row r="10" spans="1:9" x14ac:dyDescent="0.2">
      <c r="A10" s="51" t="s">
        <v>496</v>
      </c>
      <c r="B10" s="407">
        <v>2795.03</v>
      </c>
      <c r="C10" s="598"/>
      <c r="D10" s="407">
        <v>23.67</v>
      </c>
      <c r="E10" s="598"/>
      <c r="F10" s="407">
        <v>-15.326000000000001</v>
      </c>
      <c r="G10" s="407">
        <v>0</v>
      </c>
    </row>
    <row r="11" spans="1:9" x14ac:dyDescent="0.2">
      <c r="A11" s="51" t="s">
        <v>495</v>
      </c>
      <c r="B11" s="407">
        <v>9532.3970000000008</v>
      </c>
      <c r="C11" s="598"/>
      <c r="D11" s="407">
        <v>332.14600000000002</v>
      </c>
      <c r="E11" s="598"/>
      <c r="F11" s="407">
        <v>-212.13300000000001</v>
      </c>
      <c r="G11" s="407">
        <v>0</v>
      </c>
    </row>
    <row r="12" spans="1:9" x14ac:dyDescent="0.2">
      <c r="A12" s="51" t="s">
        <v>494</v>
      </c>
      <c r="B12" s="407">
        <v>37435.639000000003</v>
      </c>
      <c r="C12" s="598"/>
      <c r="D12" s="407">
        <v>1171.261</v>
      </c>
      <c r="E12" s="598"/>
      <c r="F12" s="407">
        <v>-645.09799999999996</v>
      </c>
      <c r="G12" s="407">
        <v>0</v>
      </c>
    </row>
    <row r="13" spans="1:9" x14ac:dyDescent="0.2">
      <c r="A13" s="51" t="s">
        <v>493</v>
      </c>
      <c r="B13" s="407">
        <v>25248.548999999999</v>
      </c>
      <c r="C13" s="598"/>
      <c r="D13" s="407">
        <v>368.94900000000001</v>
      </c>
      <c r="E13" s="598"/>
      <c r="F13" s="407">
        <v>-184.142</v>
      </c>
      <c r="G13" s="407">
        <v>0</v>
      </c>
    </row>
    <row r="14" spans="1:9" ht="22.5" x14ac:dyDescent="0.2">
      <c r="A14" s="51" t="s">
        <v>1616</v>
      </c>
      <c r="B14" s="407">
        <v>2337.5279999999998</v>
      </c>
      <c r="C14" s="598"/>
      <c r="D14" s="407">
        <v>229.226</v>
      </c>
      <c r="E14" s="598"/>
      <c r="F14" s="407">
        <v>-174.11600000000001</v>
      </c>
      <c r="G14" s="407">
        <v>0</v>
      </c>
    </row>
    <row r="15" spans="1:9" x14ac:dyDescent="0.2">
      <c r="A15" s="51" t="s">
        <v>1617</v>
      </c>
      <c r="B15" s="407">
        <v>12633.546</v>
      </c>
      <c r="C15" s="598"/>
      <c r="D15" s="407">
        <v>341.678</v>
      </c>
      <c r="E15" s="598"/>
      <c r="F15" s="407">
        <v>-188.923</v>
      </c>
      <c r="G15" s="407">
        <v>0</v>
      </c>
    </row>
    <row r="16" spans="1:9" x14ac:dyDescent="0.2">
      <c r="A16" s="51" t="s">
        <v>492</v>
      </c>
      <c r="B16" s="407">
        <v>34928.565999999999</v>
      </c>
      <c r="C16" s="598"/>
      <c r="D16" s="407">
        <v>607.18799999999999</v>
      </c>
      <c r="E16" s="598"/>
      <c r="F16" s="407">
        <v>-203.386</v>
      </c>
      <c r="G16" s="407">
        <v>0</v>
      </c>
    </row>
    <row r="17" spans="1:9" x14ac:dyDescent="0.2">
      <c r="A17" s="51" t="s">
        <v>1623</v>
      </c>
      <c r="B17" s="407">
        <v>234.464</v>
      </c>
      <c r="C17" s="598"/>
      <c r="D17" s="407">
        <v>5.484</v>
      </c>
      <c r="E17" s="598"/>
      <c r="F17" s="407">
        <v>-8.0000000000000002E-3</v>
      </c>
      <c r="G17" s="407">
        <v>0</v>
      </c>
    </row>
    <row r="18" spans="1:9" ht="22.5" x14ac:dyDescent="0.2">
      <c r="A18" s="51" t="s">
        <v>1618</v>
      </c>
      <c r="B18" s="407">
        <v>8415.0830000000005</v>
      </c>
      <c r="C18" s="598"/>
      <c r="D18" s="407">
        <v>215.78899999999999</v>
      </c>
      <c r="E18" s="598"/>
      <c r="F18" s="407">
        <v>-179.06100000000001</v>
      </c>
      <c r="G18" s="407">
        <v>0</v>
      </c>
    </row>
    <row r="19" spans="1:9" ht="22.5" x14ac:dyDescent="0.2">
      <c r="A19" s="51" t="s">
        <v>1619</v>
      </c>
      <c r="B19" s="407">
        <v>13246.903</v>
      </c>
      <c r="C19" s="598"/>
      <c r="D19" s="407">
        <v>198.874</v>
      </c>
      <c r="E19" s="598"/>
      <c r="F19" s="407">
        <v>-298.053</v>
      </c>
      <c r="G19" s="407">
        <v>0</v>
      </c>
    </row>
    <row r="20" spans="1:9" ht="22.5" x14ac:dyDescent="0.2">
      <c r="A20" s="51" t="s">
        <v>1620</v>
      </c>
      <c r="B20" s="407">
        <v>1075.9570000000001</v>
      </c>
      <c r="C20" s="598"/>
      <c r="D20" s="407">
        <v>23.672999999999998</v>
      </c>
      <c r="E20" s="598"/>
      <c r="F20" s="407">
        <v>-0.15</v>
      </c>
      <c r="G20" s="407">
        <v>0</v>
      </c>
    </row>
    <row r="21" spans="1:9" x14ac:dyDescent="0.2">
      <c r="A21" s="51" t="s">
        <v>491</v>
      </c>
      <c r="B21" s="407">
        <v>277.14299999999997</v>
      </c>
      <c r="C21" s="598"/>
      <c r="D21" s="407">
        <v>2.2810000000000001</v>
      </c>
      <c r="E21" s="598"/>
      <c r="F21" s="407">
        <v>-3.0990000000000002</v>
      </c>
      <c r="G21" s="407">
        <v>0</v>
      </c>
    </row>
    <row r="22" spans="1:9" ht="22.5" x14ac:dyDescent="0.2">
      <c r="A22" s="51" t="s">
        <v>1621</v>
      </c>
      <c r="B22" s="407">
        <v>6065.8109999999997</v>
      </c>
      <c r="C22" s="598"/>
      <c r="D22" s="407">
        <v>145.74700000000001</v>
      </c>
      <c r="E22" s="598"/>
      <c r="F22" s="407">
        <v>-95.114999999999995</v>
      </c>
      <c r="G22" s="407">
        <v>0</v>
      </c>
    </row>
    <row r="23" spans="1:9" x14ac:dyDescent="0.2">
      <c r="A23" s="51" t="s">
        <v>1622</v>
      </c>
      <c r="B23" s="407">
        <v>675.76700000000005</v>
      </c>
      <c r="C23" s="598"/>
      <c r="D23" s="407">
        <v>18.013999999999999</v>
      </c>
      <c r="E23" s="598"/>
      <c r="F23" s="407">
        <v>-15.138999999999999</v>
      </c>
      <c r="G23" s="407">
        <v>0</v>
      </c>
    </row>
    <row r="24" spans="1:9" x14ac:dyDescent="0.2">
      <c r="A24" s="51" t="s">
        <v>490</v>
      </c>
      <c r="B24" s="407">
        <v>862.70100000000002</v>
      </c>
      <c r="C24" s="598"/>
      <c r="D24" s="407">
        <v>12.404999999999999</v>
      </c>
      <c r="E24" s="598"/>
      <c r="F24" s="407">
        <v>-15.148999999999999</v>
      </c>
      <c r="G24" s="407">
        <v>0</v>
      </c>
    </row>
    <row r="25" spans="1:9" x14ac:dyDescent="0.2">
      <c r="A25" s="126" t="s">
        <v>9</v>
      </c>
      <c r="B25" s="606">
        <v>233128.68</v>
      </c>
      <c r="C25" s="598"/>
      <c r="D25" s="606">
        <v>6042.0940000000001</v>
      </c>
      <c r="E25" s="598"/>
      <c r="F25" s="606">
        <v>-3542.7249999999999</v>
      </c>
      <c r="G25" s="606">
        <v>0</v>
      </c>
    </row>
    <row r="26" spans="1:9" x14ac:dyDescent="0.2">
      <c r="B26" s="285"/>
      <c r="C26" s="285"/>
      <c r="D26" s="285"/>
      <c r="E26" s="285"/>
      <c r="F26" s="285"/>
      <c r="G26" s="285"/>
    </row>
    <row r="27" spans="1:9" ht="27.75" customHeight="1" x14ac:dyDescent="0.2">
      <c r="A27" s="1042" t="s">
        <v>1076</v>
      </c>
      <c r="B27" s="1042"/>
      <c r="C27" s="1042"/>
      <c r="D27" s="1042"/>
      <c r="E27" s="1042"/>
      <c r="F27" s="1042"/>
      <c r="G27" s="1042"/>
    </row>
    <row r="28" spans="1:9" x14ac:dyDescent="0.2">
      <c r="A28" s="284"/>
      <c r="B28" s="284"/>
      <c r="C28" s="284"/>
      <c r="D28" s="284"/>
      <c r="E28" s="284"/>
      <c r="F28" s="284"/>
      <c r="G28" s="284"/>
    </row>
    <row r="30" spans="1:9" x14ac:dyDescent="0.2">
      <c r="I30" s="635"/>
    </row>
    <row r="31" spans="1:9" x14ac:dyDescent="0.2">
      <c r="I31" s="635"/>
    </row>
    <row r="32" spans="1:9" s="480" customFormat="1" x14ac:dyDescent="0.2">
      <c r="A32" s="479" t="s">
        <v>502</v>
      </c>
      <c r="B32" s="479"/>
      <c r="C32" s="479"/>
      <c r="D32" s="479"/>
      <c r="E32" s="479"/>
      <c r="F32" s="479"/>
      <c r="G32" s="479"/>
      <c r="I32" s="635"/>
    </row>
    <row r="33" spans="1:9" s="480" customFormat="1" ht="12" x14ac:dyDescent="0.2">
      <c r="A33" s="835">
        <v>44926</v>
      </c>
      <c r="B33" s="1033" t="s">
        <v>501</v>
      </c>
      <c r="C33" s="1024"/>
      <c r="D33" s="1024"/>
      <c r="E33" s="1024"/>
      <c r="F33" s="1024" t="s">
        <v>488</v>
      </c>
      <c r="G33" s="1024" t="s">
        <v>486</v>
      </c>
      <c r="I33" s="635"/>
    </row>
    <row r="34" spans="1:9" s="480" customFormat="1" ht="45.95" customHeight="1" x14ac:dyDescent="0.2">
      <c r="A34" s="450"/>
      <c r="B34" s="541"/>
      <c r="C34" s="1036" t="s">
        <v>485</v>
      </c>
      <c r="D34" s="1024"/>
      <c r="E34" s="1033" t="s">
        <v>500</v>
      </c>
      <c r="F34" s="1024"/>
      <c r="G34" s="1024"/>
    </row>
    <row r="35" spans="1:9" s="480" customFormat="1" x14ac:dyDescent="0.2">
      <c r="A35" s="450"/>
      <c r="B35" s="539"/>
      <c r="C35" s="1040"/>
      <c r="D35" s="1039" t="s">
        <v>474</v>
      </c>
      <c r="E35" s="1034"/>
      <c r="F35" s="1024"/>
      <c r="G35" s="1024"/>
    </row>
    <row r="36" spans="1:9" s="480" customFormat="1" x14ac:dyDescent="0.2">
      <c r="A36" s="451"/>
      <c r="B36" s="453"/>
      <c r="C36" s="1041"/>
      <c r="D36" s="1039"/>
      <c r="E36" s="1035"/>
      <c r="F36" s="1024"/>
      <c r="G36" s="1024"/>
    </row>
    <row r="37" spans="1:9" s="480" customFormat="1" x14ac:dyDescent="0.2">
      <c r="A37" s="474" t="s">
        <v>499</v>
      </c>
      <c r="B37" s="452">
        <v>3610.43</v>
      </c>
      <c r="C37" s="598"/>
      <c r="D37" s="407">
        <v>302.17899999999997</v>
      </c>
      <c r="E37" s="598"/>
      <c r="F37" s="407">
        <v>-108.589</v>
      </c>
      <c r="G37" s="407">
        <v>0</v>
      </c>
    </row>
    <row r="38" spans="1:9" s="480" customFormat="1" x14ac:dyDescent="0.2">
      <c r="A38" s="475" t="s">
        <v>498</v>
      </c>
      <c r="B38" s="407">
        <v>9882.8619999999992</v>
      </c>
      <c r="C38" s="598"/>
      <c r="D38" s="407">
        <v>823.625</v>
      </c>
      <c r="E38" s="598"/>
      <c r="F38" s="407">
        <v>-377.51299999999998</v>
      </c>
      <c r="G38" s="407">
        <v>0</v>
      </c>
    </row>
    <row r="39" spans="1:9" s="480" customFormat="1" x14ac:dyDescent="0.2">
      <c r="A39" s="475" t="s">
        <v>497</v>
      </c>
      <c r="B39" s="407">
        <v>48295.150999999998</v>
      </c>
      <c r="C39" s="598"/>
      <c r="D39" s="407">
        <v>1253.135</v>
      </c>
      <c r="E39" s="598"/>
      <c r="F39" s="407">
        <v>-707.41099999999994</v>
      </c>
      <c r="G39" s="407">
        <v>0</v>
      </c>
    </row>
    <row r="40" spans="1:9" s="480" customFormat="1" ht="22.5" x14ac:dyDescent="0.2">
      <c r="A40" s="475" t="s">
        <v>1615</v>
      </c>
      <c r="B40" s="407">
        <v>17533.526999999998</v>
      </c>
      <c r="C40" s="598"/>
      <c r="D40" s="407">
        <v>367.7</v>
      </c>
      <c r="E40" s="598"/>
      <c r="F40" s="407">
        <v>-203.99700000000001</v>
      </c>
      <c r="G40" s="407">
        <v>0</v>
      </c>
    </row>
    <row r="41" spans="1:9" s="480" customFormat="1" x14ac:dyDescent="0.2">
      <c r="A41" s="475" t="s">
        <v>496</v>
      </c>
      <c r="B41" s="407">
        <v>2449.011</v>
      </c>
      <c r="C41" s="598"/>
      <c r="D41" s="407">
        <v>24.957999999999998</v>
      </c>
      <c r="E41" s="598"/>
      <c r="F41" s="407">
        <v>-14.847</v>
      </c>
      <c r="G41" s="407">
        <v>0</v>
      </c>
    </row>
    <row r="42" spans="1:9" s="480" customFormat="1" x14ac:dyDescent="0.2">
      <c r="A42" s="475" t="s">
        <v>495</v>
      </c>
      <c r="B42" s="407">
        <v>9396.5650000000005</v>
      </c>
      <c r="C42" s="598"/>
      <c r="D42" s="407">
        <v>352.82400000000001</v>
      </c>
      <c r="E42" s="598"/>
      <c r="F42" s="407">
        <v>-189.09100000000001</v>
      </c>
      <c r="G42" s="407">
        <v>0</v>
      </c>
    </row>
    <row r="43" spans="1:9" s="480" customFormat="1" x14ac:dyDescent="0.2">
      <c r="A43" s="475" t="s">
        <v>494</v>
      </c>
      <c r="B43" s="407">
        <v>38478.580999999998</v>
      </c>
      <c r="C43" s="598"/>
      <c r="D43" s="407">
        <v>1366.8489999999999</v>
      </c>
      <c r="E43" s="598"/>
      <c r="F43" s="407">
        <v>-724.85599999999999</v>
      </c>
      <c r="G43" s="407">
        <v>0</v>
      </c>
    </row>
    <row r="44" spans="1:9" s="480" customFormat="1" x14ac:dyDescent="0.2">
      <c r="A44" s="475" t="s">
        <v>493</v>
      </c>
      <c r="B44" s="407">
        <v>24383.665000000001</v>
      </c>
      <c r="C44" s="598"/>
      <c r="D44" s="407">
        <v>332.26499999999999</v>
      </c>
      <c r="E44" s="598"/>
      <c r="F44" s="407">
        <v>-196.273</v>
      </c>
      <c r="G44" s="407">
        <v>0</v>
      </c>
    </row>
    <row r="45" spans="1:9" s="480" customFormat="1" ht="22.5" x14ac:dyDescent="0.2">
      <c r="A45" s="475" t="s">
        <v>1616</v>
      </c>
      <c r="B45" s="407">
        <v>2521.5500000000002</v>
      </c>
      <c r="C45" s="598"/>
      <c r="D45" s="407">
        <v>239.345</v>
      </c>
      <c r="E45" s="598"/>
      <c r="F45" s="407">
        <v>-154.661</v>
      </c>
      <c r="G45" s="407">
        <v>0</v>
      </c>
    </row>
    <row r="46" spans="1:9" s="480" customFormat="1" x14ac:dyDescent="0.2">
      <c r="A46" s="475" t="s">
        <v>1617</v>
      </c>
      <c r="B46" s="407">
        <v>13365.923000000001</v>
      </c>
      <c r="C46" s="598"/>
      <c r="D46" s="407">
        <v>412.28399999999999</v>
      </c>
      <c r="E46" s="598"/>
      <c r="F46" s="407">
        <v>-170.26300000000001</v>
      </c>
      <c r="G46" s="407">
        <v>0</v>
      </c>
    </row>
    <row r="47" spans="1:9" s="480" customFormat="1" x14ac:dyDescent="0.2">
      <c r="A47" s="475" t="s">
        <v>492</v>
      </c>
      <c r="B47" s="407">
        <v>35121.440000000002</v>
      </c>
      <c r="C47" s="598"/>
      <c r="D47" s="407">
        <v>517.62300000000005</v>
      </c>
      <c r="E47" s="598"/>
      <c r="F47" s="407">
        <v>-225.607</v>
      </c>
      <c r="G47" s="407">
        <v>0</v>
      </c>
    </row>
    <row r="48" spans="1:9" s="480" customFormat="1" x14ac:dyDescent="0.2">
      <c r="A48" s="475" t="s">
        <v>1623</v>
      </c>
      <c r="B48" s="407">
        <v>5.8410000000000002</v>
      </c>
      <c r="C48" s="598"/>
      <c r="D48" s="407">
        <v>1.45</v>
      </c>
      <c r="E48" s="598"/>
      <c r="F48" s="407">
        <v>0</v>
      </c>
      <c r="G48" s="407">
        <v>0</v>
      </c>
    </row>
    <row r="49" spans="1:7" s="480" customFormat="1" ht="22.5" x14ac:dyDescent="0.2">
      <c r="A49" s="475" t="s">
        <v>1618</v>
      </c>
      <c r="B49" s="407">
        <v>9361.9770000000008</v>
      </c>
      <c r="C49" s="598"/>
      <c r="D49" s="407">
        <v>225.541</v>
      </c>
      <c r="E49" s="598"/>
      <c r="F49" s="407">
        <v>-186.428</v>
      </c>
      <c r="G49" s="407">
        <v>0</v>
      </c>
    </row>
    <row r="50" spans="1:7" s="480" customFormat="1" ht="22.5" x14ac:dyDescent="0.2">
      <c r="A50" s="475" t="s">
        <v>1619</v>
      </c>
      <c r="B50" s="407">
        <v>12882.593999999999</v>
      </c>
      <c r="C50" s="598"/>
      <c r="D50" s="407">
        <v>233.81700000000001</v>
      </c>
      <c r="E50" s="598"/>
      <c r="F50" s="407">
        <v>-446.76799999999997</v>
      </c>
      <c r="G50" s="407">
        <v>0</v>
      </c>
    </row>
    <row r="51" spans="1:7" s="480" customFormat="1" ht="22.5" x14ac:dyDescent="0.2">
      <c r="A51" s="475" t="s">
        <v>1620</v>
      </c>
      <c r="B51" s="407">
        <v>1069.279</v>
      </c>
      <c r="C51" s="598"/>
      <c r="D51" s="407">
        <v>0</v>
      </c>
      <c r="E51" s="598"/>
      <c r="F51" s="407">
        <v>-23.855</v>
      </c>
      <c r="G51" s="407">
        <v>0</v>
      </c>
    </row>
    <row r="52" spans="1:7" s="480" customFormat="1" x14ac:dyDescent="0.2">
      <c r="A52" s="475" t="s">
        <v>491</v>
      </c>
      <c r="B52" s="407">
        <v>245.92400000000001</v>
      </c>
      <c r="C52" s="598"/>
      <c r="D52" s="407">
        <v>6.3550000000000004</v>
      </c>
      <c r="E52" s="598"/>
      <c r="F52" s="407">
        <v>-3.9409999999999998</v>
      </c>
      <c r="G52" s="407">
        <v>0</v>
      </c>
    </row>
    <row r="53" spans="1:7" s="480" customFormat="1" ht="22.5" x14ac:dyDescent="0.2">
      <c r="A53" s="475" t="s">
        <v>1621</v>
      </c>
      <c r="B53" s="407">
        <v>5905.009</v>
      </c>
      <c r="C53" s="598"/>
      <c r="D53" s="407">
        <v>148.18</v>
      </c>
      <c r="E53" s="598"/>
      <c r="F53" s="407">
        <v>-142.93199999999999</v>
      </c>
      <c r="G53" s="407">
        <v>0</v>
      </c>
    </row>
    <row r="54" spans="1:7" s="480" customFormat="1" x14ac:dyDescent="0.2">
      <c r="A54" s="475" t="s">
        <v>1622</v>
      </c>
      <c r="B54" s="407">
        <v>670.18100000000004</v>
      </c>
      <c r="C54" s="598"/>
      <c r="D54" s="407">
        <v>21.308</v>
      </c>
      <c r="E54" s="598"/>
      <c r="F54" s="407">
        <v>-15.375</v>
      </c>
      <c r="G54" s="407">
        <v>0</v>
      </c>
    </row>
    <row r="55" spans="1:7" s="480" customFormat="1" x14ac:dyDescent="0.2">
      <c r="A55" s="475" t="s">
        <v>490</v>
      </c>
      <c r="B55" s="407">
        <v>865.33600000000001</v>
      </c>
      <c r="C55" s="598"/>
      <c r="D55" s="407">
        <v>16.068999999999999</v>
      </c>
      <c r="E55" s="598"/>
      <c r="F55" s="407">
        <v>-23.131</v>
      </c>
      <c r="G55" s="407">
        <v>0</v>
      </c>
    </row>
    <row r="56" spans="1:7" s="480" customFormat="1" x14ac:dyDescent="0.2">
      <c r="A56" s="126" t="s">
        <v>9</v>
      </c>
      <c r="B56" s="606">
        <v>236044.84599999999</v>
      </c>
      <c r="C56" s="598"/>
      <c r="D56" s="606">
        <v>6645.5069999999996</v>
      </c>
      <c r="E56" s="598"/>
      <c r="F56" s="606">
        <v>-3915.538</v>
      </c>
      <c r="G56" s="606">
        <v>0</v>
      </c>
    </row>
    <row r="57" spans="1:7" s="480" customFormat="1" x14ac:dyDescent="0.2">
      <c r="B57" s="285"/>
      <c r="C57" s="285"/>
      <c r="D57" s="285"/>
      <c r="E57" s="285"/>
      <c r="F57" s="285"/>
      <c r="G57" s="285"/>
    </row>
    <row r="58" spans="1:7" s="480" customFormat="1" x14ac:dyDescent="0.2">
      <c r="A58" s="480" t="s">
        <v>1076</v>
      </c>
    </row>
    <row r="63" spans="1:7" x14ac:dyDescent="0.2">
      <c r="B63" s="635"/>
      <c r="C63" s="635"/>
      <c r="D63" s="635"/>
      <c r="E63" s="635"/>
      <c r="F63" s="635"/>
      <c r="G63" s="635"/>
    </row>
    <row r="64" spans="1:7" x14ac:dyDescent="0.2">
      <c r="B64" s="635"/>
      <c r="C64" s="635"/>
      <c r="D64" s="635"/>
      <c r="E64" s="635"/>
      <c r="F64" s="635"/>
      <c r="G64" s="635"/>
    </row>
    <row r="65" spans="2:7" x14ac:dyDescent="0.2">
      <c r="B65" s="635"/>
      <c r="C65" s="635"/>
      <c r="D65" s="635"/>
      <c r="E65" s="635"/>
      <c r="F65" s="635"/>
      <c r="G65" s="635"/>
    </row>
    <row r="66" spans="2:7" x14ac:dyDescent="0.2">
      <c r="B66" s="635"/>
      <c r="C66" s="635"/>
      <c r="D66" s="635"/>
      <c r="E66" s="635"/>
      <c r="F66" s="635"/>
      <c r="G66" s="635"/>
    </row>
    <row r="67" spans="2:7" x14ac:dyDescent="0.2">
      <c r="B67" s="635"/>
      <c r="C67" s="635"/>
      <c r="D67" s="635"/>
      <c r="E67" s="635"/>
      <c r="F67" s="635"/>
      <c r="G67" s="635"/>
    </row>
    <row r="68" spans="2:7" x14ac:dyDescent="0.2">
      <c r="B68" s="635"/>
      <c r="C68" s="635"/>
      <c r="D68" s="635"/>
      <c r="E68" s="635"/>
      <c r="F68" s="635"/>
      <c r="G68" s="635"/>
    </row>
    <row r="69" spans="2:7" x14ac:dyDescent="0.2">
      <c r="B69" s="635"/>
      <c r="C69" s="635"/>
      <c r="D69" s="635"/>
      <c r="E69" s="635"/>
      <c r="F69" s="635"/>
      <c r="G69" s="635"/>
    </row>
    <row r="70" spans="2:7" x14ac:dyDescent="0.2">
      <c r="B70" s="635"/>
      <c r="C70" s="635"/>
      <c r="D70" s="635"/>
      <c r="E70" s="635"/>
      <c r="F70" s="635"/>
      <c r="G70" s="635"/>
    </row>
    <row r="71" spans="2:7" x14ac:dyDescent="0.2">
      <c r="B71" s="635"/>
      <c r="C71" s="635"/>
      <c r="D71" s="635"/>
      <c r="E71" s="635"/>
      <c r="F71" s="635"/>
      <c r="G71" s="635"/>
    </row>
    <row r="72" spans="2:7" x14ac:dyDescent="0.2">
      <c r="B72" s="635"/>
      <c r="C72" s="635"/>
      <c r="D72" s="635"/>
      <c r="E72" s="635"/>
      <c r="F72" s="635"/>
      <c r="G72" s="635"/>
    </row>
    <row r="73" spans="2:7" x14ac:dyDescent="0.2">
      <c r="B73" s="635"/>
      <c r="C73" s="635"/>
      <c r="D73" s="635"/>
      <c r="E73" s="635"/>
      <c r="F73" s="635"/>
      <c r="G73" s="635"/>
    </row>
    <row r="74" spans="2:7" x14ac:dyDescent="0.2">
      <c r="B74" s="635"/>
      <c r="C74" s="635"/>
      <c r="D74" s="635"/>
      <c r="E74" s="635"/>
      <c r="F74" s="635"/>
      <c r="G74" s="635"/>
    </row>
    <row r="75" spans="2:7" x14ac:dyDescent="0.2">
      <c r="B75" s="635"/>
      <c r="C75" s="635"/>
      <c r="D75" s="635"/>
      <c r="E75" s="635"/>
      <c r="F75" s="635"/>
      <c r="G75" s="635"/>
    </row>
    <row r="76" spans="2:7" x14ac:dyDescent="0.2">
      <c r="B76" s="635"/>
      <c r="C76" s="635"/>
      <c r="D76" s="635"/>
      <c r="E76" s="635"/>
      <c r="F76" s="635"/>
      <c r="G76" s="635"/>
    </row>
    <row r="77" spans="2:7" x14ac:dyDescent="0.2">
      <c r="B77" s="635"/>
      <c r="C77" s="635"/>
      <c r="D77" s="635"/>
      <c r="E77" s="635"/>
      <c r="F77" s="635"/>
      <c r="G77" s="635"/>
    </row>
    <row r="78" spans="2:7" x14ac:dyDescent="0.2">
      <c r="B78" s="635"/>
      <c r="C78" s="635"/>
      <c r="D78" s="635"/>
      <c r="E78" s="635"/>
      <c r="F78" s="635"/>
      <c r="G78" s="635"/>
    </row>
    <row r="79" spans="2:7" x14ac:dyDescent="0.2">
      <c r="B79" s="635"/>
      <c r="C79" s="635"/>
      <c r="D79" s="635"/>
      <c r="E79" s="635"/>
      <c r="F79" s="635"/>
      <c r="G79" s="635"/>
    </row>
    <row r="80" spans="2:7" x14ac:dyDescent="0.2">
      <c r="B80" s="635"/>
      <c r="C80" s="635"/>
      <c r="D80" s="635"/>
      <c r="E80" s="635"/>
      <c r="F80" s="635"/>
      <c r="G80" s="635"/>
    </row>
    <row r="81" spans="2:7" x14ac:dyDescent="0.2">
      <c r="B81" s="635"/>
      <c r="C81" s="635"/>
      <c r="D81" s="635"/>
      <c r="E81" s="635"/>
      <c r="F81" s="635"/>
      <c r="G81" s="635"/>
    </row>
    <row r="82" spans="2:7" x14ac:dyDescent="0.2">
      <c r="B82" s="635"/>
      <c r="C82" s="635"/>
      <c r="D82" s="635"/>
      <c r="E82" s="635"/>
      <c r="F82" s="635"/>
      <c r="G82" s="635"/>
    </row>
    <row r="83" spans="2:7" x14ac:dyDescent="0.2">
      <c r="B83" s="635"/>
      <c r="C83" s="635"/>
      <c r="D83" s="635"/>
      <c r="E83" s="635"/>
      <c r="F83" s="635"/>
      <c r="G83" s="635"/>
    </row>
    <row r="84" spans="2:7" x14ac:dyDescent="0.2">
      <c r="B84" s="635"/>
      <c r="C84" s="635"/>
      <c r="D84" s="635"/>
      <c r="E84" s="635"/>
      <c r="F84" s="635"/>
      <c r="G84" s="635"/>
    </row>
    <row r="85" spans="2:7" x14ac:dyDescent="0.2">
      <c r="B85" s="635"/>
      <c r="C85" s="635"/>
      <c r="D85" s="635"/>
      <c r="E85" s="635"/>
      <c r="F85" s="635"/>
      <c r="G85" s="635"/>
    </row>
    <row r="86" spans="2:7" x14ac:dyDescent="0.2">
      <c r="B86" s="635"/>
      <c r="C86" s="635"/>
      <c r="D86" s="635"/>
      <c r="E86" s="635"/>
      <c r="F86" s="635"/>
      <c r="G86" s="635"/>
    </row>
    <row r="87" spans="2:7" x14ac:dyDescent="0.2">
      <c r="B87" s="635"/>
      <c r="C87" s="635"/>
      <c r="D87" s="635"/>
      <c r="E87" s="635"/>
      <c r="F87" s="635"/>
      <c r="G87" s="635"/>
    </row>
  </sheetData>
  <mergeCells count="15">
    <mergeCell ref="A27:G27"/>
    <mergeCell ref="B2:E2"/>
    <mergeCell ref="F2:F5"/>
    <mergeCell ref="G2:G5"/>
    <mergeCell ref="C3:D3"/>
    <mergeCell ref="C4:C5"/>
    <mergeCell ref="D4:D5"/>
    <mergeCell ref="E3:E5"/>
    <mergeCell ref="F33:F36"/>
    <mergeCell ref="G33:G36"/>
    <mergeCell ref="C34:D34"/>
    <mergeCell ref="E34:E36"/>
    <mergeCell ref="C35:C36"/>
    <mergeCell ref="D35:D36"/>
    <mergeCell ref="B33:E33"/>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sheetPr>
    <tabColor rgb="FF92D050"/>
  </sheetPr>
  <dimension ref="A1:E28"/>
  <sheetViews>
    <sheetView showGridLines="0" zoomScale="85" zoomScaleNormal="85" workbookViewId="0">
      <selection activeCell="J49" sqref="J49"/>
    </sheetView>
  </sheetViews>
  <sheetFormatPr defaultColWidth="8.5703125" defaultRowHeight="11.25" x14ac:dyDescent="0.2"/>
  <cols>
    <col min="1" max="1" width="34.42578125" style="168" customWidth="1"/>
    <col min="2" max="3" width="27" style="9" customWidth="1"/>
    <col min="4" max="16384" width="8.5703125" style="9"/>
  </cols>
  <sheetData>
    <row r="1" spans="1:5" x14ac:dyDescent="0.2">
      <c r="A1" s="424" t="s">
        <v>429</v>
      </c>
      <c r="B1" s="424"/>
      <c r="C1" s="302"/>
      <c r="E1" s="1" t="s">
        <v>934</v>
      </c>
    </row>
    <row r="2" spans="1:5" ht="12" x14ac:dyDescent="0.2">
      <c r="A2" s="834">
        <v>45107</v>
      </c>
      <c r="B2" s="1024" t="s">
        <v>512</v>
      </c>
      <c r="C2" s="1024"/>
    </row>
    <row r="3" spans="1:5" x14ac:dyDescent="0.2">
      <c r="A3" s="425"/>
      <c r="B3" s="1024"/>
      <c r="C3" s="1024"/>
    </row>
    <row r="4" spans="1:5" x14ac:dyDescent="0.2">
      <c r="A4" s="426"/>
      <c r="B4" s="548" t="s">
        <v>511</v>
      </c>
      <c r="C4" s="548" t="s">
        <v>510</v>
      </c>
    </row>
    <row r="5" spans="1:5" ht="11.25" customHeight="1" x14ac:dyDescent="0.2">
      <c r="A5" s="474" t="s">
        <v>509</v>
      </c>
      <c r="B5" s="396">
        <v>6.1849999999999996</v>
      </c>
      <c r="C5" s="396">
        <v>-2.0009999999999999</v>
      </c>
    </row>
    <row r="6" spans="1:5" x14ac:dyDescent="0.2">
      <c r="A6" s="475" t="s">
        <v>508</v>
      </c>
      <c r="B6" s="396">
        <v>8.8369999999999997</v>
      </c>
      <c r="C6" s="396">
        <v>-0.154</v>
      </c>
    </row>
    <row r="7" spans="1:5" x14ac:dyDescent="0.2">
      <c r="A7" s="408" t="s">
        <v>507</v>
      </c>
      <c r="B7" s="396">
        <v>0.53600000000000003</v>
      </c>
      <c r="C7" s="396">
        <v>0</v>
      </c>
    </row>
    <row r="8" spans="1:5" ht="11.25" customHeight="1" x14ac:dyDescent="0.2">
      <c r="A8" s="408" t="s">
        <v>506</v>
      </c>
      <c r="B8" s="396">
        <v>8.3010000000000002</v>
      </c>
      <c r="C8" s="396">
        <v>-0.154</v>
      </c>
    </row>
    <row r="9" spans="1:5" ht="11.25" customHeight="1" x14ac:dyDescent="0.2">
      <c r="A9" s="408" t="s">
        <v>505</v>
      </c>
      <c r="B9" s="396"/>
      <c r="C9" s="396"/>
    </row>
    <row r="10" spans="1:5" x14ac:dyDescent="0.2">
      <c r="A10" s="408" t="s">
        <v>504</v>
      </c>
      <c r="B10" s="396"/>
      <c r="C10" s="396"/>
    </row>
    <row r="11" spans="1:5" x14ac:dyDescent="0.2">
      <c r="A11" s="408" t="s">
        <v>503</v>
      </c>
      <c r="B11" s="396"/>
      <c r="C11" s="396"/>
      <c r="E11" s="635"/>
    </row>
    <row r="12" spans="1:5" x14ac:dyDescent="0.2">
      <c r="A12" s="473" t="s">
        <v>9</v>
      </c>
      <c r="B12" s="513">
        <v>15.022</v>
      </c>
      <c r="C12" s="513">
        <v>-2.1549999999999998</v>
      </c>
      <c r="E12" s="635"/>
    </row>
    <row r="13" spans="1:5" x14ac:dyDescent="0.2">
      <c r="E13" s="635"/>
    </row>
    <row r="14" spans="1:5" x14ac:dyDescent="0.2">
      <c r="E14" s="635"/>
    </row>
    <row r="15" spans="1:5" x14ac:dyDescent="0.2">
      <c r="E15" s="635"/>
    </row>
    <row r="16" spans="1:5" x14ac:dyDescent="0.2">
      <c r="E16" s="635"/>
    </row>
    <row r="17" spans="1:5" s="480" customFormat="1" x14ac:dyDescent="0.2">
      <c r="A17" s="424" t="s">
        <v>429</v>
      </c>
      <c r="B17" s="424"/>
      <c r="C17" s="302"/>
      <c r="E17" s="635"/>
    </row>
    <row r="18" spans="1:5" s="480" customFormat="1" ht="12" x14ac:dyDescent="0.2">
      <c r="A18" s="834">
        <v>44926</v>
      </c>
      <c r="B18" s="1024" t="s">
        <v>512</v>
      </c>
      <c r="C18" s="1024"/>
      <c r="E18" s="635"/>
    </row>
    <row r="19" spans="1:5" s="480" customFormat="1" x14ac:dyDescent="0.2">
      <c r="A19" s="425"/>
      <c r="B19" s="1024"/>
      <c r="C19" s="1024"/>
      <c r="E19" s="635"/>
    </row>
    <row r="20" spans="1:5" s="480" customFormat="1" x14ac:dyDescent="0.2">
      <c r="A20" s="426"/>
      <c r="B20" s="548" t="s">
        <v>511</v>
      </c>
      <c r="C20" s="548" t="s">
        <v>510</v>
      </c>
      <c r="E20" s="635"/>
    </row>
    <row r="21" spans="1:5" s="480" customFormat="1" ht="11.25" customHeight="1" x14ac:dyDescent="0.2">
      <c r="A21" s="474" t="s">
        <v>509</v>
      </c>
      <c r="B21" s="396">
        <v>8.1449999999999996</v>
      </c>
      <c r="C21" s="396">
        <v>-1.7230000000000001</v>
      </c>
    </row>
    <row r="22" spans="1:5" s="480" customFormat="1" x14ac:dyDescent="0.2">
      <c r="A22" s="475" t="s">
        <v>508</v>
      </c>
      <c r="B22" s="396">
        <v>9.2509999999999994</v>
      </c>
      <c r="C22" s="396">
        <v>-6.3E-2</v>
      </c>
    </row>
    <row r="23" spans="1:5" s="480" customFormat="1" x14ac:dyDescent="0.2">
      <c r="A23" s="408" t="s">
        <v>507</v>
      </c>
      <c r="B23" s="396">
        <v>0.65</v>
      </c>
      <c r="C23" s="396">
        <v>0</v>
      </c>
    </row>
    <row r="24" spans="1:5" s="480" customFormat="1" ht="11.25" customHeight="1" x14ac:dyDescent="0.2">
      <c r="A24" s="408" t="s">
        <v>506</v>
      </c>
      <c r="B24" s="396">
        <v>8.27</v>
      </c>
      <c r="C24" s="396">
        <v>-6.3E-2</v>
      </c>
    </row>
    <row r="25" spans="1:5" s="480" customFormat="1" ht="11.25" customHeight="1" x14ac:dyDescent="0.2">
      <c r="A25" s="408" t="s">
        <v>505</v>
      </c>
      <c r="B25" s="396"/>
      <c r="C25" s="396"/>
    </row>
    <row r="26" spans="1:5" s="480" customFormat="1" x14ac:dyDescent="0.2">
      <c r="A26" s="408" t="s">
        <v>504</v>
      </c>
      <c r="B26" s="396"/>
      <c r="C26" s="396"/>
    </row>
    <row r="27" spans="1:5" s="480" customFormat="1" x14ac:dyDescent="0.2">
      <c r="A27" s="408" t="s">
        <v>503</v>
      </c>
      <c r="B27" s="396"/>
      <c r="C27" s="396"/>
    </row>
    <row r="28" spans="1:5" s="480" customFormat="1" x14ac:dyDescent="0.2">
      <c r="A28" s="473" t="s">
        <v>9</v>
      </c>
      <c r="B28" s="513">
        <v>17.396000000000001</v>
      </c>
      <c r="C28" s="513">
        <v>-1.786</v>
      </c>
    </row>
  </sheetData>
  <mergeCells count="2">
    <mergeCell ref="B2:C3"/>
    <mergeCell ref="B18:C19"/>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tabColor rgb="FF92D050"/>
    <pageSetUpPr fitToPage="1"/>
  </sheetPr>
  <dimension ref="A1:R59"/>
  <sheetViews>
    <sheetView showGridLines="0" zoomScale="85" zoomScaleNormal="85" zoomScalePageLayoutView="85" workbookViewId="0">
      <selection activeCell="T33" sqref="T33"/>
    </sheetView>
  </sheetViews>
  <sheetFormatPr defaultColWidth="8.5703125" defaultRowHeight="11.25" x14ac:dyDescent="0.2"/>
  <cols>
    <col min="1" max="1" width="24" style="442" bestFit="1" customWidth="1"/>
    <col min="2" max="16" width="11.85546875" style="442" customWidth="1"/>
    <col min="17" max="16384" width="8.5703125" style="442"/>
  </cols>
  <sheetData>
    <row r="1" spans="1:18" x14ac:dyDescent="0.2">
      <c r="A1" s="1" t="s">
        <v>457</v>
      </c>
      <c r="B1" s="1"/>
      <c r="C1" s="1"/>
      <c r="D1" s="1"/>
      <c r="E1" s="1"/>
      <c r="F1" s="1"/>
      <c r="G1" s="1"/>
      <c r="H1" s="1"/>
      <c r="I1" s="1"/>
      <c r="J1" s="1"/>
      <c r="K1" s="1"/>
      <c r="L1" s="1"/>
      <c r="M1" s="1"/>
      <c r="N1" s="1"/>
      <c r="O1" s="1"/>
      <c r="P1" s="1"/>
      <c r="R1" s="1" t="s">
        <v>934</v>
      </c>
    </row>
    <row r="2" spans="1:18" ht="22.5" customHeight="1" x14ac:dyDescent="0.2">
      <c r="A2" s="834">
        <v>45107</v>
      </c>
      <c r="B2" s="1024" t="s">
        <v>456</v>
      </c>
      <c r="C2" s="1024"/>
      <c r="D2" s="1024"/>
      <c r="E2" s="1024"/>
      <c r="F2" s="1024"/>
      <c r="G2" s="1024"/>
      <c r="H2" s="1024" t="s">
        <v>455</v>
      </c>
      <c r="I2" s="1024"/>
      <c r="J2" s="1024"/>
      <c r="K2" s="1024"/>
      <c r="L2" s="1024"/>
      <c r="M2" s="1024"/>
      <c r="N2" s="1024" t="s">
        <v>454</v>
      </c>
      <c r="O2" s="1043" t="s">
        <v>453</v>
      </c>
      <c r="P2" s="1039"/>
    </row>
    <row r="3" spans="1:18" ht="35.1" customHeight="1" x14ac:dyDescent="0.2">
      <c r="A3" s="567"/>
      <c r="B3" s="1024" t="s">
        <v>452</v>
      </c>
      <c r="C3" s="1024"/>
      <c r="D3" s="1024"/>
      <c r="E3" s="1024" t="s">
        <v>451</v>
      </c>
      <c r="F3" s="1024"/>
      <c r="G3" s="1024"/>
      <c r="H3" s="1024" t="s">
        <v>450</v>
      </c>
      <c r="I3" s="1024"/>
      <c r="J3" s="1024"/>
      <c r="K3" s="1024" t="s">
        <v>449</v>
      </c>
      <c r="L3" s="1024"/>
      <c r="M3" s="1024"/>
      <c r="N3" s="1024"/>
      <c r="O3" s="1024" t="s">
        <v>448</v>
      </c>
      <c r="P3" s="1024" t="s">
        <v>447</v>
      </c>
    </row>
    <row r="4" spans="1:18" ht="22.5" x14ac:dyDescent="0.2">
      <c r="A4" s="567"/>
      <c r="B4" s="137"/>
      <c r="C4" s="427" t="s">
        <v>446</v>
      </c>
      <c r="D4" s="427" t="s">
        <v>445</v>
      </c>
      <c r="E4" s="137"/>
      <c r="F4" s="427" t="s">
        <v>445</v>
      </c>
      <c r="G4" s="427" t="s">
        <v>444</v>
      </c>
      <c r="H4" s="137"/>
      <c r="I4" s="427" t="s">
        <v>446</v>
      </c>
      <c r="J4" s="427" t="s">
        <v>445</v>
      </c>
      <c r="K4" s="137"/>
      <c r="L4" s="427" t="s">
        <v>445</v>
      </c>
      <c r="M4" s="427" t="s">
        <v>444</v>
      </c>
      <c r="N4" s="137"/>
      <c r="O4" s="1024"/>
      <c r="P4" s="1024"/>
    </row>
    <row r="5" spans="1:18" ht="22.5" x14ac:dyDescent="0.2">
      <c r="A5" s="428" t="s">
        <v>443</v>
      </c>
      <c r="B5" s="376">
        <v>115022.795</v>
      </c>
      <c r="C5" s="256">
        <v>114925.514</v>
      </c>
      <c r="D5" s="256">
        <v>97.281000000000006</v>
      </c>
      <c r="E5" s="376">
        <v>5.2229999999999999</v>
      </c>
      <c r="F5" s="376">
        <v>0</v>
      </c>
      <c r="G5" s="376">
        <v>5.2229999999999999</v>
      </c>
      <c r="H5" s="376">
        <v>-7.9829999999999997</v>
      </c>
      <c r="I5" s="376">
        <v>-2.2930000000000001</v>
      </c>
      <c r="J5" s="376">
        <v>-5.69</v>
      </c>
      <c r="K5" s="376">
        <v>-5.2229999999999999</v>
      </c>
      <c r="L5" s="376">
        <v>0</v>
      </c>
      <c r="M5" s="376">
        <v>-5.2229999999999999</v>
      </c>
      <c r="N5" s="376">
        <v>0</v>
      </c>
      <c r="O5" s="376">
        <v>0</v>
      </c>
      <c r="P5" s="376">
        <v>0</v>
      </c>
    </row>
    <row r="6" spans="1:18" x14ac:dyDescent="0.2">
      <c r="A6" s="428" t="s">
        <v>442</v>
      </c>
      <c r="B6" s="376">
        <v>741397.91200000001</v>
      </c>
      <c r="C6" s="256">
        <v>621780.52300000004</v>
      </c>
      <c r="D6" s="256">
        <v>49922.247000000003</v>
      </c>
      <c r="E6" s="376">
        <v>10937.950999999999</v>
      </c>
      <c r="F6" s="376">
        <v>0</v>
      </c>
      <c r="G6" s="376">
        <v>10652.12</v>
      </c>
      <c r="H6" s="376">
        <v>-2035.875</v>
      </c>
      <c r="I6" s="376">
        <v>-546.66499999999996</v>
      </c>
      <c r="J6" s="376">
        <v>-1489.1690000000001</v>
      </c>
      <c r="K6" s="376">
        <v>-3648.5149999999999</v>
      </c>
      <c r="L6" s="376">
        <v>0</v>
      </c>
      <c r="M6" s="376">
        <v>-3638.7530000000002</v>
      </c>
      <c r="N6" s="376">
        <v>-36.159999999999997</v>
      </c>
      <c r="O6" s="376">
        <v>584486.08799999999</v>
      </c>
      <c r="P6" s="376">
        <v>5097.8069999999998</v>
      </c>
    </row>
    <row r="7" spans="1:18" x14ac:dyDescent="0.2">
      <c r="A7" s="387" t="s">
        <v>438</v>
      </c>
      <c r="B7" s="377">
        <v>15453.169</v>
      </c>
      <c r="C7" s="378">
        <v>14165.971</v>
      </c>
      <c r="D7" s="378">
        <v>152.02500000000001</v>
      </c>
      <c r="E7" s="376">
        <v>0</v>
      </c>
      <c r="F7" s="376">
        <v>0</v>
      </c>
      <c r="G7" s="376">
        <v>0</v>
      </c>
      <c r="H7" s="376">
        <v>-0.26100000000000001</v>
      </c>
      <c r="I7" s="376">
        <v>-0.26100000000000001</v>
      </c>
      <c r="J7" s="376">
        <v>0</v>
      </c>
      <c r="K7" s="376">
        <v>0</v>
      </c>
      <c r="L7" s="376">
        <v>0</v>
      </c>
      <c r="M7" s="376">
        <v>0</v>
      </c>
      <c r="N7" s="376">
        <v>0</v>
      </c>
      <c r="O7" s="376">
        <v>15314.447</v>
      </c>
      <c r="P7" s="376">
        <v>0</v>
      </c>
    </row>
    <row r="8" spans="1:18" x14ac:dyDescent="0.2">
      <c r="A8" s="387" t="s">
        <v>437</v>
      </c>
      <c r="B8" s="377">
        <v>14812.651</v>
      </c>
      <c r="C8" s="378">
        <v>14137.637000000001</v>
      </c>
      <c r="D8" s="378">
        <v>580.43799999999999</v>
      </c>
      <c r="E8" s="376">
        <v>160.01300000000001</v>
      </c>
      <c r="F8" s="376">
        <v>0</v>
      </c>
      <c r="G8" s="376">
        <v>160.01300000000001</v>
      </c>
      <c r="H8" s="376">
        <v>-6.2519999999999998</v>
      </c>
      <c r="I8" s="376">
        <v>-3.9329999999999998</v>
      </c>
      <c r="J8" s="376">
        <v>-2.319</v>
      </c>
      <c r="K8" s="376">
        <v>-5.9320000000000004</v>
      </c>
      <c r="L8" s="376">
        <v>0</v>
      </c>
      <c r="M8" s="376">
        <v>-5.9320000000000004</v>
      </c>
      <c r="N8" s="376">
        <v>0</v>
      </c>
      <c r="O8" s="376">
        <v>4449.58</v>
      </c>
      <c r="P8" s="376">
        <v>151.87299999999999</v>
      </c>
    </row>
    <row r="9" spans="1:18" x14ac:dyDescent="0.2">
      <c r="A9" s="387" t="s">
        <v>436</v>
      </c>
      <c r="B9" s="377">
        <v>39551.260999999999</v>
      </c>
      <c r="C9" s="378">
        <v>15073.816999999999</v>
      </c>
      <c r="D9" s="378">
        <v>585.18299999999999</v>
      </c>
      <c r="E9" s="376">
        <v>6.3209999999999997</v>
      </c>
      <c r="F9" s="376">
        <v>0</v>
      </c>
      <c r="G9" s="376">
        <v>6.3209999999999997</v>
      </c>
      <c r="H9" s="376">
        <v>-13.768000000000001</v>
      </c>
      <c r="I9" s="376">
        <v>-7.7869999999999999</v>
      </c>
      <c r="J9" s="376">
        <v>-5.9809999999999999</v>
      </c>
      <c r="K9" s="376">
        <v>-6.3209999999999997</v>
      </c>
      <c r="L9" s="376">
        <v>0</v>
      </c>
      <c r="M9" s="376">
        <v>-6.3209999999999997</v>
      </c>
      <c r="N9" s="376">
        <v>-1E-3</v>
      </c>
      <c r="O9" s="376">
        <v>30616.286</v>
      </c>
      <c r="P9" s="376">
        <v>0</v>
      </c>
    </row>
    <row r="10" spans="1:18" x14ac:dyDescent="0.2">
      <c r="A10" s="387" t="s">
        <v>435</v>
      </c>
      <c r="B10" s="377">
        <v>87879.25</v>
      </c>
      <c r="C10" s="378">
        <v>40926.627</v>
      </c>
      <c r="D10" s="378">
        <v>4095.788</v>
      </c>
      <c r="E10" s="376">
        <v>334.053</v>
      </c>
      <c r="F10" s="376">
        <v>0</v>
      </c>
      <c r="G10" s="376">
        <v>334.053</v>
      </c>
      <c r="H10" s="376">
        <v>-124.678</v>
      </c>
      <c r="I10" s="376">
        <v>-20.884</v>
      </c>
      <c r="J10" s="376">
        <v>-103.794</v>
      </c>
      <c r="K10" s="376">
        <v>-63.070999999999998</v>
      </c>
      <c r="L10" s="376">
        <v>0</v>
      </c>
      <c r="M10" s="376">
        <v>-63.070999999999998</v>
      </c>
      <c r="N10" s="376">
        <v>-1E-3</v>
      </c>
      <c r="O10" s="376">
        <v>67677.622000000003</v>
      </c>
      <c r="P10" s="376">
        <v>219.274</v>
      </c>
    </row>
    <row r="11" spans="1:18" x14ac:dyDescent="0.2">
      <c r="A11" s="387" t="s">
        <v>434</v>
      </c>
      <c r="B11" s="377">
        <v>227086.58600000001</v>
      </c>
      <c r="C11" s="378">
        <v>195963.29800000001</v>
      </c>
      <c r="D11" s="378">
        <v>30039.596000000001</v>
      </c>
      <c r="E11" s="376">
        <v>6042.0940000000001</v>
      </c>
      <c r="F11" s="376">
        <v>0</v>
      </c>
      <c r="G11" s="376">
        <v>5936.4309999999996</v>
      </c>
      <c r="H11" s="376">
        <v>-1147.809</v>
      </c>
      <c r="I11" s="376">
        <v>-246.191</v>
      </c>
      <c r="J11" s="376">
        <v>-901.61800000000005</v>
      </c>
      <c r="K11" s="376">
        <v>-2394.9160000000002</v>
      </c>
      <c r="L11" s="376">
        <v>0</v>
      </c>
      <c r="M11" s="376">
        <v>-2385.569</v>
      </c>
      <c r="N11" s="376">
        <v>-36.139000000000003</v>
      </c>
      <c r="O11" s="376">
        <v>135801.77900000001</v>
      </c>
      <c r="P11" s="376">
        <v>2092.116</v>
      </c>
    </row>
    <row r="12" spans="1:18" x14ac:dyDescent="0.2">
      <c r="A12" s="408" t="s">
        <v>441</v>
      </c>
      <c r="B12" s="377">
        <v>37759.618000000002</v>
      </c>
      <c r="C12" s="378">
        <v>32451.455000000002</v>
      </c>
      <c r="D12" s="378">
        <v>5301.3360000000002</v>
      </c>
      <c r="E12" s="376">
        <v>1474.0239999999999</v>
      </c>
      <c r="F12" s="376">
        <v>0</v>
      </c>
      <c r="G12" s="376">
        <v>1472.431</v>
      </c>
      <c r="H12" s="376">
        <v>-177.69</v>
      </c>
      <c r="I12" s="376">
        <v>-57.652999999999999</v>
      </c>
      <c r="J12" s="376">
        <v>-120.03700000000001</v>
      </c>
      <c r="K12" s="376">
        <v>-624.69500000000005</v>
      </c>
      <c r="L12" s="376">
        <v>0</v>
      </c>
      <c r="M12" s="376">
        <v>-623.19000000000005</v>
      </c>
      <c r="N12" s="376">
        <v>0</v>
      </c>
      <c r="O12" s="376">
        <v>30991.466</v>
      </c>
      <c r="P12" s="376">
        <v>731.07</v>
      </c>
    </row>
    <row r="13" spans="1:18" x14ac:dyDescent="0.2">
      <c r="A13" s="387" t="s">
        <v>433</v>
      </c>
      <c r="B13" s="377">
        <v>356614.995</v>
      </c>
      <c r="C13" s="378">
        <v>341513.17300000001</v>
      </c>
      <c r="D13" s="378">
        <v>14469.217000000001</v>
      </c>
      <c r="E13" s="376">
        <v>4395.47</v>
      </c>
      <c r="F13" s="376">
        <v>0</v>
      </c>
      <c r="G13" s="376">
        <v>4215.3019999999997</v>
      </c>
      <c r="H13" s="376">
        <v>-743.10699999999997</v>
      </c>
      <c r="I13" s="376">
        <v>-267.60899999999998</v>
      </c>
      <c r="J13" s="376">
        <v>-475.45699999999999</v>
      </c>
      <c r="K13" s="376">
        <v>-1178.2750000000001</v>
      </c>
      <c r="L13" s="376">
        <v>0</v>
      </c>
      <c r="M13" s="376">
        <v>-1177.8599999999999</v>
      </c>
      <c r="N13" s="376">
        <v>-1.9E-2</v>
      </c>
      <c r="O13" s="376">
        <v>330626.37400000001</v>
      </c>
      <c r="P13" s="376">
        <v>2634.5439999999999</v>
      </c>
    </row>
    <row r="14" spans="1:18" x14ac:dyDescent="0.2">
      <c r="A14" s="428" t="s">
        <v>440</v>
      </c>
      <c r="B14" s="376">
        <v>89242.467000000004</v>
      </c>
      <c r="C14" s="256">
        <v>81554.198999999993</v>
      </c>
      <c r="D14" s="256">
        <v>1468.6990000000001</v>
      </c>
      <c r="E14" s="376">
        <v>0</v>
      </c>
      <c r="F14" s="376">
        <v>0</v>
      </c>
      <c r="G14" s="376">
        <v>0</v>
      </c>
      <c r="H14" s="376">
        <v>-34.451000000000001</v>
      </c>
      <c r="I14" s="376">
        <v>-23.754999999999999</v>
      </c>
      <c r="J14" s="376">
        <v>-10.696</v>
      </c>
      <c r="K14" s="376">
        <v>0</v>
      </c>
      <c r="L14" s="376">
        <v>0</v>
      </c>
      <c r="M14" s="376">
        <v>0</v>
      </c>
      <c r="N14" s="376">
        <v>0</v>
      </c>
      <c r="O14" s="376">
        <v>0</v>
      </c>
      <c r="P14" s="376">
        <v>0</v>
      </c>
    </row>
    <row r="15" spans="1:18" x14ac:dyDescent="0.2">
      <c r="A15" s="387" t="s">
        <v>438</v>
      </c>
      <c r="B15" s="377">
        <v>1627.5360000000001</v>
      </c>
      <c r="C15" s="378">
        <v>1241.7159999999999</v>
      </c>
      <c r="D15" s="378">
        <v>73.825000000000003</v>
      </c>
      <c r="E15" s="376">
        <v>0</v>
      </c>
      <c r="F15" s="376">
        <v>0</v>
      </c>
      <c r="G15" s="376">
        <v>0</v>
      </c>
      <c r="H15" s="376">
        <v>-1.0999999999999999E-2</v>
      </c>
      <c r="I15" s="376">
        <v>-1.0999999999999999E-2</v>
      </c>
      <c r="J15" s="376">
        <v>0</v>
      </c>
      <c r="K15" s="376">
        <v>0</v>
      </c>
      <c r="L15" s="376">
        <v>0</v>
      </c>
      <c r="M15" s="376">
        <v>0</v>
      </c>
      <c r="N15" s="376">
        <v>0</v>
      </c>
      <c r="O15" s="376">
        <v>0</v>
      </c>
      <c r="P15" s="376">
        <v>0</v>
      </c>
    </row>
    <row r="16" spans="1:18" x14ac:dyDescent="0.2">
      <c r="A16" s="387" t="s">
        <v>437</v>
      </c>
      <c r="B16" s="377">
        <v>62063.908000000003</v>
      </c>
      <c r="C16" s="378">
        <v>58675.858</v>
      </c>
      <c r="D16" s="378">
        <v>1232.5830000000001</v>
      </c>
      <c r="E16" s="376">
        <v>0</v>
      </c>
      <c r="F16" s="376">
        <v>0</v>
      </c>
      <c r="G16" s="376">
        <v>0</v>
      </c>
      <c r="H16" s="376">
        <v>-32.19</v>
      </c>
      <c r="I16" s="376">
        <v>-21.76</v>
      </c>
      <c r="J16" s="376">
        <v>-10.43</v>
      </c>
      <c r="K16" s="376">
        <v>0</v>
      </c>
      <c r="L16" s="376">
        <v>0</v>
      </c>
      <c r="M16" s="376">
        <v>0</v>
      </c>
      <c r="N16" s="376">
        <v>0</v>
      </c>
      <c r="O16" s="376">
        <v>0</v>
      </c>
      <c r="P16" s="376">
        <v>0</v>
      </c>
    </row>
    <row r="17" spans="1:16" x14ac:dyDescent="0.2">
      <c r="A17" s="387" t="s">
        <v>436</v>
      </c>
      <c r="B17" s="377">
        <v>18329.143</v>
      </c>
      <c r="C17" s="378">
        <v>18037.371999999999</v>
      </c>
      <c r="D17" s="378">
        <v>128.416</v>
      </c>
      <c r="E17" s="376">
        <v>0</v>
      </c>
      <c r="F17" s="376">
        <v>0</v>
      </c>
      <c r="G17" s="376">
        <v>0</v>
      </c>
      <c r="H17" s="376">
        <v>-1.885</v>
      </c>
      <c r="I17" s="376">
        <v>-1.66</v>
      </c>
      <c r="J17" s="376">
        <v>-0.22500000000000001</v>
      </c>
      <c r="K17" s="376">
        <v>0</v>
      </c>
      <c r="L17" s="376">
        <v>0</v>
      </c>
      <c r="M17" s="376">
        <v>0</v>
      </c>
      <c r="N17" s="376">
        <v>0</v>
      </c>
      <c r="O17" s="376">
        <v>0</v>
      </c>
      <c r="P17" s="376">
        <v>0</v>
      </c>
    </row>
    <row r="18" spans="1:16" x14ac:dyDescent="0.2">
      <c r="A18" s="387" t="s">
        <v>435</v>
      </c>
      <c r="B18" s="377">
        <v>5917.3940000000002</v>
      </c>
      <c r="C18" s="378">
        <v>3161.9319999999998</v>
      </c>
      <c r="D18" s="378">
        <v>33.875</v>
      </c>
      <c r="E18" s="376">
        <v>0</v>
      </c>
      <c r="F18" s="376">
        <v>0</v>
      </c>
      <c r="G18" s="376">
        <v>0</v>
      </c>
      <c r="H18" s="376">
        <v>-0.29599999999999999</v>
      </c>
      <c r="I18" s="376">
        <v>-0.255</v>
      </c>
      <c r="J18" s="376">
        <v>-4.1000000000000002E-2</v>
      </c>
      <c r="K18" s="376">
        <v>0</v>
      </c>
      <c r="L18" s="376">
        <v>0</v>
      </c>
      <c r="M18" s="376">
        <v>0</v>
      </c>
      <c r="N18" s="376">
        <v>0</v>
      </c>
      <c r="O18" s="376">
        <v>0</v>
      </c>
      <c r="P18" s="376">
        <v>0</v>
      </c>
    </row>
    <row r="19" spans="1:16" x14ac:dyDescent="0.2">
      <c r="A19" s="387" t="s">
        <v>434</v>
      </c>
      <c r="B19" s="377">
        <v>1304.4860000000001</v>
      </c>
      <c r="C19" s="378">
        <v>437.32100000000003</v>
      </c>
      <c r="D19" s="378">
        <v>0</v>
      </c>
      <c r="E19" s="376">
        <v>0</v>
      </c>
      <c r="F19" s="376">
        <v>0</v>
      </c>
      <c r="G19" s="376">
        <v>0</v>
      </c>
      <c r="H19" s="376">
        <v>-6.9000000000000006E-2</v>
      </c>
      <c r="I19" s="376">
        <v>-6.9000000000000006E-2</v>
      </c>
      <c r="J19" s="376">
        <v>0</v>
      </c>
      <c r="K19" s="376">
        <v>0</v>
      </c>
      <c r="L19" s="376">
        <v>0</v>
      </c>
      <c r="M19" s="376">
        <v>0</v>
      </c>
      <c r="N19" s="376">
        <v>0</v>
      </c>
      <c r="O19" s="376">
        <v>0</v>
      </c>
      <c r="P19" s="376">
        <v>0</v>
      </c>
    </row>
    <row r="20" spans="1:16" x14ac:dyDescent="0.2">
      <c r="A20" s="428" t="s">
        <v>439</v>
      </c>
      <c r="B20" s="376">
        <v>273517.15600000002</v>
      </c>
      <c r="C20" s="256">
        <v>153731.07500000001</v>
      </c>
      <c r="D20" s="256">
        <v>9456.991</v>
      </c>
      <c r="E20" s="376">
        <v>558.03700000000003</v>
      </c>
      <c r="F20" s="376">
        <v>0</v>
      </c>
      <c r="G20" s="376">
        <v>264.09100000000001</v>
      </c>
      <c r="H20" s="376">
        <v>-50.274999999999999</v>
      </c>
      <c r="I20" s="376">
        <v>-15.866</v>
      </c>
      <c r="J20" s="376">
        <v>-34.408999999999999</v>
      </c>
      <c r="K20" s="376">
        <v>-101.372</v>
      </c>
      <c r="L20" s="376">
        <v>0</v>
      </c>
      <c r="M20" s="376">
        <v>-101.372</v>
      </c>
      <c r="N20" s="379"/>
      <c r="O20" s="376">
        <v>46866.22</v>
      </c>
      <c r="P20" s="376">
        <v>233.11199999999999</v>
      </c>
    </row>
    <row r="21" spans="1:16" x14ac:dyDescent="0.2">
      <c r="A21" s="387" t="s">
        <v>438</v>
      </c>
      <c r="B21" s="376">
        <v>658.86099999999999</v>
      </c>
      <c r="C21" s="256">
        <v>1.6839999999999999</v>
      </c>
      <c r="D21" s="256">
        <v>0</v>
      </c>
      <c r="E21" s="376">
        <v>0</v>
      </c>
      <c r="F21" s="376">
        <v>0</v>
      </c>
      <c r="G21" s="376">
        <v>0</v>
      </c>
      <c r="H21" s="376">
        <v>0</v>
      </c>
      <c r="I21" s="376">
        <v>0</v>
      </c>
      <c r="J21" s="376">
        <v>0</v>
      </c>
      <c r="K21" s="376">
        <v>0</v>
      </c>
      <c r="L21" s="376">
        <v>0</v>
      </c>
      <c r="M21" s="376">
        <v>0</v>
      </c>
      <c r="N21" s="379"/>
      <c r="O21" s="376">
        <v>25.725999999999999</v>
      </c>
      <c r="P21" s="376">
        <v>0</v>
      </c>
    </row>
    <row r="22" spans="1:16" x14ac:dyDescent="0.2">
      <c r="A22" s="387" t="s">
        <v>437</v>
      </c>
      <c r="B22" s="376">
        <v>7397.4470000000001</v>
      </c>
      <c r="C22" s="256">
        <v>5264.9179999999997</v>
      </c>
      <c r="D22" s="256">
        <v>434.40300000000002</v>
      </c>
      <c r="E22" s="376">
        <v>1.6E-2</v>
      </c>
      <c r="F22" s="376">
        <v>0</v>
      </c>
      <c r="G22" s="376">
        <v>1E-3</v>
      </c>
      <c r="H22" s="376">
        <v>-0.89200000000000002</v>
      </c>
      <c r="I22" s="376">
        <v>0</v>
      </c>
      <c r="J22" s="376">
        <v>-0.89200000000000002</v>
      </c>
      <c r="K22" s="376">
        <v>0</v>
      </c>
      <c r="L22" s="376">
        <v>0</v>
      </c>
      <c r="M22" s="376">
        <v>0</v>
      </c>
      <c r="N22" s="379"/>
      <c r="O22" s="376">
        <v>137.49100000000001</v>
      </c>
      <c r="P22" s="376">
        <v>1.0999999999999999E-2</v>
      </c>
    </row>
    <row r="23" spans="1:16" x14ac:dyDescent="0.2">
      <c r="A23" s="387" t="s">
        <v>436</v>
      </c>
      <c r="B23" s="376">
        <v>6788.8429999999998</v>
      </c>
      <c r="C23" s="256">
        <v>712.125</v>
      </c>
      <c r="D23" s="256">
        <v>11.695</v>
      </c>
      <c r="E23" s="376">
        <v>3.1E-2</v>
      </c>
      <c r="F23" s="376">
        <v>0</v>
      </c>
      <c r="G23" s="376">
        <v>0</v>
      </c>
      <c r="H23" s="376">
        <v>-2.831</v>
      </c>
      <c r="I23" s="376">
        <v>-1.0629999999999999</v>
      </c>
      <c r="J23" s="376">
        <v>-1.768</v>
      </c>
      <c r="K23" s="376">
        <v>-9.51</v>
      </c>
      <c r="L23" s="376">
        <v>0</v>
      </c>
      <c r="M23" s="376">
        <v>-9.51</v>
      </c>
      <c r="N23" s="379"/>
      <c r="O23" s="376">
        <v>123.97</v>
      </c>
      <c r="P23" s="376">
        <v>0</v>
      </c>
    </row>
    <row r="24" spans="1:16" x14ac:dyDescent="0.2">
      <c r="A24" s="387" t="s">
        <v>435</v>
      </c>
      <c r="B24" s="376">
        <v>31509.282999999999</v>
      </c>
      <c r="C24" s="256">
        <v>18626.875</v>
      </c>
      <c r="D24" s="256">
        <v>1284.5920000000001</v>
      </c>
      <c r="E24" s="376">
        <v>53.356999999999999</v>
      </c>
      <c r="F24" s="376">
        <v>0</v>
      </c>
      <c r="G24" s="376">
        <v>52.331000000000003</v>
      </c>
      <c r="H24" s="376">
        <v>-2.84</v>
      </c>
      <c r="I24" s="376">
        <v>-1.5569999999999999</v>
      </c>
      <c r="J24" s="376">
        <v>-1.2829999999999999</v>
      </c>
      <c r="K24" s="376">
        <v>-0.28299999999999997</v>
      </c>
      <c r="L24" s="376">
        <v>0</v>
      </c>
      <c r="M24" s="376">
        <v>-0.28299999999999997</v>
      </c>
      <c r="N24" s="379"/>
      <c r="O24" s="376">
        <v>9297.9989999999998</v>
      </c>
      <c r="P24" s="376">
        <v>0.46100000000000002</v>
      </c>
    </row>
    <row r="25" spans="1:16" x14ac:dyDescent="0.2">
      <c r="A25" s="387" t="s">
        <v>434</v>
      </c>
      <c r="B25" s="376">
        <v>193102.93100000001</v>
      </c>
      <c r="C25" s="256">
        <v>99672.236999999994</v>
      </c>
      <c r="D25" s="256">
        <v>6936.2740000000003</v>
      </c>
      <c r="E25" s="376">
        <v>469.65699999999998</v>
      </c>
      <c r="F25" s="376">
        <v>0</v>
      </c>
      <c r="G25" s="376">
        <v>179.065</v>
      </c>
      <c r="H25" s="376">
        <v>-36.219000000000001</v>
      </c>
      <c r="I25" s="376">
        <v>-11.99</v>
      </c>
      <c r="J25" s="376">
        <v>-24.228999999999999</v>
      </c>
      <c r="K25" s="376">
        <v>-91.212999999999994</v>
      </c>
      <c r="L25" s="376">
        <v>0</v>
      </c>
      <c r="M25" s="376">
        <v>-91.212999999999994</v>
      </c>
      <c r="N25" s="379"/>
      <c r="O25" s="376">
        <v>22033.531999999999</v>
      </c>
      <c r="P25" s="376">
        <v>221.523</v>
      </c>
    </row>
    <row r="26" spans="1:16" x14ac:dyDescent="0.2">
      <c r="A26" s="387" t="s">
        <v>433</v>
      </c>
      <c r="B26" s="376">
        <v>34059.790999999997</v>
      </c>
      <c r="C26" s="256">
        <v>29453.236000000001</v>
      </c>
      <c r="D26" s="256">
        <v>790.02700000000004</v>
      </c>
      <c r="E26" s="376">
        <v>34.975999999999999</v>
      </c>
      <c r="F26" s="376">
        <v>0</v>
      </c>
      <c r="G26" s="376">
        <v>32.694000000000003</v>
      </c>
      <c r="H26" s="376">
        <v>-7.4930000000000003</v>
      </c>
      <c r="I26" s="376">
        <v>-1.256</v>
      </c>
      <c r="J26" s="376">
        <v>-6.2370000000000001</v>
      </c>
      <c r="K26" s="376">
        <v>-0.36599999999999999</v>
      </c>
      <c r="L26" s="376">
        <v>0</v>
      </c>
      <c r="M26" s="376">
        <v>-0.36599999999999999</v>
      </c>
      <c r="N26" s="379"/>
      <c r="O26" s="376">
        <v>15247.502</v>
      </c>
      <c r="P26" s="376">
        <v>11.117000000000001</v>
      </c>
    </row>
    <row r="27" spans="1:16" x14ac:dyDescent="0.2">
      <c r="A27" s="126" t="s">
        <v>9</v>
      </c>
      <c r="B27" s="380">
        <v>1219180.33</v>
      </c>
      <c r="C27" s="381">
        <v>971991.31099999999</v>
      </c>
      <c r="D27" s="381">
        <v>60945.218000000001</v>
      </c>
      <c r="E27" s="380">
        <v>11501.210999999999</v>
      </c>
      <c r="F27" s="380">
        <v>0</v>
      </c>
      <c r="G27" s="380">
        <v>10921.433999999999</v>
      </c>
      <c r="H27" s="380">
        <v>-2128.5839999999998</v>
      </c>
      <c r="I27" s="380">
        <v>-588.57899999999995</v>
      </c>
      <c r="J27" s="380">
        <v>-1539.9639999999999</v>
      </c>
      <c r="K27" s="380">
        <v>-3755.11</v>
      </c>
      <c r="L27" s="380">
        <v>0</v>
      </c>
      <c r="M27" s="380">
        <v>-3745.348</v>
      </c>
      <c r="N27" s="380">
        <v>-36.159999999999997</v>
      </c>
      <c r="O27" s="380">
        <v>631352.30799999996</v>
      </c>
      <c r="P27" s="380">
        <v>5330.9189999999999</v>
      </c>
    </row>
    <row r="33" spans="1:16" x14ac:dyDescent="0.2">
      <c r="A33" s="479" t="s">
        <v>457</v>
      </c>
      <c r="B33" s="479"/>
      <c r="C33" s="479"/>
      <c r="D33" s="479"/>
      <c r="E33" s="479"/>
      <c r="F33" s="479"/>
      <c r="G33" s="479"/>
      <c r="H33" s="479"/>
      <c r="I33" s="479"/>
      <c r="J33" s="479"/>
      <c r="K33" s="479"/>
      <c r="L33" s="479"/>
      <c r="M33" s="479"/>
      <c r="N33" s="479"/>
      <c r="O33" s="479"/>
      <c r="P33" s="479"/>
    </row>
    <row r="34" spans="1:16" ht="22.5" customHeight="1" x14ac:dyDescent="0.2">
      <c r="A34" s="834">
        <v>44926</v>
      </c>
      <c r="B34" s="1024" t="s">
        <v>456</v>
      </c>
      <c r="C34" s="1024"/>
      <c r="D34" s="1024"/>
      <c r="E34" s="1024"/>
      <c r="F34" s="1024"/>
      <c r="G34" s="1024"/>
      <c r="H34" s="1024" t="s">
        <v>455</v>
      </c>
      <c r="I34" s="1024"/>
      <c r="J34" s="1024"/>
      <c r="K34" s="1024"/>
      <c r="L34" s="1024"/>
      <c r="M34" s="1024"/>
      <c r="N34" s="1024" t="s">
        <v>454</v>
      </c>
      <c r="O34" s="1043" t="s">
        <v>453</v>
      </c>
      <c r="P34" s="1039"/>
    </row>
    <row r="35" spans="1:16" ht="35.1" customHeight="1" x14ac:dyDescent="0.2">
      <c r="A35" s="567"/>
      <c r="B35" s="1024" t="s">
        <v>452</v>
      </c>
      <c r="C35" s="1024"/>
      <c r="D35" s="1024"/>
      <c r="E35" s="1024" t="s">
        <v>451</v>
      </c>
      <c r="F35" s="1024"/>
      <c r="G35" s="1024"/>
      <c r="H35" s="1024" t="s">
        <v>450</v>
      </c>
      <c r="I35" s="1024"/>
      <c r="J35" s="1024"/>
      <c r="K35" s="1024" t="s">
        <v>449</v>
      </c>
      <c r="L35" s="1024"/>
      <c r="M35" s="1024"/>
      <c r="N35" s="1024"/>
      <c r="O35" s="1024" t="s">
        <v>448</v>
      </c>
      <c r="P35" s="1024" t="s">
        <v>447</v>
      </c>
    </row>
    <row r="36" spans="1:16" ht="22.5" x14ac:dyDescent="0.2">
      <c r="A36" s="567"/>
      <c r="B36" s="137"/>
      <c r="C36" s="532" t="s">
        <v>446</v>
      </c>
      <c r="D36" s="532" t="s">
        <v>445</v>
      </c>
      <c r="E36" s="137"/>
      <c r="F36" s="532" t="s">
        <v>445</v>
      </c>
      <c r="G36" s="532" t="s">
        <v>444</v>
      </c>
      <c r="H36" s="137"/>
      <c r="I36" s="532" t="s">
        <v>446</v>
      </c>
      <c r="J36" s="532" t="s">
        <v>445</v>
      </c>
      <c r="K36" s="137"/>
      <c r="L36" s="532" t="s">
        <v>445</v>
      </c>
      <c r="M36" s="532" t="s">
        <v>444</v>
      </c>
      <c r="N36" s="137"/>
      <c r="O36" s="1024"/>
      <c r="P36" s="1024"/>
    </row>
    <row r="37" spans="1:16" ht="22.5" x14ac:dyDescent="0.2">
      <c r="A37" s="475" t="s">
        <v>443</v>
      </c>
      <c r="B37" s="376">
        <v>88796.38</v>
      </c>
      <c r="C37" s="256">
        <v>88600.11</v>
      </c>
      <c r="D37" s="256">
        <v>196.27</v>
      </c>
      <c r="E37" s="376">
        <v>3.6999999999999998E-2</v>
      </c>
      <c r="F37" s="376">
        <v>0</v>
      </c>
      <c r="G37" s="376">
        <v>3.6999999999999998E-2</v>
      </c>
      <c r="H37" s="376">
        <v>-11.685</v>
      </c>
      <c r="I37" s="376">
        <v>-1.004</v>
      </c>
      <c r="J37" s="376">
        <v>-10.680999999999999</v>
      </c>
      <c r="K37" s="376">
        <v>0</v>
      </c>
      <c r="L37" s="376">
        <v>0</v>
      </c>
      <c r="M37" s="376">
        <v>0</v>
      </c>
      <c r="N37" s="376">
        <v>0</v>
      </c>
      <c r="O37" s="376">
        <v>7.9969999999999999</v>
      </c>
      <c r="P37" s="376">
        <v>0</v>
      </c>
    </row>
    <row r="38" spans="1:16" x14ac:dyDescent="0.2">
      <c r="A38" s="475" t="s">
        <v>442</v>
      </c>
      <c r="B38" s="376">
        <v>718921.01100000006</v>
      </c>
      <c r="C38" s="256">
        <v>614774.51100000006</v>
      </c>
      <c r="D38" s="256">
        <v>57651.080999999998</v>
      </c>
      <c r="E38" s="376">
        <v>11430.522000000001</v>
      </c>
      <c r="F38" s="376">
        <v>0</v>
      </c>
      <c r="G38" s="376">
        <v>11169.627</v>
      </c>
      <c r="H38" s="376">
        <v>-2190.9859999999999</v>
      </c>
      <c r="I38" s="376">
        <v>-550.10599999999999</v>
      </c>
      <c r="J38" s="376">
        <v>-1640.825</v>
      </c>
      <c r="K38" s="376">
        <v>-3830.5</v>
      </c>
      <c r="L38" s="376">
        <v>0</v>
      </c>
      <c r="M38" s="376">
        <v>-3819.319</v>
      </c>
      <c r="N38" s="376">
        <v>-25.454000000000001</v>
      </c>
      <c r="O38" s="376">
        <v>553248.47699999996</v>
      </c>
      <c r="P38" s="376">
        <v>5184.4979999999996</v>
      </c>
    </row>
    <row r="39" spans="1:16" x14ac:dyDescent="0.2">
      <c r="A39" s="387" t="s">
        <v>438</v>
      </c>
      <c r="B39" s="377">
        <v>16225.599</v>
      </c>
      <c r="C39" s="378">
        <v>15174.616</v>
      </c>
      <c r="D39" s="378">
        <v>145.416</v>
      </c>
      <c r="E39" s="376">
        <v>0</v>
      </c>
      <c r="F39" s="376">
        <v>0</v>
      </c>
      <c r="G39" s="376">
        <v>0</v>
      </c>
      <c r="H39" s="376">
        <v>-0.191</v>
      </c>
      <c r="I39" s="376">
        <v>-0.187</v>
      </c>
      <c r="J39" s="376">
        <v>-4.0000000000000001E-3</v>
      </c>
      <c r="K39" s="376">
        <v>0</v>
      </c>
      <c r="L39" s="376">
        <v>0</v>
      </c>
      <c r="M39" s="376">
        <v>0</v>
      </c>
      <c r="N39" s="376">
        <v>0</v>
      </c>
      <c r="O39" s="376">
        <v>15988.56</v>
      </c>
      <c r="P39" s="376">
        <v>0</v>
      </c>
    </row>
    <row r="40" spans="1:16" x14ac:dyDescent="0.2">
      <c r="A40" s="387" t="s">
        <v>437</v>
      </c>
      <c r="B40" s="377">
        <v>12609.071</v>
      </c>
      <c r="C40" s="378">
        <v>11529.8</v>
      </c>
      <c r="D40" s="378">
        <v>972.596</v>
      </c>
      <c r="E40" s="376">
        <v>174.595</v>
      </c>
      <c r="F40" s="376">
        <v>0</v>
      </c>
      <c r="G40" s="376">
        <v>174.595</v>
      </c>
      <c r="H40" s="376">
        <v>-10.984</v>
      </c>
      <c r="I40" s="376">
        <v>-4.1500000000000004</v>
      </c>
      <c r="J40" s="376">
        <v>-6.8339999999999996</v>
      </c>
      <c r="K40" s="376">
        <v>-6.0119999999999996</v>
      </c>
      <c r="L40" s="376">
        <v>0</v>
      </c>
      <c r="M40" s="376">
        <v>-6.0119999999999996</v>
      </c>
      <c r="N40" s="376">
        <v>0</v>
      </c>
      <c r="O40" s="376">
        <v>4096.8239999999996</v>
      </c>
      <c r="P40" s="376">
        <v>150.428</v>
      </c>
    </row>
    <row r="41" spans="1:16" x14ac:dyDescent="0.2">
      <c r="A41" s="387" t="s">
        <v>436</v>
      </c>
      <c r="B41" s="377">
        <v>33052.324000000001</v>
      </c>
      <c r="C41" s="378">
        <v>15895.013000000001</v>
      </c>
      <c r="D41" s="378">
        <v>1055.53</v>
      </c>
      <c r="E41" s="376">
        <v>19.600000000000001</v>
      </c>
      <c r="F41" s="376">
        <v>0</v>
      </c>
      <c r="G41" s="376">
        <v>19.600000000000001</v>
      </c>
      <c r="H41" s="376">
        <v>-17.294</v>
      </c>
      <c r="I41" s="376">
        <v>-7.4939999999999998</v>
      </c>
      <c r="J41" s="376">
        <v>-9.8000000000000007</v>
      </c>
      <c r="K41" s="376">
        <v>-19.600000000000001</v>
      </c>
      <c r="L41" s="376">
        <v>0</v>
      </c>
      <c r="M41" s="376">
        <v>-19.600000000000001</v>
      </c>
      <c r="N41" s="376">
        <v>0</v>
      </c>
      <c r="O41" s="376">
        <v>21204.391</v>
      </c>
      <c r="P41" s="376">
        <v>0</v>
      </c>
    </row>
    <row r="42" spans="1:16" x14ac:dyDescent="0.2">
      <c r="A42" s="387" t="s">
        <v>435</v>
      </c>
      <c r="B42" s="377">
        <v>72981.546000000002</v>
      </c>
      <c r="C42" s="378">
        <v>40390.497000000003</v>
      </c>
      <c r="D42" s="378">
        <v>4944.8370000000004</v>
      </c>
      <c r="E42" s="376">
        <v>302.93</v>
      </c>
      <c r="F42" s="376">
        <v>0</v>
      </c>
      <c r="G42" s="376">
        <v>302.93</v>
      </c>
      <c r="H42" s="376">
        <v>-84.200999999999993</v>
      </c>
      <c r="I42" s="376">
        <v>-18.29</v>
      </c>
      <c r="J42" s="376">
        <v>-65.911000000000001</v>
      </c>
      <c r="K42" s="376">
        <v>-165.38</v>
      </c>
      <c r="L42" s="376">
        <v>0</v>
      </c>
      <c r="M42" s="376">
        <v>-165.38</v>
      </c>
      <c r="N42" s="376">
        <v>0</v>
      </c>
      <c r="O42" s="376">
        <v>53523.608</v>
      </c>
      <c r="P42" s="376">
        <v>88.228999999999999</v>
      </c>
    </row>
    <row r="43" spans="1:16" x14ac:dyDescent="0.2">
      <c r="A43" s="387" t="s">
        <v>434</v>
      </c>
      <c r="B43" s="377">
        <v>229399.33900000001</v>
      </c>
      <c r="C43" s="378">
        <v>194923.193</v>
      </c>
      <c r="D43" s="378">
        <v>32742.275000000001</v>
      </c>
      <c r="E43" s="376">
        <v>6645.5069999999996</v>
      </c>
      <c r="F43" s="376">
        <v>0</v>
      </c>
      <c r="G43" s="376">
        <v>6501.7529999999997</v>
      </c>
      <c r="H43" s="376">
        <v>-1366.9639999999999</v>
      </c>
      <c r="I43" s="376">
        <v>-257.40199999999999</v>
      </c>
      <c r="J43" s="376">
        <v>-1109.5619999999999</v>
      </c>
      <c r="K43" s="376">
        <v>-2548.5740000000001</v>
      </c>
      <c r="L43" s="376">
        <v>0</v>
      </c>
      <c r="M43" s="376">
        <v>-2537.7310000000002</v>
      </c>
      <c r="N43" s="376">
        <v>-25.425999999999998</v>
      </c>
      <c r="O43" s="376">
        <v>132688.261</v>
      </c>
      <c r="P43" s="376">
        <v>2214.922</v>
      </c>
    </row>
    <row r="44" spans="1:16" x14ac:dyDescent="0.2">
      <c r="A44" s="408" t="s">
        <v>441</v>
      </c>
      <c r="B44" s="377">
        <v>34462.053</v>
      </c>
      <c r="C44" s="378">
        <v>29117.678</v>
      </c>
      <c r="D44" s="378">
        <v>5338.0069999999996</v>
      </c>
      <c r="E44" s="376">
        <v>1292.605</v>
      </c>
      <c r="F44" s="376">
        <v>0</v>
      </c>
      <c r="G44" s="376">
        <v>1292.605</v>
      </c>
      <c r="H44" s="376">
        <v>-173.38900000000001</v>
      </c>
      <c r="I44" s="376">
        <v>-53.853000000000002</v>
      </c>
      <c r="J44" s="376">
        <v>-119.536</v>
      </c>
      <c r="K44" s="376">
        <v>-541.67200000000003</v>
      </c>
      <c r="L44" s="376">
        <v>0</v>
      </c>
      <c r="M44" s="376">
        <v>-541.67200000000003</v>
      </c>
      <c r="N44" s="376">
        <v>0</v>
      </c>
      <c r="O44" s="376">
        <v>28653.662</v>
      </c>
      <c r="P44" s="376">
        <v>659.86599999999999</v>
      </c>
    </row>
    <row r="45" spans="1:16" x14ac:dyDescent="0.2">
      <c r="A45" s="387" t="s">
        <v>433</v>
      </c>
      <c r="B45" s="377">
        <v>354653.13199999998</v>
      </c>
      <c r="C45" s="378">
        <v>336861.39199999999</v>
      </c>
      <c r="D45" s="378">
        <v>17790.427</v>
      </c>
      <c r="E45" s="376">
        <v>4287.8900000000003</v>
      </c>
      <c r="F45" s="376">
        <v>0</v>
      </c>
      <c r="G45" s="376">
        <v>4170.7489999999998</v>
      </c>
      <c r="H45" s="376">
        <v>-711.35199999999998</v>
      </c>
      <c r="I45" s="376">
        <v>-262.58300000000003</v>
      </c>
      <c r="J45" s="376">
        <v>-448.714</v>
      </c>
      <c r="K45" s="376">
        <v>-1090.934</v>
      </c>
      <c r="L45" s="376">
        <v>0</v>
      </c>
      <c r="M45" s="376">
        <v>-1090.596</v>
      </c>
      <c r="N45" s="376">
        <v>-2.8000000000000001E-2</v>
      </c>
      <c r="O45" s="376">
        <v>325746.83299999998</v>
      </c>
      <c r="P45" s="376">
        <v>2730.9189999999999</v>
      </c>
    </row>
    <row r="46" spans="1:16" x14ac:dyDescent="0.2">
      <c r="A46" s="475" t="s">
        <v>440</v>
      </c>
      <c r="B46" s="376">
        <v>83551.354999999996</v>
      </c>
      <c r="C46" s="256">
        <v>74926.957999999999</v>
      </c>
      <c r="D46" s="256">
        <v>2366.2869999999998</v>
      </c>
      <c r="E46" s="376">
        <v>0</v>
      </c>
      <c r="F46" s="376">
        <v>0</v>
      </c>
      <c r="G46" s="376">
        <v>0</v>
      </c>
      <c r="H46" s="376">
        <v>-38.002000000000002</v>
      </c>
      <c r="I46" s="376">
        <v>-23.177</v>
      </c>
      <c r="J46" s="376">
        <v>-14.824999999999999</v>
      </c>
      <c r="K46" s="376">
        <v>0</v>
      </c>
      <c r="L46" s="376">
        <v>0</v>
      </c>
      <c r="M46" s="376">
        <v>0</v>
      </c>
      <c r="N46" s="376">
        <v>0</v>
      </c>
      <c r="O46" s="376">
        <v>0</v>
      </c>
      <c r="P46" s="376">
        <v>0</v>
      </c>
    </row>
    <row r="47" spans="1:16" x14ac:dyDescent="0.2">
      <c r="A47" s="387" t="s">
        <v>438</v>
      </c>
      <c r="B47" s="377">
        <v>2637.991</v>
      </c>
      <c r="C47" s="378">
        <v>2225.3319999999999</v>
      </c>
      <c r="D47" s="378">
        <v>106.14700000000001</v>
      </c>
      <c r="E47" s="376">
        <v>0</v>
      </c>
      <c r="F47" s="376">
        <v>0</v>
      </c>
      <c r="G47" s="376">
        <v>0</v>
      </c>
      <c r="H47" s="376">
        <v>-3.3000000000000002E-2</v>
      </c>
      <c r="I47" s="376">
        <v>-2.9000000000000001E-2</v>
      </c>
      <c r="J47" s="376">
        <v>-4.0000000000000001E-3</v>
      </c>
      <c r="K47" s="376">
        <v>0</v>
      </c>
      <c r="L47" s="376">
        <v>0</v>
      </c>
      <c r="M47" s="376">
        <v>0</v>
      </c>
      <c r="N47" s="376">
        <v>0</v>
      </c>
      <c r="O47" s="376">
        <v>0</v>
      </c>
      <c r="P47" s="376">
        <v>0</v>
      </c>
    </row>
    <row r="48" spans="1:16" x14ac:dyDescent="0.2">
      <c r="A48" s="387" t="s">
        <v>437</v>
      </c>
      <c r="B48" s="377">
        <v>58101.983999999997</v>
      </c>
      <c r="C48" s="378">
        <v>54266.775000000001</v>
      </c>
      <c r="D48" s="378">
        <v>1804.202</v>
      </c>
      <c r="E48" s="376">
        <v>0</v>
      </c>
      <c r="F48" s="376">
        <v>0</v>
      </c>
      <c r="G48" s="376">
        <v>0</v>
      </c>
      <c r="H48" s="376">
        <v>-35.359000000000002</v>
      </c>
      <c r="I48" s="376">
        <v>-21.532</v>
      </c>
      <c r="J48" s="376">
        <v>-13.827</v>
      </c>
      <c r="K48" s="376">
        <v>0</v>
      </c>
      <c r="L48" s="376">
        <v>0</v>
      </c>
      <c r="M48" s="376">
        <v>0</v>
      </c>
      <c r="N48" s="376">
        <v>0</v>
      </c>
      <c r="O48" s="376">
        <v>0</v>
      </c>
      <c r="P48" s="376">
        <v>0</v>
      </c>
    </row>
    <row r="49" spans="1:16" x14ac:dyDescent="0.2">
      <c r="A49" s="387" t="s">
        <v>436</v>
      </c>
      <c r="B49" s="377">
        <v>15933.393</v>
      </c>
      <c r="C49" s="378">
        <v>15343.37</v>
      </c>
      <c r="D49" s="378">
        <v>423.87799999999999</v>
      </c>
      <c r="E49" s="376">
        <v>0</v>
      </c>
      <c r="F49" s="376">
        <v>0</v>
      </c>
      <c r="G49" s="376">
        <v>0</v>
      </c>
      <c r="H49" s="376">
        <v>-2.1909999999999998</v>
      </c>
      <c r="I49" s="376">
        <v>-1.2589999999999999</v>
      </c>
      <c r="J49" s="376">
        <v>-0.93200000000000005</v>
      </c>
      <c r="K49" s="376">
        <v>0</v>
      </c>
      <c r="L49" s="376">
        <v>0</v>
      </c>
      <c r="M49" s="376">
        <v>0</v>
      </c>
      <c r="N49" s="376">
        <v>0</v>
      </c>
      <c r="O49" s="376">
        <v>0</v>
      </c>
      <c r="P49" s="376">
        <v>0</v>
      </c>
    </row>
    <row r="50" spans="1:16" x14ac:dyDescent="0.2">
      <c r="A50" s="387" t="s">
        <v>435</v>
      </c>
      <c r="B50" s="377">
        <v>5701.8819999999996</v>
      </c>
      <c r="C50" s="378">
        <v>2771.9189999999999</v>
      </c>
      <c r="D50" s="378">
        <v>32.045999999999999</v>
      </c>
      <c r="E50" s="376">
        <v>0</v>
      </c>
      <c r="F50" s="376">
        <v>0</v>
      </c>
      <c r="G50" s="376">
        <v>0</v>
      </c>
      <c r="H50" s="376">
        <v>-0.33400000000000002</v>
      </c>
      <c r="I50" s="376">
        <v>-0.28599999999999998</v>
      </c>
      <c r="J50" s="376">
        <v>-4.8000000000000001E-2</v>
      </c>
      <c r="K50" s="376">
        <v>0</v>
      </c>
      <c r="L50" s="376">
        <v>0</v>
      </c>
      <c r="M50" s="376">
        <v>0</v>
      </c>
      <c r="N50" s="376">
        <v>0</v>
      </c>
      <c r="O50" s="376">
        <v>0</v>
      </c>
      <c r="P50" s="376">
        <v>0</v>
      </c>
    </row>
    <row r="51" spans="1:16" x14ac:dyDescent="0.2">
      <c r="A51" s="387" t="s">
        <v>434</v>
      </c>
      <c r="B51" s="377">
        <v>1176.105</v>
      </c>
      <c r="C51" s="378">
        <v>319.56200000000001</v>
      </c>
      <c r="D51" s="378">
        <v>1.4E-2</v>
      </c>
      <c r="E51" s="376">
        <v>0</v>
      </c>
      <c r="F51" s="376">
        <v>0</v>
      </c>
      <c r="G51" s="376">
        <v>0</v>
      </c>
      <c r="H51" s="376">
        <v>-8.5000000000000006E-2</v>
      </c>
      <c r="I51" s="376">
        <v>-7.0999999999999994E-2</v>
      </c>
      <c r="J51" s="376">
        <v>-1.4E-2</v>
      </c>
      <c r="K51" s="376">
        <v>0</v>
      </c>
      <c r="L51" s="376">
        <v>0</v>
      </c>
      <c r="M51" s="376">
        <v>0</v>
      </c>
      <c r="N51" s="376">
        <v>0</v>
      </c>
      <c r="O51" s="376">
        <v>0</v>
      </c>
      <c r="P51" s="376">
        <v>0</v>
      </c>
    </row>
    <row r="52" spans="1:16" x14ac:dyDescent="0.2">
      <c r="A52" s="475" t="s">
        <v>439</v>
      </c>
      <c r="B52" s="376">
        <v>273302.20400000003</v>
      </c>
      <c r="C52" s="256">
        <v>149249.413</v>
      </c>
      <c r="D52" s="256">
        <v>13243.868</v>
      </c>
      <c r="E52" s="376">
        <v>715.255</v>
      </c>
      <c r="F52" s="376">
        <v>0</v>
      </c>
      <c r="G52" s="376">
        <v>420.66500000000002</v>
      </c>
      <c r="H52" s="376">
        <v>-18.611000000000001</v>
      </c>
      <c r="I52" s="376">
        <v>-5.5590000000000002</v>
      </c>
      <c r="J52" s="376">
        <v>-12.375999999999999</v>
      </c>
      <c r="K52" s="376">
        <v>-120.01300000000001</v>
      </c>
      <c r="L52" s="376">
        <v>0</v>
      </c>
      <c r="M52" s="376">
        <v>-11.429</v>
      </c>
      <c r="N52" s="379"/>
      <c r="O52" s="376">
        <v>49418.207000000002</v>
      </c>
      <c r="P52" s="376">
        <v>207.74799999999999</v>
      </c>
    </row>
    <row r="53" spans="1:16" x14ac:dyDescent="0.2">
      <c r="A53" s="387" t="s">
        <v>438</v>
      </c>
      <c r="B53" s="376">
        <v>711.49699999999996</v>
      </c>
      <c r="C53" s="256">
        <v>0</v>
      </c>
      <c r="D53" s="256">
        <v>0</v>
      </c>
      <c r="E53" s="376">
        <v>0</v>
      </c>
      <c r="F53" s="376">
        <v>0</v>
      </c>
      <c r="G53" s="376">
        <v>0</v>
      </c>
      <c r="H53" s="376">
        <v>0</v>
      </c>
      <c r="I53" s="376">
        <v>0</v>
      </c>
      <c r="J53" s="376">
        <v>0</v>
      </c>
      <c r="K53" s="376">
        <v>0</v>
      </c>
      <c r="L53" s="376">
        <v>0</v>
      </c>
      <c r="M53" s="376">
        <v>0</v>
      </c>
      <c r="N53" s="379"/>
      <c r="O53" s="376">
        <v>24.047999999999998</v>
      </c>
      <c r="P53" s="376">
        <v>0</v>
      </c>
    </row>
    <row r="54" spans="1:16" x14ac:dyDescent="0.2">
      <c r="A54" s="387" t="s">
        <v>437</v>
      </c>
      <c r="B54" s="376">
        <v>7863.8980000000001</v>
      </c>
      <c r="C54" s="256">
        <v>5794.4449999999997</v>
      </c>
      <c r="D54" s="256">
        <v>321.38600000000002</v>
      </c>
      <c r="E54" s="376">
        <v>19.956</v>
      </c>
      <c r="F54" s="376">
        <v>0</v>
      </c>
      <c r="G54" s="376">
        <v>19.940999999999999</v>
      </c>
      <c r="H54" s="376">
        <v>-3.0000000000000001E-3</v>
      </c>
      <c r="I54" s="376">
        <v>0</v>
      </c>
      <c r="J54" s="376">
        <v>-3.0000000000000001E-3</v>
      </c>
      <c r="K54" s="376">
        <v>0</v>
      </c>
      <c r="L54" s="376">
        <v>0</v>
      </c>
      <c r="M54" s="376">
        <v>0</v>
      </c>
      <c r="N54" s="379"/>
      <c r="O54" s="376">
        <v>206.69800000000001</v>
      </c>
      <c r="P54" s="376">
        <v>5.0999999999999997E-2</v>
      </c>
    </row>
    <row r="55" spans="1:16" x14ac:dyDescent="0.2">
      <c r="A55" s="387" t="s">
        <v>436</v>
      </c>
      <c r="B55" s="376">
        <v>6869.8509999999997</v>
      </c>
      <c r="C55" s="256">
        <v>402.70699999999999</v>
      </c>
      <c r="D55" s="256">
        <v>1.0129999999999999</v>
      </c>
      <c r="E55" s="376">
        <v>0</v>
      </c>
      <c r="F55" s="376">
        <v>0</v>
      </c>
      <c r="G55" s="376">
        <v>0</v>
      </c>
      <c r="H55" s="376">
        <v>-0.252</v>
      </c>
      <c r="I55" s="376">
        <v>-1.0999999999999999E-2</v>
      </c>
      <c r="J55" s="376">
        <v>0</v>
      </c>
      <c r="K55" s="376">
        <v>0</v>
      </c>
      <c r="L55" s="376">
        <v>0</v>
      </c>
      <c r="M55" s="376">
        <v>0</v>
      </c>
      <c r="N55" s="379"/>
      <c r="O55" s="376">
        <v>66.326999999999998</v>
      </c>
      <c r="P55" s="376">
        <v>0</v>
      </c>
    </row>
    <row r="56" spans="1:16" x14ac:dyDescent="0.2">
      <c r="A56" s="387" t="s">
        <v>435</v>
      </c>
      <c r="B56" s="376">
        <v>32194.866000000002</v>
      </c>
      <c r="C56" s="256">
        <v>19723.874</v>
      </c>
      <c r="D56" s="256">
        <v>1975.742</v>
      </c>
      <c r="E56" s="376">
        <v>96.718999999999994</v>
      </c>
      <c r="F56" s="376">
        <v>0</v>
      </c>
      <c r="G56" s="376">
        <v>93.629000000000005</v>
      </c>
      <c r="H56" s="376">
        <v>-0.63400000000000001</v>
      </c>
      <c r="I56" s="376">
        <v>-0.54500000000000004</v>
      </c>
      <c r="J56" s="376">
        <v>-5.7000000000000002E-2</v>
      </c>
      <c r="K56" s="376">
        <v>-0.19400000000000001</v>
      </c>
      <c r="L56" s="376">
        <v>0</v>
      </c>
      <c r="M56" s="376">
        <v>0</v>
      </c>
      <c r="N56" s="379"/>
      <c r="O56" s="376">
        <v>9573.17</v>
      </c>
      <c r="P56" s="376">
        <v>91.644000000000005</v>
      </c>
    </row>
    <row r="57" spans="1:16" x14ac:dyDescent="0.2">
      <c r="A57" s="387" t="s">
        <v>434</v>
      </c>
      <c r="B57" s="376">
        <v>190053.81400000001</v>
      </c>
      <c r="C57" s="256">
        <v>94508.438999999998</v>
      </c>
      <c r="D57" s="256">
        <v>10037.949000000001</v>
      </c>
      <c r="E57" s="376">
        <v>561.82600000000002</v>
      </c>
      <c r="F57" s="376">
        <v>0</v>
      </c>
      <c r="G57" s="376">
        <v>272.66899999999998</v>
      </c>
      <c r="H57" s="376">
        <v>-11.127000000000001</v>
      </c>
      <c r="I57" s="376">
        <v>-3.778</v>
      </c>
      <c r="J57" s="376">
        <v>-7.0529999999999999</v>
      </c>
      <c r="K57" s="376">
        <v>-119.15</v>
      </c>
      <c r="L57" s="376">
        <v>0</v>
      </c>
      <c r="M57" s="376">
        <v>-11.429</v>
      </c>
      <c r="N57" s="379"/>
      <c r="O57" s="376">
        <v>22272.205000000002</v>
      </c>
      <c r="P57" s="376">
        <v>106.416</v>
      </c>
    </row>
    <row r="58" spans="1:16" x14ac:dyDescent="0.2">
      <c r="A58" s="387" t="s">
        <v>433</v>
      </c>
      <c r="B58" s="376">
        <v>35608.277999999998</v>
      </c>
      <c r="C58" s="256">
        <v>28819.948</v>
      </c>
      <c r="D58" s="256">
        <v>907.77800000000002</v>
      </c>
      <c r="E58" s="376">
        <v>36.753999999999998</v>
      </c>
      <c r="F58" s="376">
        <v>0</v>
      </c>
      <c r="G58" s="376">
        <v>34.426000000000002</v>
      </c>
      <c r="H58" s="376">
        <v>-6.5949999999999998</v>
      </c>
      <c r="I58" s="376">
        <v>-1.2250000000000001</v>
      </c>
      <c r="J58" s="376">
        <v>-5.2629999999999999</v>
      </c>
      <c r="K58" s="376">
        <v>-0.66900000000000004</v>
      </c>
      <c r="L58" s="376">
        <v>0</v>
      </c>
      <c r="M58" s="376">
        <v>0</v>
      </c>
      <c r="N58" s="379"/>
      <c r="O58" s="376">
        <v>17275.758999999998</v>
      </c>
      <c r="P58" s="376">
        <v>9.6370000000000005</v>
      </c>
    </row>
    <row r="59" spans="1:16" x14ac:dyDescent="0.2">
      <c r="A59" s="126" t="s">
        <v>9</v>
      </c>
      <c r="B59" s="380">
        <v>1164570.95</v>
      </c>
      <c r="C59" s="381">
        <v>927550.99199999997</v>
      </c>
      <c r="D59" s="381">
        <v>73457.505999999994</v>
      </c>
      <c r="E59" s="380">
        <v>12145.814</v>
      </c>
      <c r="F59" s="380">
        <v>0</v>
      </c>
      <c r="G59" s="380">
        <v>11590.329</v>
      </c>
      <c r="H59" s="380">
        <v>-2259.2840000000001</v>
      </c>
      <c r="I59" s="380">
        <v>-579.846</v>
      </c>
      <c r="J59" s="380">
        <v>-1678.7070000000001</v>
      </c>
      <c r="K59" s="380">
        <v>-3950.5129999999999</v>
      </c>
      <c r="L59" s="380">
        <v>0</v>
      </c>
      <c r="M59" s="380">
        <v>-3830.748</v>
      </c>
      <c r="N59" s="380">
        <v>-25.454000000000001</v>
      </c>
      <c r="O59" s="380">
        <v>602674.68099999998</v>
      </c>
      <c r="P59" s="380">
        <v>5392.2460000000001</v>
      </c>
    </row>
  </sheetData>
  <mergeCells count="20">
    <mergeCell ref="B2:G2"/>
    <mergeCell ref="H2:M2"/>
    <mergeCell ref="N2:N3"/>
    <mergeCell ref="O2:P2"/>
    <mergeCell ref="B3:D3"/>
    <mergeCell ref="E3:G3"/>
    <mergeCell ref="H3:J3"/>
    <mergeCell ref="K3:M3"/>
    <mergeCell ref="O3:O4"/>
    <mergeCell ref="P3:P4"/>
    <mergeCell ref="H34:M34"/>
    <mergeCell ref="N34:N35"/>
    <mergeCell ref="O34:P34"/>
    <mergeCell ref="B35:D35"/>
    <mergeCell ref="E35:G35"/>
    <mergeCell ref="H35:J35"/>
    <mergeCell ref="K35:M35"/>
    <mergeCell ref="O35:O36"/>
    <mergeCell ref="P35:P36"/>
    <mergeCell ref="B34:G34"/>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tabColor rgb="FF92D050"/>
    <pageSetUpPr fitToPage="1"/>
  </sheetPr>
  <dimension ref="A1:I16"/>
  <sheetViews>
    <sheetView showGridLines="0" zoomScale="85" zoomScaleNormal="85" workbookViewId="0">
      <selection activeCell="I1" sqref="I1"/>
    </sheetView>
  </sheetViews>
  <sheetFormatPr defaultColWidth="8.5703125" defaultRowHeight="11.25" x14ac:dyDescent="0.2"/>
  <cols>
    <col min="1" max="1" width="27" style="9" customWidth="1"/>
    <col min="2" max="2" width="18.5703125" style="9" bestFit="1" customWidth="1"/>
    <col min="3" max="3" width="10.5703125" style="9" customWidth="1"/>
    <col min="4" max="4" width="21.85546875" style="9" customWidth="1"/>
    <col min="5" max="5" width="13.140625" style="9" customWidth="1"/>
    <col min="6" max="6" width="11.42578125" style="9" customWidth="1"/>
    <col min="7" max="7" width="10.85546875" style="9" customWidth="1"/>
    <col min="8" max="16384" width="8.5703125" style="9"/>
  </cols>
  <sheetData>
    <row r="1" spans="1:9" x14ac:dyDescent="0.2">
      <c r="A1" s="1" t="s">
        <v>432</v>
      </c>
      <c r="B1" s="1"/>
      <c r="C1" s="1"/>
      <c r="D1" s="1"/>
      <c r="E1" s="1"/>
      <c r="F1" s="1"/>
      <c r="G1" s="1"/>
      <c r="I1" s="1" t="s">
        <v>934</v>
      </c>
    </row>
    <row r="2" spans="1:9" ht="12" x14ac:dyDescent="0.2">
      <c r="A2" s="834">
        <v>45107</v>
      </c>
      <c r="B2" s="1044" t="s">
        <v>463</v>
      </c>
      <c r="C2" s="1044"/>
      <c r="D2" s="1044"/>
      <c r="E2" s="1044"/>
      <c r="F2" s="1044"/>
      <c r="G2" s="1044"/>
    </row>
    <row r="3" spans="1:9" ht="22.5" x14ac:dyDescent="0.2">
      <c r="B3" s="10" t="s">
        <v>462</v>
      </c>
      <c r="C3" s="10" t="s">
        <v>461</v>
      </c>
      <c r="D3" s="10" t="s">
        <v>460</v>
      </c>
      <c r="E3" s="10" t="s">
        <v>459</v>
      </c>
      <c r="F3" s="10" t="s">
        <v>458</v>
      </c>
      <c r="G3" s="10" t="s">
        <v>9</v>
      </c>
    </row>
    <row r="4" spans="1:9" x14ac:dyDescent="0.2">
      <c r="A4" s="115" t="s">
        <v>442</v>
      </c>
      <c r="B4" s="609">
        <v>245001.59188285016</v>
      </c>
      <c r="C4" s="609">
        <v>328276.69540974026</v>
      </c>
      <c r="D4" s="609">
        <v>240096.07866887827</v>
      </c>
      <c r="E4" s="609">
        <v>426222.43415737542</v>
      </c>
      <c r="F4" s="609"/>
      <c r="G4" s="609">
        <v>1239596.800118844</v>
      </c>
    </row>
    <row r="5" spans="1:9" x14ac:dyDescent="0.2">
      <c r="A5" s="115" t="s">
        <v>440</v>
      </c>
      <c r="B5" s="609"/>
      <c r="C5" s="609">
        <v>52965.537677800035</v>
      </c>
      <c r="D5" s="609">
        <v>62791.81581937999</v>
      </c>
      <c r="E5" s="609">
        <v>82551.797250600051</v>
      </c>
      <c r="F5" s="609"/>
      <c r="G5" s="609">
        <v>198309.15074778008</v>
      </c>
    </row>
    <row r="6" spans="1:9" x14ac:dyDescent="0.2">
      <c r="A6" s="740" t="s">
        <v>9</v>
      </c>
      <c r="B6" s="225">
        <v>245001.59188285016</v>
      </c>
      <c r="C6" s="225">
        <v>381242.23308754025</v>
      </c>
      <c r="D6" s="225">
        <v>302887.89448825823</v>
      </c>
      <c r="E6" s="225">
        <v>508774.23140797549</v>
      </c>
      <c r="F6" s="225"/>
      <c r="G6" s="225">
        <v>1437905.950866624</v>
      </c>
    </row>
    <row r="9" spans="1:9" x14ac:dyDescent="0.2">
      <c r="I9" s="635"/>
    </row>
    <row r="10" spans="1:9" x14ac:dyDescent="0.2">
      <c r="I10" s="635"/>
    </row>
    <row r="11" spans="1:9" s="480" customFormat="1" x14ac:dyDescent="0.2">
      <c r="A11" s="479" t="s">
        <v>432</v>
      </c>
      <c r="B11" s="479"/>
      <c r="C11" s="479"/>
      <c r="D11" s="479"/>
      <c r="E11" s="479"/>
      <c r="F11" s="479"/>
      <c r="G11" s="479"/>
      <c r="I11" s="635"/>
    </row>
    <row r="12" spans="1:9" s="480" customFormat="1" ht="12" x14ac:dyDescent="0.2">
      <c r="A12" s="834">
        <v>44926</v>
      </c>
      <c r="B12" s="1044" t="s">
        <v>463</v>
      </c>
      <c r="C12" s="1044"/>
      <c r="D12" s="1044"/>
      <c r="E12" s="1044"/>
      <c r="F12" s="1044"/>
      <c r="G12" s="1044"/>
      <c r="I12" s="635"/>
    </row>
    <row r="13" spans="1:9" s="480" customFormat="1" ht="22.5" x14ac:dyDescent="0.2">
      <c r="B13" s="532" t="s">
        <v>462</v>
      </c>
      <c r="C13" s="532" t="s">
        <v>461</v>
      </c>
      <c r="D13" s="532" t="s">
        <v>460</v>
      </c>
      <c r="E13" s="532" t="s">
        <v>459</v>
      </c>
      <c r="F13" s="532" t="s">
        <v>458</v>
      </c>
      <c r="G13" s="532" t="s">
        <v>9</v>
      </c>
      <c r="I13" s="635"/>
    </row>
    <row r="14" spans="1:9" s="480" customFormat="1" x14ac:dyDescent="0.2">
      <c r="A14" s="115" t="s">
        <v>442</v>
      </c>
      <c r="B14" s="609">
        <v>244457.81639171141</v>
      </c>
      <c r="C14" s="609">
        <v>288337.99124352983</v>
      </c>
      <c r="D14" s="609">
        <v>237405.36007245808</v>
      </c>
      <c r="E14" s="609">
        <v>428489.96501800785</v>
      </c>
      <c r="F14" s="609"/>
      <c r="G14" s="609">
        <v>1198691.1327257073</v>
      </c>
      <c r="I14" s="635"/>
    </row>
    <row r="15" spans="1:9" s="480" customFormat="1" x14ac:dyDescent="0.2">
      <c r="A15" s="115" t="s">
        <v>440</v>
      </c>
      <c r="B15" s="609"/>
      <c r="C15" s="609">
        <v>59613.083892950053</v>
      </c>
      <c r="D15" s="609">
        <v>77775.829592080016</v>
      </c>
      <c r="E15" s="609">
        <v>73076.53709716002</v>
      </c>
      <c r="F15" s="609"/>
      <c r="G15" s="609">
        <v>210465.45058219007</v>
      </c>
    </row>
    <row r="16" spans="1:9" s="480" customFormat="1" x14ac:dyDescent="0.2">
      <c r="A16" s="740" t="s">
        <v>9</v>
      </c>
      <c r="B16" s="225">
        <v>244457.81639171141</v>
      </c>
      <c r="C16" s="225">
        <v>347951.07513647992</v>
      </c>
      <c r="D16" s="225">
        <v>315181.18966453808</v>
      </c>
      <c r="E16" s="225">
        <v>501566.50211516791</v>
      </c>
      <c r="F16" s="225"/>
      <c r="G16" s="225">
        <v>1409156.5833078974</v>
      </c>
    </row>
  </sheetData>
  <mergeCells count="2">
    <mergeCell ref="B2:G2"/>
    <mergeCell ref="B12:G1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tabColor rgb="FF92D050"/>
    <pageSetUpPr fitToPage="1"/>
  </sheetPr>
  <dimension ref="A1:E9"/>
  <sheetViews>
    <sheetView showGridLines="0" zoomScaleNormal="100" workbookViewId="0">
      <selection activeCell="M44" sqref="M44"/>
    </sheetView>
  </sheetViews>
  <sheetFormatPr defaultColWidth="8.5703125" defaultRowHeight="11.25" x14ac:dyDescent="0.2"/>
  <cols>
    <col min="1" max="1" width="55.140625" style="9" bestFit="1" customWidth="1"/>
    <col min="2" max="2" width="20.140625" style="480" customWidth="1"/>
    <col min="3" max="3" width="20.42578125" style="9" bestFit="1" customWidth="1"/>
    <col min="4" max="31" width="8.5703125" style="9" customWidth="1"/>
    <col min="32" max="16384" width="8.5703125" style="9"/>
  </cols>
  <sheetData>
    <row r="1" spans="1:5" x14ac:dyDescent="0.2">
      <c r="A1" s="1" t="s">
        <v>431</v>
      </c>
      <c r="B1" s="479"/>
      <c r="C1" s="1"/>
      <c r="D1" s="8"/>
      <c r="E1" s="1" t="s">
        <v>934</v>
      </c>
    </row>
    <row r="2" spans="1:5" x14ac:dyDescent="0.2">
      <c r="A2" s="63"/>
      <c r="B2" s="528" t="s">
        <v>1654</v>
      </c>
      <c r="C2" s="528" t="s">
        <v>1653</v>
      </c>
      <c r="D2" s="8"/>
    </row>
    <row r="3" spans="1:5" x14ac:dyDescent="0.2">
      <c r="A3" s="63"/>
      <c r="B3" s="543" t="s">
        <v>470</v>
      </c>
      <c r="C3" s="435" t="s">
        <v>470</v>
      </c>
      <c r="D3" s="8"/>
    </row>
    <row r="4" spans="1:5" x14ac:dyDescent="0.2">
      <c r="A4" s="7" t="s">
        <v>469</v>
      </c>
      <c r="B4" s="836">
        <v>11430.522000000001</v>
      </c>
      <c r="C4" s="512">
        <v>11520.618</v>
      </c>
      <c r="D4" s="8"/>
    </row>
    <row r="5" spans="1:5" x14ac:dyDescent="0.2">
      <c r="A5" s="291" t="s">
        <v>468</v>
      </c>
      <c r="B5" s="837">
        <v>4726.373999999998</v>
      </c>
      <c r="C5" s="354">
        <v>7563.3070000000007</v>
      </c>
      <c r="D5" s="8"/>
    </row>
    <row r="6" spans="1:5" x14ac:dyDescent="0.2">
      <c r="A6" s="291" t="s">
        <v>467</v>
      </c>
      <c r="B6" s="838">
        <v>-5218.9449999999997</v>
      </c>
      <c r="C6" s="376">
        <v>-7653.4030000000002</v>
      </c>
      <c r="D6" s="8"/>
    </row>
    <row r="7" spans="1:5" x14ac:dyDescent="0.2">
      <c r="A7" s="4" t="s">
        <v>466</v>
      </c>
      <c r="B7" s="838">
        <v>-599.14800000000002</v>
      </c>
      <c r="C7" s="376">
        <v>-1130.2260000000001</v>
      </c>
      <c r="D7" s="8"/>
    </row>
    <row r="8" spans="1:5" x14ac:dyDescent="0.2">
      <c r="A8" s="4" t="s">
        <v>465</v>
      </c>
      <c r="B8" s="838">
        <v>-4619.7969999999996</v>
      </c>
      <c r="C8" s="376">
        <v>-6523.1769999999997</v>
      </c>
      <c r="D8" s="8"/>
    </row>
    <row r="9" spans="1:5" x14ac:dyDescent="0.2">
      <c r="A9" s="7" t="s">
        <v>464</v>
      </c>
      <c r="B9" s="836">
        <v>10937.950999999999</v>
      </c>
      <c r="C9" s="512">
        <v>11430.522000000001</v>
      </c>
      <c r="D9" s="8"/>
    </row>
  </sheetData>
  <hyperlinks>
    <hyperlink ref="E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tabColor rgb="FF92D050"/>
    <pageSetUpPr autoPageBreaks="0" fitToPage="1"/>
  </sheetPr>
  <dimension ref="A1:H29"/>
  <sheetViews>
    <sheetView showGridLines="0" zoomScale="85" zoomScaleNormal="85" zoomScaleSheetLayoutView="100" zoomScalePageLayoutView="80" workbookViewId="0">
      <selection activeCell="H27" sqref="H27"/>
    </sheetView>
  </sheetViews>
  <sheetFormatPr defaultColWidth="9.140625" defaultRowHeight="11.25" x14ac:dyDescent="0.2"/>
  <cols>
    <col min="1" max="1" width="27" style="9" customWidth="1"/>
    <col min="2" max="2" width="18.42578125" style="9" customWidth="1"/>
    <col min="3" max="3" width="17.140625" style="9" customWidth="1"/>
    <col min="4" max="4" width="14.5703125" style="9" customWidth="1"/>
    <col min="5" max="5" width="14.85546875" style="9" customWidth="1"/>
    <col min="6" max="6" width="28.42578125" style="9" customWidth="1"/>
    <col min="7" max="16384" width="9.140625" style="9"/>
  </cols>
  <sheetData>
    <row r="1" spans="1:8" x14ac:dyDescent="0.2">
      <c r="A1" s="1" t="s">
        <v>513</v>
      </c>
      <c r="B1" s="1"/>
      <c r="C1" s="1"/>
      <c r="D1" s="1"/>
      <c r="E1" s="1"/>
      <c r="F1" s="1"/>
      <c r="H1" s="1" t="s">
        <v>934</v>
      </c>
    </row>
    <row r="2" spans="1:8" ht="12" x14ac:dyDescent="0.2">
      <c r="A2" s="834">
        <v>45107</v>
      </c>
      <c r="B2" s="1045" t="s">
        <v>518</v>
      </c>
      <c r="C2" s="1048" t="s">
        <v>517</v>
      </c>
      <c r="D2" s="120"/>
      <c r="E2" s="120"/>
      <c r="F2" s="121"/>
      <c r="G2" s="117"/>
      <c r="H2" s="117"/>
    </row>
    <row r="3" spans="1:8" x14ac:dyDescent="0.2">
      <c r="A3" s="118"/>
      <c r="B3" s="1046"/>
      <c r="C3" s="1049"/>
      <c r="D3" s="1045" t="s">
        <v>889</v>
      </c>
      <c r="E3" s="1048" t="s">
        <v>890</v>
      </c>
      <c r="F3" s="122"/>
      <c r="G3" s="117"/>
      <c r="H3" s="117"/>
    </row>
    <row r="4" spans="1:8" ht="22.5" x14ac:dyDescent="0.2">
      <c r="A4" s="118"/>
      <c r="B4" s="1047"/>
      <c r="C4" s="1050"/>
      <c r="D4" s="1047"/>
      <c r="E4" s="1050"/>
      <c r="F4" s="119" t="s">
        <v>891</v>
      </c>
      <c r="G4" s="117"/>
      <c r="H4" s="117"/>
    </row>
    <row r="5" spans="1:8" ht="11.25" customHeight="1" x14ac:dyDescent="0.2">
      <c r="A5" s="15" t="s">
        <v>442</v>
      </c>
      <c r="B5" s="294">
        <v>272082.39</v>
      </c>
      <c r="C5" s="294">
        <v>589583.89500000002</v>
      </c>
      <c r="D5" s="294">
        <v>543871.777</v>
      </c>
      <c r="E5" s="294">
        <v>45712.118000000002</v>
      </c>
      <c r="F5" s="295"/>
      <c r="G5" s="117"/>
      <c r="H5" s="117"/>
    </row>
    <row r="6" spans="1:8" ht="11.25" customHeight="1" x14ac:dyDescent="0.2">
      <c r="A6" s="15" t="s">
        <v>516</v>
      </c>
      <c r="B6" s="294">
        <v>89242.467000000004</v>
      </c>
      <c r="C6" s="294"/>
      <c r="D6" s="294"/>
      <c r="E6" s="294"/>
      <c r="F6" s="296"/>
      <c r="G6" s="117"/>
      <c r="H6" s="117"/>
    </row>
    <row r="7" spans="1:8" ht="12" customHeight="1" x14ac:dyDescent="0.2">
      <c r="A7" s="15" t="s">
        <v>9</v>
      </c>
      <c r="B7" s="294">
        <v>361324.85700000002</v>
      </c>
      <c r="C7" s="294">
        <v>589583.89500000002</v>
      </c>
      <c r="D7" s="294">
        <v>543871.777</v>
      </c>
      <c r="E7" s="211">
        <v>45712.118000000002</v>
      </c>
      <c r="F7" s="295"/>
      <c r="G7" s="117"/>
      <c r="H7" s="117"/>
    </row>
    <row r="8" spans="1:8" ht="22.5" x14ac:dyDescent="0.2">
      <c r="A8" s="123" t="s">
        <v>515</v>
      </c>
      <c r="B8" s="297">
        <v>2191.6289999999999</v>
      </c>
      <c r="C8" s="294">
        <v>5097.8069999999998</v>
      </c>
      <c r="D8" s="294">
        <v>4497.8770000000004</v>
      </c>
      <c r="E8" s="298">
        <v>599.92999999999995</v>
      </c>
      <c r="F8" s="295"/>
      <c r="G8" s="117"/>
      <c r="H8" s="117"/>
    </row>
    <row r="9" spans="1:8" x14ac:dyDescent="0.2">
      <c r="A9" s="123" t="s">
        <v>514</v>
      </c>
      <c r="B9" s="297">
        <v>5840.1440000000002</v>
      </c>
      <c r="C9" s="294">
        <v>5097.8069999999998</v>
      </c>
      <c r="D9" s="514"/>
      <c r="E9" s="514"/>
      <c r="F9" s="296"/>
      <c r="G9" s="117"/>
      <c r="H9" s="117"/>
    </row>
    <row r="10" spans="1:8" x14ac:dyDescent="0.2">
      <c r="A10" s="21"/>
    </row>
    <row r="11" spans="1:8" x14ac:dyDescent="0.2">
      <c r="H11" s="635"/>
    </row>
    <row r="12" spans="1:8" x14ac:dyDescent="0.2">
      <c r="H12" s="635"/>
    </row>
    <row r="13" spans="1:8" s="480" customFormat="1" x14ac:dyDescent="0.2">
      <c r="A13" s="479" t="s">
        <v>513</v>
      </c>
      <c r="B13" s="479"/>
      <c r="C13" s="479"/>
      <c r="D13" s="479"/>
      <c r="E13" s="479"/>
      <c r="F13" s="479"/>
      <c r="H13" s="635"/>
    </row>
    <row r="14" spans="1:8" s="480" customFormat="1" ht="12" x14ac:dyDescent="0.2">
      <c r="A14" s="834">
        <v>44926</v>
      </c>
      <c r="B14" s="1045" t="s">
        <v>518</v>
      </c>
      <c r="C14" s="1048" t="s">
        <v>517</v>
      </c>
      <c r="D14" s="120"/>
      <c r="E14" s="120"/>
      <c r="F14" s="121"/>
      <c r="G14" s="542"/>
      <c r="H14" s="635"/>
    </row>
    <row r="15" spans="1:8" s="480" customFormat="1" x14ac:dyDescent="0.2">
      <c r="A15" s="483"/>
      <c r="B15" s="1046"/>
      <c r="C15" s="1049"/>
      <c r="D15" s="1045" t="s">
        <v>889</v>
      </c>
      <c r="E15" s="1048" t="s">
        <v>890</v>
      </c>
      <c r="F15" s="122"/>
      <c r="G15" s="542"/>
      <c r="H15" s="635"/>
    </row>
    <row r="16" spans="1:8" s="480" customFormat="1" ht="22.5" x14ac:dyDescent="0.2">
      <c r="A16" s="483"/>
      <c r="B16" s="1047"/>
      <c r="C16" s="1050"/>
      <c r="D16" s="1047"/>
      <c r="E16" s="1050"/>
      <c r="F16" s="537" t="s">
        <v>891</v>
      </c>
      <c r="G16" s="542"/>
      <c r="H16" s="635"/>
    </row>
    <row r="17" spans="1:8" s="480" customFormat="1" ht="11.25" customHeight="1" x14ac:dyDescent="0.2">
      <c r="A17" s="481" t="s">
        <v>442</v>
      </c>
      <c r="B17" s="294">
        <v>254681.804</v>
      </c>
      <c r="C17" s="294">
        <v>558432.97499999998</v>
      </c>
      <c r="D17" s="294">
        <v>515176.04800000001</v>
      </c>
      <c r="E17" s="294">
        <v>43256.927000000003</v>
      </c>
      <c r="F17" s="295"/>
      <c r="G17" s="542"/>
      <c r="H17" s="635"/>
    </row>
    <row r="18" spans="1:8" s="480" customFormat="1" ht="11.25" customHeight="1" x14ac:dyDescent="0.2">
      <c r="A18" s="481" t="s">
        <v>516</v>
      </c>
      <c r="B18" s="294">
        <v>83551.354999999996</v>
      </c>
      <c r="C18" s="294"/>
      <c r="D18" s="294"/>
      <c r="E18" s="294"/>
      <c r="F18" s="296"/>
      <c r="G18" s="542"/>
      <c r="H18" s="542"/>
    </row>
    <row r="19" spans="1:8" s="480" customFormat="1" ht="12" customHeight="1" x14ac:dyDescent="0.2">
      <c r="A19" s="481" t="s">
        <v>9</v>
      </c>
      <c r="B19" s="294">
        <v>338233.15899999999</v>
      </c>
      <c r="C19" s="294">
        <v>558432.97499999998</v>
      </c>
      <c r="D19" s="294">
        <v>515176.04800000001</v>
      </c>
      <c r="E19" s="607">
        <v>43256.927000000003</v>
      </c>
      <c r="F19" s="295"/>
      <c r="G19" s="542"/>
      <c r="H19" s="542"/>
    </row>
    <row r="20" spans="1:8" s="480" customFormat="1" ht="22.5" x14ac:dyDescent="0.2">
      <c r="A20" s="484" t="s">
        <v>515</v>
      </c>
      <c r="B20" s="297">
        <v>2415.5239999999999</v>
      </c>
      <c r="C20" s="294">
        <v>5184.4979999999996</v>
      </c>
      <c r="D20" s="294">
        <v>4598.4250000000002</v>
      </c>
      <c r="E20" s="298">
        <v>586.07299999999998</v>
      </c>
      <c r="F20" s="295"/>
      <c r="G20" s="542"/>
      <c r="H20" s="542"/>
    </row>
    <row r="21" spans="1:8" s="480" customFormat="1" x14ac:dyDescent="0.2">
      <c r="A21" s="484" t="s">
        <v>514</v>
      </c>
      <c r="B21" s="297">
        <v>6246.0240000000003</v>
      </c>
      <c r="C21" s="294">
        <v>5184.4979999999996</v>
      </c>
      <c r="D21" s="514"/>
      <c r="E21" s="514"/>
      <c r="F21" s="296"/>
      <c r="G21" s="542"/>
      <c r="H21" s="542"/>
    </row>
    <row r="25" spans="1:8" x14ac:dyDescent="0.2">
      <c r="B25" s="635"/>
      <c r="C25" s="635"/>
      <c r="D25" s="635"/>
      <c r="E25" s="635"/>
    </row>
    <row r="26" spans="1:8" x14ac:dyDescent="0.2">
      <c r="B26" s="635"/>
      <c r="C26" s="635"/>
      <c r="D26" s="635"/>
      <c r="E26" s="635"/>
    </row>
    <row r="27" spans="1:8" x14ac:dyDescent="0.2">
      <c r="B27" s="635"/>
      <c r="C27" s="635"/>
      <c r="D27" s="635"/>
      <c r="E27" s="635"/>
    </row>
    <row r="28" spans="1:8" x14ac:dyDescent="0.2">
      <c r="B28" s="635"/>
      <c r="C28" s="635"/>
      <c r="D28" s="635"/>
      <c r="E28" s="635"/>
    </row>
    <row r="29" spans="1:8" x14ac:dyDescent="0.2">
      <c r="B29" s="635"/>
      <c r="C29" s="635"/>
      <c r="D29" s="635"/>
      <c r="E29" s="635"/>
    </row>
  </sheetData>
  <mergeCells count="8">
    <mergeCell ref="B2:B4"/>
    <mergeCell ref="C2:C4"/>
    <mergeCell ref="D3:D4"/>
    <mergeCell ref="E3:E4"/>
    <mergeCell ref="B14:B16"/>
    <mergeCell ref="C14:C16"/>
    <mergeCell ref="D15:D16"/>
    <mergeCell ref="E15:E16"/>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tabColor rgb="FF92D050"/>
    <pageSetUpPr fitToPage="1"/>
  </sheetPr>
  <dimension ref="A1:I43"/>
  <sheetViews>
    <sheetView showGridLines="0" zoomScaleNormal="100" zoomScalePageLayoutView="80" workbookViewId="0">
      <selection activeCell="R16" sqref="R16"/>
    </sheetView>
  </sheetViews>
  <sheetFormatPr defaultColWidth="8.5703125" defaultRowHeight="11.25" x14ac:dyDescent="0.2"/>
  <cols>
    <col min="1" max="1" width="30.85546875" style="9" customWidth="1"/>
    <col min="2" max="7" width="13.5703125" style="9" customWidth="1"/>
    <col min="8" max="16384" width="8.5703125" style="9"/>
  </cols>
  <sheetData>
    <row r="1" spans="1:9" x14ac:dyDescent="0.2">
      <c r="A1" s="1" t="s">
        <v>520</v>
      </c>
      <c r="B1" s="1"/>
      <c r="C1" s="1"/>
      <c r="D1" s="1"/>
      <c r="E1" s="1"/>
      <c r="F1" s="1"/>
      <c r="G1" s="1"/>
      <c r="I1" s="1" t="s">
        <v>934</v>
      </c>
    </row>
    <row r="2" spans="1:9" ht="36" customHeight="1" x14ac:dyDescent="0.2">
      <c r="A2" s="834">
        <v>45107</v>
      </c>
      <c r="B2" s="1051" t="s">
        <v>537</v>
      </c>
      <c r="C2" s="1051"/>
      <c r="D2" s="1052" t="s">
        <v>536</v>
      </c>
      <c r="E2" s="1053"/>
      <c r="F2" s="1054" t="s">
        <v>535</v>
      </c>
      <c r="G2" s="1055"/>
    </row>
    <row r="3" spans="1:9" ht="43.5" customHeight="1" x14ac:dyDescent="0.2">
      <c r="A3" s="126" t="s">
        <v>538</v>
      </c>
      <c r="B3" s="124" t="s">
        <v>483</v>
      </c>
      <c r="C3" s="81" t="s">
        <v>439</v>
      </c>
      <c r="D3" s="124" t="s">
        <v>483</v>
      </c>
      <c r="E3" s="81" t="s">
        <v>439</v>
      </c>
      <c r="F3" s="6" t="s">
        <v>534</v>
      </c>
      <c r="G3" s="6" t="s">
        <v>533</v>
      </c>
    </row>
    <row r="4" spans="1:9" x14ac:dyDescent="0.2">
      <c r="A4" s="51" t="s">
        <v>532</v>
      </c>
      <c r="B4" s="934">
        <v>188048.14044995999</v>
      </c>
      <c r="C4" s="935">
        <v>239641.55632957979</v>
      </c>
      <c r="D4" s="935">
        <v>188595.13984029798</v>
      </c>
      <c r="E4" s="935">
        <v>2463.9496848557919</v>
      </c>
      <c r="F4" s="935">
        <v>1466.2197119019004</v>
      </c>
      <c r="G4" s="936">
        <v>0.78659627106475394</v>
      </c>
    </row>
    <row r="5" spans="1:9" x14ac:dyDescent="0.2">
      <c r="A5" s="90" t="s">
        <v>531</v>
      </c>
      <c r="B5" s="934">
        <v>78.21420160000001</v>
      </c>
      <c r="C5" s="935">
        <v>19.371105379999999</v>
      </c>
      <c r="D5" s="935">
        <v>78.298742518799997</v>
      </c>
      <c r="E5" s="935">
        <v>9.3816925999999995E-2</v>
      </c>
      <c r="F5" s="935">
        <v>35.576794441499999</v>
      </c>
      <c r="G5" s="936">
        <v>45.382871401910705</v>
      </c>
    </row>
    <row r="6" spans="1:9" x14ac:dyDescent="0.2">
      <c r="A6" s="90" t="s">
        <v>530</v>
      </c>
      <c r="B6" s="934"/>
      <c r="C6" s="935"/>
      <c r="D6" s="935"/>
      <c r="E6" s="935"/>
      <c r="F6" s="935"/>
      <c r="G6" s="936"/>
    </row>
    <row r="7" spans="1:9" x14ac:dyDescent="0.2">
      <c r="A7" s="90" t="s">
        <v>529</v>
      </c>
      <c r="B7" s="934">
        <v>4350.5553275699995</v>
      </c>
      <c r="C7" s="935">
        <v>4875.5889145099991</v>
      </c>
      <c r="D7" s="935">
        <v>4545.8782921827005</v>
      </c>
      <c r="E7" s="935">
        <v>73.316483517199998</v>
      </c>
      <c r="F7" s="935">
        <v>0</v>
      </c>
      <c r="G7" s="936">
        <v>0</v>
      </c>
    </row>
    <row r="8" spans="1:9" x14ac:dyDescent="0.2">
      <c r="A8" s="90" t="s">
        <v>528</v>
      </c>
      <c r="B8" s="934">
        <v>2747.19254456</v>
      </c>
      <c r="C8" s="935">
        <v>8929.9413646600005</v>
      </c>
      <c r="D8" s="935">
        <v>2747.1925629149</v>
      </c>
      <c r="E8" s="935">
        <v>0.55853760139999997</v>
      </c>
      <c r="F8" s="935">
        <v>0</v>
      </c>
      <c r="G8" s="936">
        <v>0</v>
      </c>
    </row>
    <row r="9" spans="1:9" x14ac:dyDescent="0.2">
      <c r="A9" s="90" t="s">
        <v>346</v>
      </c>
      <c r="B9" s="934">
        <v>164.50410866999999</v>
      </c>
      <c r="C9" s="935">
        <v>177.71686580999997</v>
      </c>
      <c r="D9" s="935">
        <v>2866.5239868912972</v>
      </c>
      <c r="E9" s="935">
        <v>14.715640996200001</v>
      </c>
      <c r="F9" s="935">
        <v>623.88851692810078</v>
      </c>
      <c r="G9" s="936">
        <v>21.653475500249563</v>
      </c>
    </row>
    <row r="10" spans="1:9" x14ac:dyDescent="0.2">
      <c r="A10" s="90" t="s">
        <v>341</v>
      </c>
      <c r="B10" s="934">
        <v>6210.4911982700396</v>
      </c>
      <c r="C10" s="935">
        <v>5417.8016631799846</v>
      </c>
      <c r="D10" s="935">
        <v>6162.0077949322258</v>
      </c>
      <c r="E10" s="935">
        <v>691.80689177059901</v>
      </c>
      <c r="F10" s="935">
        <v>6209.4925866084486</v>
      </c>
      <c r="G10" s="936">
        <v>90.599073223493434</v>
      </c>
    </row>
    <row r="11" spans="1:9" x14ac:dyDescent="0.2">
      <c r="A11" s="90" t="s">
        <v>527</v>
      </c>
      <c r="B11" s="934">
        <v>16964.660881010601</v>
      </c>
      <c r="C11" s="935">
        <v>9879.6282345096479</v>
      </c>
      <c r="D11" s="935">
        <v>14269.600729113814</v>
      </c>
      <c r="E11" s="935">
        <v>2387.1942378782996</v>
      </c>
      <c r="F11" s="935">
        <v>12038.349673552746</v>
      </c>
      <c r="G11" s="936">
        <v>72.272905426332855</v>
      </c>
    </row>
    <row r="12" spans="1:9" ht="22.5" x14ac:dyDescent="0.2">
      <c r="A12" s="90" t="s">
        <v>526</v>
      </c>
      <c r="B12" s="934">
        <v>16238.727627749942</v>
      </c>
      <c r="C12" s="935">
        <v>533.66249920000109</v>
      </c>
      <c r="D12" s="935">
        <v>16238.657580238963</v>
      </c>
      <c r="E12" s="935">
        <v>227.88558706219968</v>
      </c>
      <c r="F12" s="935">
        <v>6198.6567543326482</v>
      </c>
      <c r="G12" s="936">
        <v>37.643946828146582</v>
      </c>
    </row>
    <row r="13" spans="1:9" x14ac:dyDescent="0.2">
      <c r="A13" s="90" t="s">
        <v>340</v>
      </c>
      <c r="B13" s="934">
        <v>824.54153137999435</v>
      </c>
      <c r="C13" s="935">
        <v>106.88005116000038</v>
      </c>
      <c r="D13" s="935">
        <v>568.98553831009201</v>
      </c>
      <c r="E13" s="935">
        <v>36.36283084740078</v>
      </c>
      <c r="F13" s="935">
        <v>736.92712418139422</v>
      </c>
      <c r="G13" s="936">
        <v>121.73603857346255</v>
      </c>
    </row>
    <row r="14" spans="1:9" ht="22.5" x14ac:dyDescent="0.2">
      <c r="A14" s="90" t="s">
        <v>525</v>
      </c>
      <c r="B14" s="934">
        <v>204.06524142000015</v>
      </c>
      <c r="C14" s="935">
        <v>43.253662270000007</v>
      </c>
      <c r="D14" s="935">
        <v>202.60092889210009</v>
      </c>
      <c r="E14" s="935">
        <v>21.918739176300001</v>
      </c>
      <c r="F14" s="935">
        <v>328.00732060049995</v>
      </c>
      <c r="G14" s="936">
        <v>146.09291178025987</v>
      </c>
    </row>
    <row r="15" spans="1:9" x14ac:dyDescent="0.2">
      <c r="A15" s="90" t="s">
        <v>348</v>
      </c>
      <c r="B15" s="934"/>
      <c r="C15" s="935"/>
      <c r="D15" s="935"/>
      <c r="E15" s="935"/>
      <c r="F15" s="935"/>
      <c r="G15" s="936"/>
    </row>
    <row r="16" spans="1:9" ht="22.5" x14ac:dyDescent="0.2">
      <c r="A16" s="90" t="s">
        <v>524</v>
      </c>
      <c r="B16" s="934"/>
      <c r="C16" s="935"/>
      <c r="D16" s="935"/>
      <c r="E16" s="935"/>
      <c r="F16" s="935"/>
      <c r="G16" s="936"/>
    </row>
    <row r="17" spans="1:7" x14ac:dyDescent="0.2">
      <c r="A17" s="90" t="s">
        <v>523</v>
      </c>
      <c r="B17" s="934"/>
      <c r="C17" s="935"/>
      <c r="D17" s="935"/>
      <c r="E17" s="935"/>
      <c r="F17" s="935"/>
      <c r="G17" s="936"/>
    </row>
    <row r="18" spans="1:7" x14ac:dyDescent="0.2">
      <c r="A18" s="90" t="s">
        <v>97</v>
      </c>
      <c r="B18" s="934"/>
      <c r="C18" s="935"/>
      <c r="D18" s="935"/>
      <c r="E18" s="935"/>
      <c r="F18" s="935"/>
      <c r="G18" s="936"/>
    </row>
    <row r="19" spans="1:7" x14ac:dyDescent="0.2">
      <c r="A19" s="90" t="s">
        <v>522</v>
      </c>
      <c r="B19" s="934"/>
      <c r="C19" s="935"/>
      <c r="D19" s="935"/>
      <c r="E19" s="935"/>
      <c r="F19" s="935"/>
      <c r="G19" s="936"/>
    </row>
    <row r="20" spans="1:7" x14ac:dyDescent="0.2">
      <c r="A20" s="126" t="s">
        <v>521</v>
      </c>
      <c r="B20" s="931">
        <v>235831.09311219599</v>
      </c>
      <c r="C20" s="932">
        <v>269625.4006901852</v>
      </c>
      <c r="D20" s="932">
        <v>236274.88599629284</v>
      </c>
      <c r="E20" s="932">
        <v>5917.802450631445</v>
      </c>
      <c r="F20" s="932">
        <v>27637.118482547321</v>
      </c>
      <c r="G20" s="937">
        <v>11.635008923714624</v>
      </c>
    </row>
    <row r="24" spans="1:7" x14ac:dyDescent="0.2">
      <c r="A24" s="479" t="s">
        <v>520</v>
      </c>
      <c r="B24" s="479"/>
      <c r="C24" s="479"/>
      <c r="D24" s="479"/>
      <c r="E24" s="479"/>
      <c r="F24" s="479"/>
      <c r="G24" s="479"/>
    </row>
    <row r="25" spans="1:7" ht="36" customHeight="1" x14ac:dyDescent="0.2">
      <c r="A25" s="834">
        <v>44926</v>
      </c>
      <c r="B25" s="1051" t="s">
        <v>537</v>
      </c>
      <c r="C25" s="1051"/>
      <c r="D25" s="1052" t="s">
        <v>536</v>
      </c>
      <c r="E25" s="1053"/>
      <c r="F25" s="1054" t="s">
        <v>535</v>
      </c>
      <c r="G25" s="1055"/>
    </row>
    <row r="26" spans="1:7" ht="43.5" customHeight="1" x14ac:dyDescent="0.2">
      <c r="A26" s="126" t="s">
        <v>538</v>
      </c>
      <c r="B26" s="551" t="s">
        <v>483</v>
      </c>
      <c r="C26" s="552" t="s">
        <v>439</v>
      </c>
      <c r="D26" s="551" t="s">
        <v>483</v>
      </c>
      <c r="E26" s="552" t="s">
        <v>439</v>
      </c>
      <c r="F26" s="562" t="s">
        <v>534</v>
      </c>
      <c r="G26" s="562" t="s">
        <v>533</v>
      </c>
    </row>
    <row r="27" spans="1:7" x14ac:dyDescent="0.2">
      <c r="A27" s="475" t="s">
        <v>532</v>
      </c>
      <c r="B27" s="610">
        <v>156121.78212742004</v>
      </c>
      <c r="C27" s="611">
        <v>294251.55503405037</v>
      </c>
      <c r="D27" s="611">
        <v>156449.16434909496</v>
      </c>
      <c r="E27" s="611">
        <v>2749.7675155310999</v>
      </c>
      <c r="F27" s="611">
        <v>1587.6328877472997</v>
      </c>
      <c r="G27" s="612">
        <v>0.99726353007024837</v>
      </c>
    </row>
    <row r="28" spans="1:7" x14ac:dyDescent="0.2">
      <c r="A28" s="90" t="s">
        <v>531</v>
      </c>
      <c r="B28" s="610">
        <v>36.422311659999998</v>
      </c>
      <c r="C28" s="611">
        <v>37.695232980000007</v>
      </c>
      <c r="D28" s="611">
        <v>36.632552067499994</v>
      </c>
      <c r="E28" s="611">
        <v>6.5738880200000016E-2</v>
      </c>
      <c r="F28" s="611">
        <v>31.4471439207</v>
      </c>
      <c r="G28" s="612">
        <v>85.691031131439928</v>
      </c>
    </row>
    <row r="29" spans="1:7" x14ac:dyDescent="0.2">
      <c r="A29" s="90" t="s">
        <v>530</v>
      </c>
      <c r="B29" s="610"/>
      <c r="C29" s="611"/>
      <c r="D29" s="611"/>
      <c r="E29" s="611"/>
      <c r="F29" s="611"/>
      <c r="G29" s="612"/>
    </row>
    <row r="30" spans="1:7" x14ac:dyDescent="0.2">
      <c r="A30" s="90" t="s">
        <v>529</v>
      </c>
      <c r="B30" s="610">
        <v>3162.6767343400002</v>
      </c>
      <c r="C30" s="611">
        <v>7109.8332112500002</v>
      </c>
      <c r="D30" s="611">
        <v>3377.896089482701</v>
      </c>
      <c r="E30" s="611">
        <v>4.4673574540000009</v>
      </c>
      <c r="F30" s="611">
        <v>0</v>
      </c>
      <c r="G30" s="612">
        <v>0</v>
      </c>
    </row>
    <row r="31" spans="1:7" x14ac:dyDescent="0.2">
      <c r="A31" s="90" t="s">
        <v>528</v>
      </c>
      <c r="B31" s="610">
        <v>2159.2616977899993</v>
      </c>
      <c r="C31" s="611">
        <v>9519.127770789999</v>
      </c>
      <c r="D31" s="611">
        <v>2159.2616610854002</v>
      </c>
      <c r="E31" s="611">
        <v>0.1422998613</v>
      </c>
      <c r="F31" s="611">
        <v>0</v>
      </c>
      <c r="G31" s="612">
        <v>0</v>
      </c>
    </row>
    <row r="32" spans="1:7" x14ac:dyDescent="0.2">
      <c r="A32" s="90" t="s">
        <v>346</v>
      </c>
      <c r="B32" s="610">
        <v>235.83714963999998</v>
      </c>
      <c r="C32" s="611">
        <v>184.59410962000001</v>
      </c>
      <c r="D32" s="611">
        <v>3020.1349209897958</v>
      </c>
      <c r="E32" s="611">
        <v>20.461451823600001</v>
      </c>
      <c r="F32" s="611">
        <v>674.88066857059948</v>
      </c>
      <c r="G32" s="612">
        <v>22.19566775139403</v>
      </c>
    </row>
    <row r="33" spans="1:7" x14ac:dyDescent="0.2">
      <c r="A33" s="90" t="s">
        <v>341</v>
      </c>
      <c r="B33" s="610">
        <v>5573.2614042800096</v>
      </c>
      <c r="C33" s="611">
        <v>4551.9884154499759</v>
      </c>
      <c r="D33" s="611">
        <v>5602.6524956529047</v>
      </c>
      <c r="E33" s="611">
        <v>455.23316629370078</v>
      </c>
      <c r="F33" s="611">
        <v>5541.6260969087989</v>
      </c>
      <c r="G33" s="612">
        <v>91.477891894184111</v>
      </c>
    </row>
    <row r="34" spans="1:7" x14ac:dyDescent="0.2">
      <c r="A34" s="90" t="s">
        <v>527</v>
      </c>
      <c r="B34" s="610">
        <v>12688.398355679456</v>
      </c>
      <c r="C34" s="611">
        <v>3928.5224639007688</v>
      </c>
      <c r="D34" s="611">
        <v>10067.223399330962</v>
      </c>
      <c r="E34" s="611">
        <v>1619.7531159835332</v>
      </c>
      <c r="F34" s="611">
        <v>8320.8201944309913</v>
      </c>
      <c r="G34" s="612">
        <v>71.197372421577853</v>
      </c>
    </row>
    <row r="35" spans="1:7" ht="22.5" x14ac:dyDescent="0.2">
      <c r="A35" s="90" t="s">
        <v>526</v>
      </c>
      <c r="B35" s="610">
        <v>19994.163655320219</v>
      </c>
      <c r="C35" s="611">
        <v>1661.7397230599986</v>
      </c>
      <c r="D35" s="611">
        <v>19891.856313114233</v>
      </c>
      <c r="E35" s="611">
        <v>594.03534232510151</v>
      </c>
      <c r="F35" s="611">
        <v>9544.7915170653832</v>
      </c>
      <c r="G35" s="612">
        <v>46.592023806447763</v>
      </c>
    </row>
    <row r="36" spans="1:7" x14ac:dyDescent="0.2">
      <c r="A36" s="90" t="s">
        <v>340</v>
      </c>
      <c r="B36" s="610">
        <v>623.65459016999159</v>
      </c>
      <c r="C36" s="611">
        <v>96.309229200000885</v>
      </c>
      <c r="D36" s="611">
        <v>465.40734953599502</v>
      </c>
      <c r="E36" s="611">
        <v>19.328904171700355</v>
      </c>
      <c r="F36" s="611">
        <v>597.53688409509573</v>
      </c>
      <c r="G36" s="612">
        <v>123.27051660043968</v>
      </c>
    </row>
    <row r="37" spans="1:7" ht="22.5" x14ac:dyDescent="0.2">
      <c r="A37" s="90" t="s">
        <v>525</v>
      </c>
      <c r="B37" s="610">
        <v>229.96060378000007</v>
      </c>
      <c r="C37" s="611">
        <v>54.381840000000018</v>
      </c>
      <c r="D37" s="611">
        <v>209.07788055059999</v>
      </c>
      <c r="E37" s="611">
        <v>23.1350609787</v>
      </c>
      <c r="F37" s="611">
        <v>337.19702010470007</v>
      </c>
      <c r="G37" s="612">
        <v>145.21026170376186</v>
      </c>
    </row>
    <row r="38" spans="1:7" x14ac:dyDescent="0.2">
      <c r="A38" s="90" t="s">
        <v>348</v>
      </c>
      <c r="B38" s="610"/>
      <c r="C38" s="611"/>
      <c r="D38" s="611"/>
      <c r="E38" s="611"/>
      <c r="F38" s="611"/>
      <c r="G38" s="612"/>
    </row>
    <row r="39" spans="1:7" ht="22.5" x14ac:dyDescent="0.2">
      <c r="A39" s="90" t="s">
        <v>524</v>
      </c>
      <c r="B39" s="610"/>
      <c r="C39" s="611"/>
      <c r="D39" s="611"/>
      <c r="E39" s="611"/>
      <c r="F39" s="611"/>
      <c r="G39" s="612"/>
    </row>
    <row r="40" spans="1:7" x14ac:dyDescent="0.2">
      <c r="A40" s="90" t="s">
        <v>523</v>
      </c>
      <c r="B40" s="610"/>
      <c r="C40" s="611"/>
      <c r="D40" s="611"/>
      <c r="E40" s="611"/>
      <c r="F40" s="611"/>
      <c r="G40" s="612"/>
    </row>
    <row r="41" spans="1:7" x14ac:dyDescent="0.2">
      <c r="A41" s="90" t="s">
        <v>97</v>
      </c>
      <c r="B41" s="610"/>
      <c r="C41" s="611"/>
      <c r="D41" s="611"/>
      <c r="E41" s="611"/>
      <c r="F41" s="611"/>
      <c r="G41" s="612"/>
    </row>
    <row r="42" spans="1:7" x14ac:dyDescent="0.2">
      <c r="A42" s="90" t="s">
        <v>522</v>
      </c>
      <c r="B42" s="610"/>
      <c r="C42" s="611"/>
      <c r="D42" s="611"/>
      <c r="E42" s="611"/>
      <c r="F42" s="611"/>
      <c r="G42" s="612"/>
    </row>
    <row r="43" spans="1:7" x14ac:dyDescent="0.2">
      <c r="A43" s="126" t="s">
        <v>521</v>
      </c>
      <c r="B43" s="504">
        <v>200825.41863002774</v>
      </c>
      <c r="C43" s="217">
        <v>321395.74703029339</v>
      </c>
      <c r="D43" s="217">
        <v>201279.30701085599</v>
      </c>
      <c r="E43" s="217">
        <v>5486.3899533030199</v>
      </c>
      <c r="F43" s="217">
        <v>26635.932412841838</v>
      </c>
      <c r="G43" s="218">
        <v>12.882181524268486</v>
      </c>
    </row>
  </sheetData>
  <mergeCells count="6">
    <mergeCell ref="B2:C2"/>
    <mergeCell ref="D2:E2"/>
    <mergeCell ref="F2:G2"/>
    <mergeCell ref="B25:C25"/>
    <mergeCell ref="D25:E25"/>
    <mergeCell ref="F25:G25"/>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tabColor rgb="FF92D050"/>
    <pageSetUpPr fitToPage="1"/>
  </sheetPr>
  <dimension ref="A1:T44"/>
  <sheetViews>
    <sheetView showGridLines="0" zoomScaleNormal="100" workbookViewId="0">
      <selection activeCell="U34" sqref="U34"/>
    </sheetView>
  </sheetViews>
  <sheetFormatPr defaultColWidth="8.5703125" defaultRowHeight="11.25" x14ac:dyDescent="0.2"/>
  <cols>
    <col min="1" max="1" width="33.42578125" style="9" customWidth="1"/>
    <col min="2" max="2" width="8.5703125" style="9" bestFit="1" customWidth="1"/>
    <col min="3" max="16" width="8.140625" style="9" customWidth="1"/>
    <col min="17" max="17" width="9" style="9" bestFit="1" customWidth="1"/>
    <col min="18" max="18" width="8.140625" style="9" customWidth="1"/>
    <col min="19" max="16384" width="8.5703125" style="9"/>
  </cols>
  <sheetData>
    <row r="1" spans="1:20" x14ac:dyDescent="0.2">
      <c r="A1" s="1" t="s">
        <v>519</v>
      </c>
      <c r="B1" s="1"/>
      <c r="C1" s="1"/>
      <c r="D1" s="1"/>
      <c r="E1" s="1"/>
      <c r="F1" s="1"/>
      <c r="G1" s="1"/>
      <c r="H1" s="1"/>
      <c r="I1" s="1"/>
      <c r="J1" s="1"/>
      <c r="K1" s="1"/>
      <c r="L1" s="1"/>
      <c r="M1" s="1"/>
      <c r="N1" s="1"/>
      <c r="O1" s="1"/>
      <c r="P1" s="1"/>
      <c r="Q1" s="1"/>
      <c r="R1" s="1"/>
      <c r="T1" s="1" t="s">
        <v>934</v>
      </c>
    </row>
    <row r="2" spans="1:20" ht="12" x14ac:dyDescent="0.2">
      <c r="A2" s="834">
        <v>45107</v>
      </c>
      <c r="B2" s="1052" t="s">
        <v>545</v>
      </c>
      <c r="C2" s="1057"/>
      <c r="D2" s="1057"/>
      <c r="E2" s="1057"/>
      <c r="F2" s="1057"/>
      <c r="G2" s="1057"/>
      <c r="H2" s="1057"/>
      <c r="I2" s="1057"/>
      <c r="J2" s="1057"/>
      <c r="K2" s="1057"/>
      <c r="L2" s="1057"/>
      <c r="M2" s="1057"/>
      <c r="N2" s="1057"/>
      <c r="O2" s="1057"/>
      <c r="P2" s="1053"/>
      <c r="Q2" s="1056" t="s">
        <v>9</v>
      </c>
      <c r="R2" s="1056" t="s">
        <v>544</v>
      </c>
    </row>
    <row r="3" spans="1:20" x14ac:dyDescent="0.2">
      <c r="A3" s="126" t="s">
        <v>538</v>
      </c>
      <c r="B3" s="127">
        <v>0</v>
      </c>
      <c r="C3" s="128">
        <v>0.02</v>
      </c>
      <c r="D3" s="127">
        <v>0.04</v>
      </c>
      <c r="E3" s="128">
        <v>0.1</v>
      </c>
      <c r="F3" s="128">
        <v>0.2</v>
      </c>
      <c r="G3" s="128">
        <v>0.35</v>
      </c>
      <c r="H3" s="128">
        <v>0.5</v>
      </c>
      <c r="I3" s="128">
        <v>0.7</v>
      </c>
      <c r="J3" s="128">
        <v>0.75</v>
      </c>
      <c r="K3" s="129">
        <v>1</v>
      </c>
      <c r="L3" s="129">
        <v>1.5</v>
      </c>
      <c r="M3" s="129">
        <v>2.5</v>
      </c>
      <c r="N3" s="129">
        <v>3.7</v>
      </c>
      <c r="O3" s="129">
        <v>12.5</v>
      </c>
      <c r="P3" s="129" t="s">
        <v>543</v>
      </c>
      <c r="Q3" s="1056"/>
      <c r="R3" s="1056"/>
    </row>
    <row r="4" spans="1:20" x14ac:dyDescent="0.2">
      <c r="A4" s="51" t="s">
        <v>532</v>
      </c>
      <c r="B4" s="928">
        <v>187693.78042732901</v>
      </c>
      <c r="C4" s="929"/>
      <c r="D4" s="929">
        <v>1091.0587697912997</v>
      </c>
      <c r="E4" s="929">
        <v>556.91342429499991</v>
      </c>
      <c r="F4" s="929">
        <v>454.64892461839992</v>
      </c>
      <c r="G4" s="929"/>
      <c r="H4" s="929">
        <v>244.31641845409999</v>
      </c>
      <c r="I4" s="929"/>
      <c r="J4" s="929"/>
      <c r="K4" s="929">
        <v>747.50222543139978</v>
      </c>
      <c r="L4" s="929">
        <v>270.86933523570002</v>
      </c>
      <c r="M4" s="929"/>
      <c r="N4" s="929"/>
      <c r="O4" s="929"/>
      <c r="P4" s="929"/>
      <c r="Q4" s="929">
        <v>191059.08952515401</v>
      </c>
      <c r="R4" s="930"/>
    </row>
    <row r="5" spans="1:20" x14ac:dyDescent="0.2">
      <c r="A5" s="90" t="s">
        <v>531</v>
      </c>
      <c r="B5" s="928"/>
      <c r="C5" s="929"/>
      <c r="D5" s="929"/>
      <c r="E5" s="929"/>
      <c r="F5" s="929">
        <v>53.516226804099993</v>
      </c>
      <c r="G5" s="929"/>
      <c r="H5" s="929"/>
      <c r="I5" s="929"/>
      <c r="J5" s="929"/>
      <c r="K5" s="929">
        <v>24.876332640700003</v>
      </c>
      <c r="L5" s="929"/>
      <c r="M5" s="929"/>
      <c r="N5" s="929"/>
      <c r="O5" s="929"/>
      <c r="P5" s="929"/>
      <c r="Q5" s="929">
        <v>78.392559444799986</v>
      </c>
      <c r="R5" s="930"/>
    </row>
    <row r="6" spans="1:20" x14ac:dyDescent="0.2">
      <c r="A6" s="90" t="s">
        <v>530</v>
      </c>
      <c r="B6" s="928"/>
      <c r="C6" s="929"/>
      <c r="D6" s="929"/>
      <c r="E6" s="929"/>
      <c r="F6" s="929"/>
      <c r="G6" s="929"/>
      <c r="H6" s="929"/>
      <c r="I6" s="929"/>
      <c r="J6" s="929"/>
      <c r="K6" s="929"/>
      <c r="L6" s="929"/>
      <c r="M6" s="929"/>
      <c r="N6" s="929"/>
      <c r="O6" s="929"/>
      <c r="P6" s="929"/>
      <c r="Q6" s="929"/>
      <c r="R6" s="930"/>
    </row>
    <row r="7" spans="1:20" x14ac:dyDescent="0.2">
      <c r="A7" s="90" t="s">
        <v>529</v>
      </c>
      <c r="B7" s="928">
        <v>4619.1947756999007</v>
      </c>
      <c r="C7" s="929"/>
      <c r="D7" s="929"/>
      <c r="E7" s="929"/>
      <c r="F7" s="929"/>
      <c r="G7" s="929"/>
      <c r="H7" s="929"/>
      <c r="I7" s="929"/>
      <c r="J7" s="929"/>
      <c r="K7" s="929"/>
      <c r="L7" s="929"/>
      <c r="M7" s="929"/>
      <c r="N7" s="929"/>
      <c r="O7" s="929"/>
      <c r="P7" s="929"/>
      <c r="Q7" s="929">
        <v>4619.1947756999007</v>
      </c>
      <c r="R7" s="930"/>
    </row>
    <row r="8" spans="1:20" x14ac:dyDescent="0.2">
      <c r="A8" s="90" t="s">
        <v>528</v>
      </c>
      <c r="B8" s="928">
        <v>2747.7511005162987</v>
      </c>
      <c r="C8" s="929"/>
      <c r="D8" s="929"/>
      <c r="E8" s="929"/>
      <c r="F8" s="929"/>
      <c r="G8" s="929"/>
      <c r="H8" s="929"/>
      <c r="I8" s="929"/>
      <c r="J8" s="929"/>
      <c r="K8" s="929"/>
      <c r="L8" s="929"/>
      <c r="M8" s="929"/>
      <c r="N8" s="929"/>
      <c r="O8" s="929"/>
      <c r="P8" s="929"/>
      <c r="Q8" s="929">
        <v>2747.7511005162987</v>
      </c>
      <c r="R8" s="930"/>
    </row>
    <row r="9" spans="1:20" x14ac:dyDescent="0.2">
      <c r="A9" s="90" t="s">
        <v>346</v>
      </c>
      <c r="B9" s="928"/>
      <c r="C9" s="929"/>
      <c r="D9" s="929"/>
      <c r="E9" s="929"/>
      <c r="F9" s="929">
        <v>2751.1282916210012</v>
      </c>
      <c r="G9" s="929"/>
      <c r="H9" s="929">
        <v>112.77554281970004</v>
      </c>
      <c r="I9" s="929"/>
      <c r="J9" s="929"/>
      <c r="K9" s="929">
        <v>17.335793446800004</v>
      </c>
      <c r="L9" s="929"/>
      <c r="M9" s="929"/>
      <c r="N9" s="929"/>
      <c r="O9" s="929"/>
      <c r="P9" s="929"/>
      <c r="Q9" s="929">
        <v>2881.2396278874976</v>
      </c>
      <c r="R9" s="930"/>
    </row>
    <row r="10" spans="1:20" x14ac:dyDescent="0.2">
      <c r="A10" s="90" t="s">
        <v>341</v>
      </c>
      <c r="B10" s="928"/>
      <c r="C10" s="929"/>
      <c r="D10" s="929"/>
      <c r="E10" s="929"/>
      <c r="F10" s="929">
        <v>282.27809442860001</v>
      </c>
      <c r="G10" s="929"/>
      <c r="H10" s="929">
        <v>121.95564460000001</v>
      </c>
      <c r="I10" s="929"/>
      <c r="J10" s="929"/>
      <c r="K10" s="929">
        <v>6417.2087110519096</v>
      </c>
      <c r="L10" s="929">
        <v>32.372236622300001</v>
      </c>
      <c r="M10" s="929"/>
      <c r="N10" s="929"/>
      <c r="O10" s="929"/>
      <c r="P10" s="929"/>
      <c r="Q10" s="929">
        <v>6853.8146867027508</v>
      </c>
      <c r="R10" s="930"/>
    </row>
    <row r="11" spans="1:20" x14ac:dyDescent="0.2">
      <c r="A11" s="90" t="s">
        <v>343</v>
      </c>
      <c r="B11" s="928"/>
      <c r="C11" s="929"/>
      <c r="D11" s="929"/>
      <c r="E11" s="929"/>
      <c r="F11" s="929"/>
      <c r="G11" s="929">
        <v>153.06817515000012</v>
      </c>
      <c r="H11" s="929"/>
      <c r="I11" s="929"/>
      <c r="J11" s="929">
        <v>16503.726791841073</v>
      </c>
      <c r="K11" s="929"/>
      <c r="L11" s="929"/>
      <c r="M11" s="929"/>
      <c r="N11" s="929"/>
      <c r="O11" s="929"/>
      <c r="P11" s="929"/>
      <c r="Q11" s="929">
        <v>16656.794966992031</v>
      </c>
      <c r="R11" s="930"/>
    </row>
    <row r="12" spans="1:20" ht="22.5" x14ac:dyDescent="0.2">
      <c r="A12" s="90" t="s">
        <v>542</v>
      </c>
      <c r="B12" s="928"/>
      <c r="C12" s="929"/>
      <c r="D12" s="929"/>
      <c r="E12" s="929"/>
      <c r="F12" s="929"/>
      <c r="G12" s="929">
        <v>12940.288274000572</v>
      </c>
      <c r="H12" s="929">
        <v>3424.1131500343076</v>
      </c>
      <c r="I12" s="929"/>
      <c r="J12" s="929"/>
      <c r="K12" s="929">
        <v>102.14174326630003</v>
      </c>
      <c r="L12" s="929"/>
      <c r="M12" s="929"/>
      <c r="N12" s="929"/>
      <c r="O12" s="929"/>
      <c r="P12" s="929"/>
      <c r="Q12" s="929">
        <v>16466.543167301152</v>
      </c>
      <c r="R12" s="930"/>
    </row>
    <row r="13" spans="1:20" x14ac:dyDescent="0.2">
      <c r="A13" s="90" t="s">
        <v>340</v>
      </c>
      <c r="B13" s="928"/>
      <c r="C13" s="929"/>
      <c r="D13" s="929"/>
      <c r="E13" s="929"/>
      <c r="F13" s="929"/>
      <c r="G13" s="929"/>
      <c r="H13" s="929"/>
      <c r="I13" s="929"/>
      <c r="J13" s="929"/>
      <c r="K13" s="929">
        <v>342.19085910870035</v>
      </c>
      <c r="L13" s="929">
        <v>263.15751004880019</v>
      </c>
      <c r="M13" s="929"/>
      <c r="N13" s="929"/>
      <c r="O13" s="929"/>
      <c r="P13" s="929"/>
      <c r="Q13" s="929">
        <v>605.34836915749702</v>
      </c>
      <c r="R13" s="930"/>
    </row>
    <row r="14" spans="1:20" ht="22.5" x14ac:dyDescent="0.2">
      <c r="A14" s="90" t="s">
        <v>525</v>
      </c>
      <c r="B14" s="928"/>
      <c r="C14" s="929"/>
      <c r="D14" s="929"/>
      <c r="E14" s="929"/>
      <c r="F14" s="929"/>
      <c r="G14" s="929"/>
      <c r="H14" s="929"/>
      <c r="I14" s="929"/>
      <c r="J14" s="929"/>
      <c r="K14" s="929"/>
      <c r="L14" s="929">
        <v>224.51966806839999</v>
      </c>
      <c r="M14" s="929"/>
      <c r="N14" s="929"/>
      <c r="O14" s="929"/>
      <c r="P14" s="929"/>
      <c r="Q14" s="929">
        <v>224.51966806840008</v>
      </c>
      <c r="R14" s="930"/>
    </row>
    <row r="15" spans="1:20" x14ac:dyDescent="0.2">
      <c r="A15" s="90" t="s">
        <v>348</v>
      </c>
      <c r="B15" s="928"/>
      <c r="C15" s="929"/>
      <c r="D15" s="929"/>
      <c r="E15" s="929"/>
      <c r="F15" s="929"/>
      <c r="G15" s="929"/>
      <c r="H15" s="929"/>
      <c r="I15" s="929"/>
      <c r="J15" s="929"/>
      <c r="K15" s="929"/>
      <c r="L15" s="929"/>
      <c r="M15" s="929"/>
      <c r="N15" s="929"/>
      <c r="O15" s="929"/>
      <c r="P15" s="929"/>
      <c r="Q15" s="929"/>
      <c r="R15" s="930"/>
    </row>
    <row r="16" spans="1:20" ht="22.5" x14ac:dyDescent="0.2">
      <c r="A16" s="90" t="s">
        <v>541</v>
      </c>
      <c r="B16" s="928"/>
      <c r="C16" s="929"/>
      <c r="D16" s="929"/>
      <c r="E16" s="929"/>
      <c r="F16" s="929"/>
      <c r="G16" s="929"/>
      <c r="H16" s="929"/>
      <c r="I16" s="929"/>
      <c r="J16" s="929"/>
      <c r="K16" s="929"/>
      <c r="L16" s="929"/>
      <c r="M16" s="929"/>
      <c r="N16" s="929"/>
      <c r="O16" s="929"/>
      <c r="P16" s="929"/>
      <c r="Q16" s="929"/>
      <c r="R16" s="930"/>
    </row>
    <row r="17" spans="1:18" ht="22.5" x14ac:dyDescent="0.2">
      <c r="A17" s="90" t="s">
        <v>540</v>
      </c>
      <c r="B17" s="928"/>
      <c r="C17" s="929"/>
      <c r="D17" s="929"/>
      <c r="E17" s="929"/>
      <c r="F17" s="929"/>
      <c r="G17" s="929"/>
      <c r="H17" s="929"/>
      <c r="I17" s="929"/>
      <c r="J17" s="929"/>
      <c r="K17" s="929"/>
      <c r="L17" s="929"/>
      <c r="M17" s="929"/>
      <c r="N17" s="929"/>
      <c r="O17" s="929"/>
      <c r="P17" s="929"/>
      <c r="Q17" s="929"/>
      <c r="R17" s="930"/>
    </row>
    <row r="18" spans="1:18" x14ac:dyDescent="0.2">
      <c r="A18" s="90" t="s">
        <v>539</v>
      </c>
      <c r="B18" s="928"/>
      <c r="C18" s="929"/>
      <c r="D18" s="929"/>
      <c r="E18" s="929"/>
      <c r="F18" s="929"/>
      <c r="G18" s="929"/>
      <c r="H18" s="929"/>
      <c r="I18" s="929"/>
      <c r="J18" s="929"/>
      <c r="K18" s="929"/>
      <c r="L18" s="929"/>
      <c r="M18" s="929"/>
      <c r="N18" s="929"/>
      <c r="O18" s="929"/>
      <c r="P18" s="929"/>
      <c r="Q18" s="929"/>
      <c r="R18" s="930"/>
    </row>
    <row r="19" spans="1:18" x14ac:dyDescent="0.2">
      <c r="A19" s="90" t="s">
        <v>522</v>
      </c>
      <c r="B19" s="928"/>
      <c r="C19" s="929"/>
      <c r="D19" s="929"/>
      <c r="E19" s="929"/>
      <c r="F19" s="929"/>
      <c r="G19" s="929"/>
      <c r="H19" s="929"/>
      <c r="I19" s="929"/>
      <c r="J19" s="929"/>
      <c r="K19" s="929"/>
      <c r="L19" s="929"/>
      <c r="M19" s="929"/>
      <c r="N19" s="929"/>
      <c r="O19" s="929"/>
      <c r="P19" s="929"/>
      <c r="Q19" s="929"/>
      <c r="R19" s="930"/>
    </row>
    <row r="20" spans="1:18" x14ac:dyDescent="0.2">
      <c r="A20" s="126" t="s">
        <v>521</v>
      </c>
      <c r="B20" s="931">
        <v>195060.72630354398</v>
      </c>
      <c r="C20" s="932"/>
      <c r="D20" s="932">
        <v>1091.0587697912997</v>
      </c>
      <c r="E20" s="932">
        <v>556.91342429499991</v>
      </c>
      <c r="F20" s="932">
        <v>3541.571537472098</v>
      </c>
      <c r="G20" s="932">
        <v>13093.356449150551</v>
      </c>
      <c r="H20" s="932">
        <v>3903.1607559081035</v>
      </c>
      <c r="I20" s="932"/>
      <c r="J20" s="932">
        <v>16503.726791841058</v>
      </c>
      <c r="K20" s="932">
        <v>7651.2556649461194</v>
      </c>
      <c r="L20" s="932">
        <v>790.91874997520051</v>
      </c>
      <c r="M20" s="932"/>
      <c r="N20" s="932"/>
      <c r="O20" s="932"/>
      <c r="P20" s="932"/>
      <c r="Q20" s="932">
        <v>242192.68844692598</v>
      </c>
      <c r="R20" s="933"/>
    </row>
    <row r="25" spans="1:18" x14ac:dyDescent="0.2">
      <c r="A25" s="479" t="s">
        <v>519</v>
      </c>
      <c r="B25" s="479"/>
      <c r="C25" s="479"/>
      <c r="D25" s="479"/>
      <c r="E25" s="479"/>
      <c r="F25" s="479"/>
      <c r="G25" s="479"/>
      <c r="H25" s="479"/>
      <c r="I25" s="479"/>
      <c r="J25" s="479"/>
      <c r="K25" s="479"/>
      <c r="L25" s="479"/>
      <c r="M25" s="479"/>
      <c r="N25" s="479"/>
      <c r="O25" s="479"/>
      <c r="P25" s="479"/>
      <c r="Q25" s="479"/>
      <c r="R25" s="479"/>
    </row>
    <row r="26" spans="1:18" ht="12" x14ac:dyDescent="0.2">
      <c r="A26" s="834">
        <v>44926</v>
      </c>
      <c r="B26" s="1052" t="s">
        <v>545</v>
      </c>
      <c r="C26" s="1057"/>
      <c r="D26" s="1057"/>
      <c r="E26" s="1057"/>
      <c r="F26" s="1057"/>
      <c r="G26" s="1057"/>
      <c r="H26" s="1057"/>
      <c r="I26" s="1057"/>
      <c r="J26" s="1057"/>
      <c r="K26" s="1057"/>
      <c r="L26" s="1057"/>
      <c r="M26" s="1057"/>
      <c r="N26" s="1057"/>
      <c r="O26" s="1057"/>
      <c r="P26" s="1053"/>
      <c r="Q26" s="1056" t="s">
        <v>9</v>
      </c>
      <c r="R26" s="1056" t="s">
        <v>544</v>
      </c>
    </row>
    <row r="27" spans="1:18" x14ac:dyDescent="0.2">
      <c r="A27" s="126" t="s">
        <v>538</v>
      </c>
      <c r="B27" s="127">
        <v>0</v>
      </c>
      <c r="C27" s="128">
        <v>0.02</v>
      </c>
      <c r="D27" s="127">
        <v>0.04</v>
      </c>
      <c r="E27" s="128">
        <v>0.1</v>
      </c>
      <c r="F27" s="128">
        <v>0.2</v>
      </c>
      <c r="G27" s="128">
        <v>0.35</v>
      </c>
      <c r="H27" s="128">
        <v>0.5</v>
      </c>
      <c r="I27" s="128">
        <v>0.7</v>
      </c>
      <c r="J27" s="128">
        <v>0.75</v>
      </c>
      <c r="K27" s="554">
        <v>1</v>
      </c>
      <c r="L27" s="554">
        <v>1.5</v>
      </c>
      <c r="M27" s="554">
        <v>2.5</v>
      </c>
      <c r="N27" s="554">
        <v>3.7</v>
      </c>
      <c r="O27" s="554">
        <v>12.5</v>
      </c>
      <c r="P27" s="554" t="s">
        <v>543</v>
      </c>
      <c r="Q27" s="1056"/>
      <c r="R27" s="1056"/>
    </row>
    <row r="28" spans="1:18" x14ac:dyDescent="0.2">
      <c r="A28" s="475" t="s">
        <v>532</v>
      </c>
      <c r="B28" s="214">
        <v>157494.79546280051</v>
      </c>
      <c r="C28" s="215"/>
      <c r="D28" s="215"/>
      <c r="E28" s="215"/>
      <c r="F28" s="215">
        <v>0.10139844250000001</v>
      </c>
      <c r="G28" s="215"/>
      <c r="H28" s="215">
        <v>287.121942391</v>
      </c>
      <c r="I28" s="215"/>
      <c r="J28" s="215"/>
      <c r="K28" s="215">
        <v>1362.6262520617001</v>
      </c>
      <c r="L28" s="215">
        <v>54.286808930299998</v>
      </c>
      <c r="M28" s="215"/>
      <c r="N28" s="215"/>
      <c r="O28" s="215"/>
      <c r="P28" s="215"/>
      <c r="Q28" s="215">
        <v>159198.93186462604</v>
      </c>
      <c r="R28" s="125"/>
    </row>
    <row r="29" spans="1:18" x14ac:dyDescent="0.2">
      <c r="A29" s="90" t="s">
        <v>531</v>
      </c>
      <c r="B29" s="214"/>
      <c r="C29" s="215"/>
      <c r="D29" s="215"/>
      <c r="E29" s="215"/>
      <c r="F29" s="215">
        <v>2.1237076797999994</v>
      </c>
      <c r="G29" s="215"/>
      <c r="H29" s="215">
        <v>7.0962885399999998</v>
      </c>
      <c r="I29" s="215"/>
      <c r="J29" s="215"/>
      <c r="K29" s="215">
        <v>27.4782947279</v>
      </c>
      <c r="L29" s="215"/>
      <c r="M29" s="215"/>
      <c r="N29" s="215"/>
      <c r="O29" s="215"/>
      <c r="P29" s="215"/>
      <c r="Q29" s="215">
        <v>36.698290947699988</v>
      </c>
      <c r="R29" s="125"/>
    </row>
    <row r="30" spans="1:18" x14ac:dyDescent="0.2">
      <c r="A30" s="90" t="s">
        <v>530</v>
      </c>
      <c r="B30" s="214"/>
      <c r="C30" s="215"/>
      <c r="D30" s="215"/>
      <c r="E30" s="215"/>
      <c r="F30" s="215"/>
      <c r="G30" s="215"/>
      <c r="H30" s="215"/>
      <c r="I30" s="215"/>
      <c r="J30" s="215"/>
      <c r="K30" s="215"/>
      <c r="L30" s="215"/>
      <c r="M30" s="215"/>
      <c r="N30" s="215"/>
      <c r="O30" s="215"/>
      <c r="P30" s="215"/>
      <c r="Q30" s="215"/>
      <c r="R30" s="125"/>
    </row>
    <row r="31" spans="1:18" x14ac:dyDescent="0.2">
      <c r="A31" s="90" t="s">
        <v>529</v>
      </c>
      <c r="B31" s="214">
        <v>3382.3634469367007</v>
      </c>
      <c r="C31" s="215"/>
      <c r="D31" s="215"/>
      <c r="E31" s="215"/>
      <c r="F31" s="215"/>
      <c r="G31" s="215"/>
      <c r="H31" s="215"/>
      <c r="I31" s="215"/>
      <c r="J31" s="215"/>
      <c r="K31" s="215"/>
      <c r="L31" s="215"/>
      <c r="M31" s="215"/>
      <c r="N31" s="215"/>
      <c r="O31" s="215"/>
      <c r="P31" s="215"/>
      <c r="Q31" s="215">
        <v>3382.3634469367007</v>
      </c>
      <c r="R31" s="125"/>
    </row>
    <row r="32" spans="1:18" x14ac:dyDescent="0.2">
      <c r="A32" s="90" t="s">
        <v>528</v>
      </c>
      <c r="B32" s="214">
        <v>2159.4039609467</v>
      </c>
      <c r="C32" s="215"/>
      <c r="D32" s="215"/>
      <c r="E32" s="215"/>
      <c r="F32" s="215"/>
      <c r="G32" s="215"/>
      <c r="H32" s="215"/>
      <c r="I32" s="215"/>
      <c r="J32" s="215"/>
      <c r="K32" s="215"/>
      <c r="L32" s="215"/>
      <c r="M32" s="215"/>
      <c r="N32" s="215"/>
      <c r="O32" s="215"/>
      <c r="P32" s="215"/>
      <c r="Q32" s="215">
        <v>2159.4039609467</v>
      </c>
      <c r="R32" s="125"/>
    </row>
    <row r="33" spans="1:18" x14ac:dyDescent="0.2">
      <c r="A33" s="90" t="s">
        <v>346</v>
      </c>
      <c r="B33" s="214"/>
      <c r="C33" s="215">
        <v>0.51671867999999999</v>
      </c>
      <c r="D33" s="215"/>
      <c r="E33" s="215"/>
      <c r="F33" s="215">
        <v>2895.5215680545002</v>
      </c>
      <c r="G33" s="215"/>
      <c r="H33" s="215">
        <v>97.553935153100028</v>
      </c>
      <c r="I33" s="215"/>
      <c r="J33" s="215"/>
      <c r="K33" s="215">
        <v>47.004150925799998</v>
      </c>
      <c r="L33" s="215"/>
      <c r="M33" s="215"/>
      <c r="N33" s="215"/>
      <c r="O33" s="215"/>
      <c r="P33" s="215"/>
      <c r="Q33" s="215">
        <v>3040.5963728134066</v>
      </c>
      <c r="R33" s="125"/>
    </row>
    <row r="34" spans="1:18" x14ac:dyDescent="0.2">
      <c r="A34" s="90" t="s">
        <v>341</v>
      </c>
      <c r="B34" s="214"/>
      <c r="C34" s="215"/>
      <c r="D34" s="215"/>
      <c r="E34" s="215"/>
      <c r="F34" s="215">
        <v>269.62473125470001</v>
      </c>
      <c r="G34" s="215"/>
      <c r="H34" s="215">
        <v>127.11670108</v>
      </c>
      <c r="I34" s="215"/>
      <c r="J34" s="215"/>
      <c r="K34" s="215">
        <v>5661.0612348318891</v>
      </c>
      <c r="L34" s="215">
        <v>8.2994780000000018E-2</v>
      </c>
      <c r="M34" s="215"/>
      <c r="N34" s="215"/>
      <c r="O34" s="215"/>
      <c r="P34" s="215"/>
      <c r="Q34" s="215">
        <v>6057.8856619466087</v>
      </c>
      <c r="R34" s="125"/>
    </row>
    <row r="35" spans="1:18" x14ac:dyDescent="0.2">
      <c r="A35" s="90" t="s">
        <v>343</v>
      </c>
      <c r="B35" s="214"/>
      <c r="C35" s="215"/>
      <c r="D35" s="215"/>
      <c r="E35" s="215"/>
      <c r="F35" s="215"/>
      <c r="G35" s="215">
        <v>196.46665318999959</v>
      </c>
      <c r="H35" s="215"/>
      <c r="I35" s="215"/>
      <c r="J35" s="215">
        <v>11490.509862125644</v>
      </c>
      <c r="K35" s="215"/>
      <c r="L35" s="215"/>
      <c r="M35" s="215"/>
      <c r="N35" s="215"/>
      <c r="O35" s="215"/>
      <c r="P35" s="215"/>
      <c r="Q35" s="215">
        <v>11686.976515314829</v>
      </c>
      <c r="R35" s="125"/>
    </row>
    <row r="36" spans="1:18" ht="22.5" x14ac:dyDescent="0.2">
      <c r="A36" s="90" t="s">
        <v>542</v>
      </c>
      <c r="B36" s="214"/>
      <c r="C36" s="215"/>
      <c r="D36" s="215"/>
      <c r="E36" s="215"/>
      <c r="F36" s="215"/>
      <c r="G36" s="215">
        <v>13482.735985746838</v>
      </c>
      <c r="H36" s="215">
        <v>3922.4701454858041</v>
      </c>
      <c r="I36" s="215"/>
      <c r="J36" s="215"/>
      <c r="K36" s="215">
        <v>3080.6855242064034</v>
      </c>
      <c r="L36" s="215"/>
      <c r="M36" s="215"/>
      <c r="N36" s="215"/>
      <c r="O36" s="215"/>
      <c r="P36" s="215"/>
      <c r="Q36" s="215">
        <v>20485.891655438918</v>
      </c>
      <c r="R36" s="125"/>
    </row>
    <row r="37" spans="1:18" x14ac:dyDescent="0.2">
      <c r="A37" s="90" t="s">
        <v>340</v>
      </c>
      <c r="B37" s="214"/>
      <c r="C37" s="215"/>
      <c r="D37" s="215"/>
      <c r="E37" s="215"/>
      <c r="F37" s="215"/>
      <c r="G37" s="215"/>
      <c r="H37" s="215"/>
      <c r="I37" s="215"/>
      <c r="J37" s="215"/>
      <c r="K37" s="215">
        <v>259.13499293210378</v>
      </c>
      <c r="L37" s="215">
        <v>225.60126077560039</v>
      </c>
      <c r="M37" s="215"/>
      <c r="N37" s="215"/>
      <c r="O37" s="215"/>
      <c r="P37" s="215"/>
      <c r="Q37" s="215">
        <v>484.73625370769571</v>
      </c>
      <c r="R37" s="125"/>
    </row>
    <row r="38" spans="1:18" ht="22.5" x14ac:dyDescent="0.2">
      <c r="A38" s="90" t="s">
        <v>525</v>
      </c>
      <c r="B38" s="214"/>
      <c r="C38" s="215"/>
      <c r="D38" s="215"/>
      <c r="E38" s="215"/>
      <c r="F38" s="215"/>
      <c r="G38" s="215"/>
      <c r="H38" s="215"/>
      <c r="I38" s="215"/>
      <c r="J38" s="215"/>
      <c r="K38" s="215"/>
      <c r="L38" s="215">
        <v>232.21294152930008</v>
      </c>
      <c r="M38" s="215"/>
      <c r="N38" s="215"/>
      <c r="O38" s="215"/>
      <c r="P38" s="215"/>
      <c r="Q38" s="215">
        <v>232.21294152930017</v>
      </c>
      <c r="R38" s="125"/>
    </row>
    <row r="39" spans="1:18" x14ac:dyDescent="0.2">
      <c r="A39" s="90" t="s">
        <v>348</v>
      </c>
      <c r="B39" s="214"/>
      <c r="C39" s="215"/>
      <c r="D39" s="215"/>
      <c r="E39" s="215"/>
      <c r="F39" s="215"/>
      <c r="G39" s="215"/>
      <c r="H39" s="215"/>
      <c r="I39" s="215"/>
      <c r="J39" s="215"/>
      <c r="K39" s="215"/>
      <c r="L39" s="215"/>
      <c r="M39" s="215"/>
      <c r="N39" s="215"/>
      <c r="O39" s="215"/>
      <c r="P39" s="215"/>
      <c r="Q39" s="215"/>
      <c r="R39" s="125"/>
    </row>
    <row r="40" spans="1:18" ht="22.5" x14ac:dyDescent="0.2">
      <c r="A40" s="90" t="s">
        <v>541</v>
      </c>
      <c r="B40" s="214"/>
      <c r="C40" s="215"/>
      <c r="D40" s="215"/>
      <c r="E40" s="215"/>
      <c r="F40" s="215"/>
      <c r="G40" s="215"/>
      <c r="H40" s="215"/>
      <c r="I40" s="215"/>
      <c r="J40" s="215"/>
      <c r="K40" s="215"/>
      <c r="L40" s="215"/>
      <c r="M40" s="215"/>
      <c r="N40" s="215"/>
      <c r="O40" s="215"/>
      <c r="P40" s="215"/>
      <c r="Q40" s="215"/>
      <c r="R40" s="125"/>
    </row>
    <row r="41" spans="1:18" ht="22.5" x14ac:dyDescent="0.2">
      <c r="A41" s="90" t="s">
        <v>540</v>
      </c>
      <c r="B41" s="214"/>
      <c r="C41" s="215"/>
      <c r="D41" s="215"/>
      <c r="E41" s="215"/>
      <c r="F41" s="215"/>
      <c r="G41" s="215"/>
      <c r="H41" s="215"/>
      <c r="I41" s="215"/>
      <c r="J41" s="215"/>
      <c r="K41" s="215"/>
      <c r="L41" s="215"/>
      <c r="M41" s="215"/>
      <c r="N41" s="215"/>
      <c r="O41" s="215"/>
      <c r="P41" s="215"/>
      <c r="Q41" s="215"/>
      <c r="R41" s="125"/>
    </row>
    <row r="42" spans="1:18" x14ac:dyDescent="0.2">
      <c r="A42" s="90" t="s">
        <v>539</v>
      </c>
      <c r="B42" s="214"/>
      <c r="C42" s="215"/>
      <c r="D42" s="215"/>
      <c r="E42" s="215"/>
      <c r="F42" s="215"/>
      <c r="G42" s="215"/>
      <c r="H42" s="215"/>
      <c r="I42" s="215"/>
      <c r="J42" s="215"/>
      <c r="K42" s="215"/>
      <c r="L42" s="215"/>
      <c r="M42" s="215"/>
      <c r="N42" s="215"/>
      <c r="O42" s="215"/>
      <c r="P42" s="215"/>
      <c r="Q42" s="215"/>
      <c r="R42" s="125"/>
    </row>
    <row r="43" spans="1:18" x14ac:dyDescent="0.2">
      <c r="A43" s="90" t="s">
        <v>522</v>
      </c>
      <c r="B43" s="214"/>
      <c r="C43" s="215"/>
      <c r="D43" s="215"/>
      <c r="E43" s="215"/>
      <c r="F43" s="215"/>
      <c r="G43" s="215"/>
      <c r="H43" s="215"/>
      <c r="I43" s="215"/>
      <c r="J43" s="215"/>
      <c r="K43" s="215"/>
      <c r="L43" s="215"/>
      <c r="M43" s="215"/>
      <c r="N43" s="215"/>
      <c r="O43" s="215"/>
      <c r="P43" s="215"/>
      <c r="Q43" s="215"/>
      <c r="R43" s="125"/>
    </row>
    <row r="44" spans="1:18" x14ac:dyDescent="0.2">
      <c r="A44" s="126" t="s">
        <v>521</v>
      </c>
      <c r="B44" s="504">
        <v>163036.56287068411</v>
      </c>
      <c r="C44" s="217">
        <v>0.51671867999999999</v>
      </c>
      <c r="D44" s="217"/>
      <c r="E44" s="217"/>
      <c r="F44" s="217">
        <v>3167.3714054315001</v>
      </c>
      <c r="G44" s="217">
        <v>13679.202638936988</v>
      </c>
      <c r="H44" s="217">
        <v>4441.3590126499012</v>
      </c>
      <c r="I44" s="217"/>
      <c r="J44" s="217">
        <v>11490.509862125611</v>
      </c>
      <c r="K44" s="217">
        <v>10437.990449685989</v>
      </c>
      <c r="L44" s="217">
        <v>512.1840060151992</v>
      </c>
      <c r="M44" s="217"/>
      <c r="N44" s="217"/>
      <c r="O44" s="217"/>
      <c r="P44" s="217"/>
      <c r="Q44" s="217">
        <v>206765.69696415539</v>
      </c>
      <c r="R44" s="213"/>
    </row>
  </sheetData>
  <mergeCells count="6">
    <mergeCell ref="Q2:Q3"/>
    <mergeCell ref="R2:R3"/>
    <mergeCell ref="B2:P2"/>
    <mergeCell ref="B26:P26"/>
    <mergeCell ref="Q26:Q27"/>
    <mergeCell ref="R26:R27"/>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tabColor rgb="FF92D050"/>
    <pageSetUpPr fitToPage="1"/>
  </sheetPr>
  <dimension ref="A1:Q155"/>
  <sheetViews>
    <sheetView showGridLines="0" zoomScale="85" zoomScaleNormal="85" workbookViewId="0">
      <selection activeCell="M165" sqref="M165"/>
    </sheetView>
  </sheetViews>
  <sheetFormatPr defaultColWidth="9.140625" defaultRowHeight="11.25" x14ac:dyDescent="0.2"/>
  <cols>
    <col min="1" max="1" width="16" style="9" customWidth="1"/>
    <col min="2" max="2" width="16" style="9" bestFit="1" customWidth="1"/>
    <col min="3" max="3" width="12.5703125" style="9" bestFit="1" customWidth="1"/>
    <col min="4" max="12" width="12.85546875" style="9" customWidth="1"/>
    <col min="13" max="13" width="11.42578125" style="9" customWidth="1"/>
    <col min="14" max="14" width="12.85546875" style="9" customWidth="1"/>
    <col min="15" max="16384" width="9.140625" style="9"/>
  </cols>
  <sheetData>
    <row r="1" spans="1:16" x14ac:dyDescent="0.2">
      <c r="A1" s="1" t="s">
        <v>1284</v>
      </c>
      <c r="B1" s="1"/>
      <c r="C1" s="1"/>
      <c r="D1" s="1"/>
      <c r="E1" s="1"/>
      <c r="F1" s="1"/>
      <c r="G1" s="1"/>
      <c r="H1" s="1"/>
      <c r="I1" s="1"/>
      <c r="J1" s="1"/>
      <c r="K1" s="1"/>
      <c r="L1" s="1"/>
      <c r="M1" s="1"/>
      <c r="N1" s="1"/>
      <c r="P1" s="1" t="s">
        <v>934</v>
      </c>
    </row>
    <row r="2" spans="1:16" ht="63.6" customHeight="1" x14ac:dyDescent="0.2">
      <c r="A2" s="131" t="s">
        <v>580</v>
      </c>
      <c r="B2" s="81" t="s">
        <v>579</v>
      </c>
      <c r="C2" s="81" t="s">
        <v>578</v>
      </c>
      <c r="D2" s="81" t="s">
        <v>577</v>
      </c>
      <c r="E2" s="6" t="s">
        <v>576</v>
      </c>
      <c r="F2" s="6" t="s">
        <v>575</v>
      </c>
      <c r="G2" s="6" t="s">
        <v>574</v>
      </c>
      <c r="H2" s="6" t="s">
        <v>573</v>
      </c>
      <c r="I2" s="6" t="s">
        <v>572</v>
      </c>
      <c r="J2" s="6" t="s">
        <v>571</v>
      </c>
      <c r="K2" s="81" t="s">
        <v>570</v>
      </c>
      <c r="L2" s="81" t="s">
        <v>569</v>
      </c>
      <c r="M2" s="81" t="s">
        <v>568</v>
      </c>
      <c r="N2" s="81" t="s">
        <v>567</v>
      </c>
    </row>
    <row r="3" spans="1:16" ht="10.5" customHeight="1" x14ac:dyDescent="0.2">
      <c r="A3" s="273" t="s">
        <v>994</v>
      </c>
      <c r="B3" s="274"/>
      <c r="C3" s="214"/>
      <c r="D3" s="215"/>
      <c r="E3" s="216"/>
      <c r="F3" s="215"/>
      <c r="G3" s="216"/>
      <c r="H3" s="215"/>
      <c r="I3" s="216"/>
      <c r="J3" s="216"/>
      <c r="K3" s="215"/>
      <c r="L3" s="216"/>
      <c r="M3" s="215"/>
      <c r="N3" s="215"/>
    </row>
    <row r="4" spans="1:16" x14ac:dyDescent="0.2">
      <c r="A4" s="275"/>
      <c r="B4" s="130" t="s">
        <v>566</v>
      </c>
      <c r="C4" s="214">
        <v>86002.863211020114</v>
      </c>
      <c r="D4" s="215">
        <v>60402.751856539995</v>
      </c>
      <c r="E4" s="216">
        <v>0.33060744710828488</v>
      </c>
      <c r="F4" s="215">
        <v>105972.46280206075</v>
      </c>
      <c r="G4" s="216">
        <v>8.3295920496150935E-2</v>
      </c>
      <c r="H4" s="215">
        <v>1038</v>
      </c>
      <c r="I4" s="216">
        <v>15.806211638222441</v>
      </c>
      <c r="J4" s="216">
        <v>2</v>
      </c>
      <c r="K4" s="215">
        <v>9638.1314791510104</v>
      </c>
      <c r="L4" s="216">
        <v>9.0949395949714462E-2</v>
      </c>
      <c r="M4" s="215">
        <v>13.062648000000003</v>
      </c>
      <c r="N4" s="215">
        <v>-9.4513284199999976</v>
      </c>
    </row>
    <row r="5" spans="1:16" x14ac:dyDescent="0.2">
      <c r="A5" s="276"/>
      <c r="B5" s="277" t="s">
        <v>565</v>
      </c>
      <c r="C5" s="214">
        <v>53637.511161519986</v>
      </c>
      <c r="D5" s="215">
        <v>36791.101975180034</v>
      </c>
      <c r="E5" s="216">
        <v>0.30634795196978459</v>
      </c>
      <c r="F5" s="215">
        <v>64908.38990134019</v>
      </c>
      <c r="G5" s="216">
        <v>6.5009201357129218E-2</v>
      </c>
      <c r="H5" s="215">
        <v>550</v>
      </c>
      <c r="I5" s="216">
        <v>16.10065974450761</v>
      </c>
      <c r="J5" s="216">
        <v>2</v>
      </c>
      <c r="K5" s="215">
        <v>5359.0540303454873</v>
      </c>
      <c r="L5" s="216">
        <v>8.2563348721038557E-2</v>
      </c>
      <c r="M5" s="215">
        <v>6.1799644400000115</v>
      </c>
      <c r="N5" s="215">
        <v>-4.8286789599999951</v>
      </c>
    </row>
    <row r="6" spans="1:16" x14ac:dyDescent="0.2">
      <c r="A6" s="276"/>
      <c r="B6" s="277" t="s">
        <v>564</v>
      </c>
      <c r="C6" s="214">
        <v>32365.352049500023</v>
      </c>
      <c r="D6" s="215">
        <v>23611.649881360019</v>
      </c>
      <c r="E6" s="216">
        <v>0.36840800589988082</v>
      </c>
      <c r="F6" s="215">
        <v>41064.072900720435</v>
      </c>
      <c r="G6" s="216">
        <v>0.11220102931868831</v>
      </c>
      <c r="H6" s="215">
        <v>488</v>
      </c>
      <c r="I6" s="216">
        <v>15.340788918594143</v>
      </c>
      <c r="J6" s="216">
        <v>2</v>
      </c>
      <c r="K6" s="215">
        <v>4279.0774488055058</v>
      </c>
      <c r="L6" s="216">
        <v>0.10420489606939191</v>
      </c>
      <c r="M6" s="215">
        <v>6.8826835599999994</v>
      </c>
      <c r="N6" s="215">
        <v>-4.6226494600000008</v>
      </c>
    </row>
    <row r="7" spans="1:16" x14ac:dyDescent="0.2">
      <c r="A7" s="276"/>
      <c r="B7" s="130" t="s">
        <v>563</v>
      </c>
      <c r="C7" s="214">
        <v>94453.065622140028</v>
      </c>
      <c r="D7" s="215">
        <v>45920.307830739999</v>
      </c>
      <c r="E7" s="216">
        <v>0.30791073180227402</v>
      </c>
      <c r="F7" s="215">
        <v>108592.42102184266</v>
      </c>
      <c r="G7" s="216">
        <v>0.19024851043252985</v>
      </c>
      <c r="H7" s="215">
        <v>1196</v>
      </c>
      <c r="I7" s="216">
        <v>10.683244498133227</v>
      </c>
      <c r="J7" s="216">
        <v>1</v>
      </c>
      <c r="K7" s="215">
        <v>10771.240840440003</v>
      </c>
      <c r="L7" s="216">
        <v>9.9189618751325537E-2</v>
      </c>
      <c r="M7" s="215">
        <v>22.04484339999993</v>
      </c>
      <c r="N7" s="215">
        <v>-14.931282529999937</v>
      </c>
    </row>
    <row r="8" spans="1:16" x14ac:dyDescent="0.2">
      <c r="A8" s="276"/>
      <c r="B8" s="130" t="s">
        <v>562</v>
      </c>
      <c r="C8" s="214">
        <v>48173.245609040059</v>
      </c>
      <c r="D8" s="215">
        <v>30044.105823960082</v>
      </c>
      <c r="E8" s="216">
        <v>0.30405764554976927</v>
      </c>
      <c r="F8" s="215">
        <v>57308.769232145212</v>
      </c>
      <c r="G8" s="216">
        <v>0.3752843428749148</v>
      </c>
      <c r="H8" s="215">
        <v>2431</v>
      </c>
      <c r="I8" s="216">
        <v>17.297702874151295</v>
      </c>
      <c r="J8" s="216">
        <v>2</v>
      </c>
      <c r="K8" s="215">
        <v>13755.49428292355</v>
      </c>
      <c r="L8" s="216">
        <v>0.24002424877077835</v>
      </c>
      <c r="M8" s="215">
        <v>35.800836330000166</v>
      </c>
      <c r="N8" s="215">
        <v>-25.860433200000049</v>
      </c>
    </row>
    <row r="9" spans="1:16" x14ac:dyDescent="0.2">
      <c r="A9" s="276"/>
      <c r="B9" s="130" t="s">
        <v>561</v>
      </c>
      <c r="C9" s="214">
        <v>177.66733799000005</v>
      </c>
      <c r="D9" s="215">
        <v>189.26843308999997</v>
      </c>
      <c r="E9" s="216">
        <v>0.11580388922212745</v>
      </c>
      <c r="F9" s="215">
        <v>206.57773693000001</v>
      </c>
      <c r="G9" s="216">
        <v>0.56807911454459925</v>
      </c>
      <c r="H9" s="215">
        <v>56</v>
      </c>
      <c r="I9" s="216">
        <v>23.642700038893921</v>
      </c>
      <c r="J9" s="216">
        <v>2</v>
      </c>
      <c r="K9" s="215">
        <v>91.905441132900094</v>
      </c>
      <c r="L9" s="216">
        <v>0.44489518812011553</v>
      </c>
      <c r="M9" s="215">
        <v>0.2571423599999999</v>
      </c>
      <c r="N9" s="215">
        <v>-9.7192100000000003E-2</v>
      </c>
    </row>
    <row r="10" spans="1:16" x14ac:dyDescent="0.2">
      <c r="A10" s="276"/>
      <c r="B10" s="130" t="s">
        <v>560</v>
      </c>
      <c r="C10" s="214">
        <v>22059.634793779966</v>
      </c>
      <c r="D10" s="215">
        <v>12944.181847130012</v>
      </c>
      <c r="E10" s="216">
        <v>0.36050098696893973</v>
      </c>
      <c r="F10" s="215">
        <v>26726.405085553964</v>
      </c>
      <c r="G10" s="216">
        <v>1.1515281789839085</v>
      </c>
      <c r="H10" s="215">
        <v>2480</v>
      </c>
      <c r="I10" s="216">
        <v>23.820703049524813</v>
      </c>
      <c r="J10" s="216">
        <v>2</v>
      </c>
      <c r="K10" s="215">
        <v>15499.410779917658</v>
      </c>
      <c r="L10" s="216">
        <v>0.57992875324243776</v>
      </c>
      <c r="M10" s="215">
        <v>79.854339370000091</v>
      </c>
      <c r="N10" s="215">
        <v>-103.18785489000028</v>
      </c>
    </row>
    <row r="11" spans="1:16" x14ac:dyDescent="0.2">
      <c r="A11" s="276"/>
      <c r="B11" s="277" t="s">
        <v>559</v>
      </c>
      <c r="C11" s="214">
        <v>19907.685127900051</v>
      </c>
      <c r="D11" s="215">
        <v>12084.232238759998</v>
      </c>
      <c r="E11" s="216">
        <v>0.35442199305451971</v>
      </c>
      <c r="F11" s="215">
        <v>24190.982763043412</v>
      </c>
      <c r="G11" s="216">
        <v>1.0246487583758597</v>
      </c>
      <c r="H11" s="215">
        <v>2141</v>
      </c>
      <c r="I11" s="216">
        <v>22.341613192745768</v>
      </c>
      <c r="J11" s="216">
        <v>2</v>
      </c>
      <c r="K11" s="215">
        <v>12470.092467136243</v>
      </c>
      <c r="L11" s="216">
        <v>0.51548515367415393</v>
      </c>
      <c r="M11" s="215">
        <v>57.128476530000192</v>
      </c>
      <c r="N11" s="215">
        <v>-52.067970079999959</v>
      </c>
    </row>
    <row r="12" spans="1:16" x14ac:dyDescent="0.2">
      <c r="A12" s="276"/>
      <c r="B12" s="277" t="s">
        <v>558</v>
      </c>
      <c r="C12" s="214">
        <v>2151.9496658800012</v>
      </c>
      <c r="D12" s="215">
        <v>859.94960837000042</v>
      </c>
      <c r="E12" s="216">
        <v>0.44592456705417538</v>
      </c>
      <c r="F12" s="215">
        <v>2535.4223225104065</v>
      </c>
      <c r="G12" s="216">
        <v>2.3621106723475411</v>
      </c>
      <c r="H12" s="215">
        <v>340</v>
      </c>
      <c r="I12" s="216">
        <v>37.933001782821734</v>
      </c>
      <c r="J12" s="216">
        <v>3</v>
      </c>
      <c r="K12" s="215">
        <v>3029.3183127814013</v>
      </c>
      <c r="L12" s="216">
        <v>1.1947983126463806</v>
      </c>
      <c r="M12" s="215">
        <v>22.725862839999973</v>
      </c>
      <c r="N12" s="215">
        <v>-51.119884809999995</v>
      </c>
    </row>
    <row r="13" spans="1:16" x14ac:dyDescent="0.2">
      <c r="A13" s="276"/>
      <c r="B13" s="130" t="s">
        <v>557</v>
      </c>
      <c r="C13" s="214">
        <v>8194.4391683299964</v>
      </c>
      <c r="D13" s="215">
        <v>3264.5082549500075</v>
      </c>
      <c r="E13" s="216">
        <v>0.33962867422955212</v>
      </c>
      <c r="F13" s="215">
        <v>9304.3885672808101</v>
      </c>
      <c r="G13" s="216">
        <v>5.7427353830546464</v>
      </c>
      <c r="H13" s="215">
        <v>816</v>
      </c>
      <c r="I13" s="216">
        <v>15.031347133981434</v>
      </c>
      <c r="J13" s="216">
        <v>2</v>
      </c>
      <c r="K13" s="215">
        <v>4895.2484441329934</v>
      </c>
      <c r="L13" s="216">
        <v>0.52612252903401913</v>
      </c>
      <c r="M13" s="215">
        <v>63.71757069999984</v>
      </c>
      <c r="N13" s="215">
        <v>-91.136295729999915</v>
      </c>
    </row>
    <row r="14" spans="1:16" x14ac:dyDescent="0.2">
      <c r="A14" s="276"/>
      <c r="B14" s="277" t="s">
        <v>556</v>
      </c>
      <c r="C14" s="214">
        <v>4691.2269491900097</v>
      </c>
      <c r="D14" s="215">
        <v>2878.7266651500022</v>
      </c>
      <c r="E14" s="216">
        <v>0.34734785416283909</v>
      </c>
      <c r="F14" s="215">
        <v>5692.3650201107112</v>
      </c>
      <c r="G14" s="216">
        <v>3.6864563311229497</v>
      </c>
      <c r="H14" s="215">
        <v>713</v>
      </c>
      <c r="I14" s="216">
        <v>20.532334089283655</v>
      </c>
      <c r="J14" s="216">
        <v>2</v>
      </c>
      <c r="K14" s="215">
        <v>3840.3419641647042</v>
      </c>
      <c r="L14" s="216">
        <v>0.67464787493371492</v>
      </c>
      <c r="M14" s="215">
        <v>43.68865245999995</v>
      </c>
      <c r="N14" s="215">
        <v>-56.274161119999945</v>
      </c>
    </row>
    <row r="15" spans="1:16" x14ac:dyDescent="0.2">
      <c r="A15" s="276"/>
      <c r="B15" s="277" t="s">
        <v>555</v>
      </c>
      <c r="C15" s="214">
        <v>3503.2122191400003</v>
      </c>
      <c r="D15" s="215">
        <v>385.78158979999972</v>
      </c>
      <c r="E15" s="216">
        <v>0.28202766450131955</v>
      </c>
      <c r="F15" s="215">
        <v>3612.0235471700994</v>
      </c>
      <c r="G15" s="216">
        <v>8.983326368673497</v>
      </c>
      <c r="H15" s="215">
        <v>104</v>
      </c>
      <c r="I15" s="216">
        <v>6.3620720554784667</v>
      </c>
      <c r="J15" s="216">
        <v>1</v>
      </c>
      <c r="K15" s="215">
        <v>1054.9064799683003</v>
      </c>
      <c r="L15" s="216">
        <v>0.29205415363218895</v>
      </c>
      <c r="M15" s="215">
        <v>20.02891824000001</v>
      </c>
      <c r="N15" s="215">
        <v>-34.862134610000005</v>
      </c>
    </row>
    <row r="16" spans="1:16" x14ac:dyDescent="0.2">
      <c r="A16" s="276"/>
      <c r="B16" s="130" t="s">
        <v>554</v>
      </c>
      <c r="C16" s="214">
        <v>2746.2779682799969</v>
      </c>
      <c r="D16" s="215">
        <v>1480.5897038899991</v>
      </c>
      <c r="E16" s="216">
        <v>0.22550923424056601</v>
      </c>
      <c r="F16" s="215">
        <v>3084.1707839724954</v>
      </c>
      <c r="G16" s="216">
        <v>25.718591803025813</v>
      </c>
      <c r="H16" s="215">
        <v>1674</v>
      </c>
      <c r="I16" s="216">
        <v>33.167274736287595</v>
      </c>
      <c r="J16" s="216">
        <v>2</v>
      </c>
      <c r="K16" s="215">
        <v>6030.4965911646195</v>
      </c>
      <c r="L16" s="216">
        <v>1.9553056602777283</v>
      </c>
      <c r="M16" s="215">
        <v>262.90327551000007</v>
      </c>
      <c r="N16" s="215">
        <v>-285.69617834000036</v>
      </c>
    </row>
    <row r="17" spans="1:15" x14ac:dyDescent="0.2">
      <c r="A17" s="276"/>
      <c r="B17" s="277" t="s">
        <v>553</v>
      </c>
      <c r="C17" s="214">
        <v>458.53754344999942</v>
      </c>
      <c r="D17" s="215">
        <v>915.77921153999955</v>
      </c>
      <c r="E17" s="216">
        <v>0.2365982762954825</v>
      </c>
      <c r="F17" s="215">
        <v>679.21549143239974</v>
      </c>
      <c r="G17" s="216">
        <v>16.32912870674685</v>
      </c>
      <c r="H17" s="215">
        <v>1469</v>
      </c>
      <c r="I17" s="216">
        <v>27.801502960979384</v>
      </c>
      <c r="J17" s="216">
        <v>2</v>
      </c>
      <c r="K17" s="215">
        <v>1063.0339739315989</v>
      </c>
      <c r="L17" s="216">
        <v>1.5650908840282236</v>
      </c>
      <c r="M17" s="215">
        <v>30.867613950000031</v>
      </c>
      <c r="N17" s="215">
        <v>-44.928098540000008</v>
      </c>
    </row>
    <row r="18" spans="1:15" x14ac:dyDescent="0.2">
      <c r="A18" s="276"/>
      <c r="B18" s="277" t="s">
        <v>552</v>
      </c>
      <c r="C18" s="214">
        <v>1965.8177606399972</v>
      </c>
      <c r="D18" s="215">
        <v>478.38483584999994</v>
      </c>
      <c r="E18" s="216">
        <v>0.21008347369692223</v>
      </c>
      <c r="F18" s="215">
        <v>2066.3185088099967</v>
      </c>
      <c r="G18" s="216">
        <v>26.961466952736007</v>
      </c>
      <c r="H18" s="215">
        <v>165</v>
      </c>
      <c r="I18" s="216">
        <v>36.515755245451054</v>
      </c>
      <c r="J18" s="216">
        <v>2</v>
      </c>
      <c r="K18" s="215">
        <v>4500.6728483436982</v>
      </c>
      <c r="L18" s="216">
        <v>2.1781118589193973</v>
      </c>
      <c r="M18" s="215">
        <v>203.22535186000016</v>
      </c>
      <c r="N18" s="215">
        <v>-220.64532905999971</v>
      </c>
    </row>
    <row r="19" spans="1:15" ht="11.45" customHeight="1" x14ac:dyDescent="0.2">
      <c r="A19" s="276"/>
      <c r="B19" s="277" t="s">
        <v>551</v>
      </c>
      <c r="C19" s="214">
        <v>321.92266419000003</v>
      </c>
      <c r="D19" s="215">
        <v>86.425656500000017</v>
      </c>
      <c r="E19" s="216">
        <v>0.19339302735640773</v>
      </c>
      <c r="F19" s="215">
        <v>338.63678373009992</v>
      </c>
      <c r="G19" s="216">
        <v>36.967496376473328</v>
      </c>
      <c r="H19" s="215">
        <v>40</v>
      </c>
      <c r="I19" s="216">
        <v>23.49758704576141</v>
      </c>
      <c r="J19" s="216">
        <v>2</v>
      </c>
      <c r="K19" s="215">
        <v>466.78976888929992</v>
      </c>
      <c r="L19" s="216">
        <v>1.37843787596725</v>
      </c>
      <c r="M19" s="215">
        <v>28.810309700000008</v>
      </c>
      <c r="N19" s="215">
        <v>-20.122750739999997</v>
      </c>
    </row>
    <row r="20" spans="1:15" x14ac:dyDescent="0.2">
      <c r="A20" s="278"/>
      <c r="B20" s="130" t="s">
        <v>550</v>
      </c>
      <c r="C20" s="214">
        <v>2127.5151388899994</v>
      </c>
      <c r="D20" s="215">
        <v>305.06462481000017</v>
      </c>
      <c r="E20" s="216">
        <v>0.2492484913727942</v>
      </c>
      <c r="F20" s="215">
        <v>2203.5848460403017</v>
      </c>
      <c r="G20" s="216">
        <v>100</v>
      </c>
      <c r="H20" s="215">
        <v>289</v>
      </c>
      <c r="I20" s="216">
        <v>33.16529672216015</v>
      </c>
      <c r="J20" s="216">
        <v>2</v>
      </c>
      <c r="K20" s="215">
        <v>2252.1291869541969</v>
      </c>
      <c r="L20" s="216">
        <v>1.0220297126299114</v>
      </c>
      <c r="M20" s="215">
        <v>902.91234578000058</v>
      </c>
      <c r="N20" s="215">
        <v>-902.90645161000066</v>
      </c>
    </row>
    <row r="21" spans="1:15" x14ac:dyDescent="0.2">
      <c r="A21" s="1058" t="s">
        <v>549</v>
      </c>
      <c r="B21" s="1059"/>
      <c r="C21" s="217">
        <v>263934.70884947025</v>
      </c>
      <c r="D21" s="217">
        <v>154550.77837510945</v>
      </c>
      <c r="E21" s="218">
        <v>0.31996634561336279</v>
      </c>
      <c r="F21" s="217">
        <v>313398.78007582575</v>
      </c>
      <c r="G21" s="218">
        <v>1.3880045112004111</v>
      </c>
      <c r="H21" s="217">
        <v>9957</v>
      </c>
      <c r="I21" s="218">
        <v>15.262382369235064</v>
      </c>
      <c r="J21" s="218">
        <v>2</v>
      </c>
      <c r="K21" s="217">
        <v>62934.057045816844</v>
      </c>
      <c r="L21" s="218">
        <v>0.20081142954860948</v>
      </c>
      <c r="M21" s="217">
        <v>1380.5530014499816</v>
      </c>
      <c r="N21" s="217">
        <v>-1433.2670168199411</v>
      </c>
      <c r="O21" s="69"/>
    </row>
    <row r="22" spans="1:15" x14ac:dyDescent="0.2">
      <c r="A22" s="273" t="s">
        <v>995</v>
      </c>
      <c r="B22" s="274"/>
      <c r="C22" s="214"/>
      <c r="D22" s="215"/>
      <c r="E22" s="216"/>
      <c r="F22" s="215"/>
      <c r="G22" s="216"/>
      <c r="H22" s="215"/>
      <c r="I22" s="216"/>
      <c r="J22" s="216"/>
      <c r="K22" s="215"/>
      <c r="L22" s="216"/>
      <c r="M22" s="215"/>
      <c r="N22" s="215"/>
    </row>
    <row r="23" spans="1:15" x14ac:dyDescent="0.2">
      <c r="A23" s="275"/>
      <c r="B23" s="130" t="s">
        <v>566</v>
      </c>
      <c r="C23" s="214">
        <v>1164.3900014499984</v>
      </c>
      <c r="D23" s="215">
        <v>807.84467483000117</v>
      </c>
      <c r="E23" s="216">
        <v>0.28384070232467923</v>
      </c>
      <c r="F23" s="215">
        <v>1394.2006047318923</v>
      </c>
      <c r="G23" s="216">
        <v>0.11452635468496074</v>
      </c>
      <c r="H23" s="215">
        <v>2137</v>
      </c>
      <c r="I23" s="216">
        <v>25.488517949690547</v>
      </c>
      <c r="J23" s="216">
        <v>3</v>
      </c>
      <c r="K23" s="215">
        <v>227.53614711519862</v>
      </c>
      <c r="L23" s="216">
        <v>0.16320187090935473</v>
      </c>
      <c r="M23" s="215">
        <v>0.39286996000000513</v>
      </c>
      <c r="N23" s="215">
        <v>-0.1318475799999981</v>
      </c>
    </row>
    <row r="24" spans="1:15" x14ac:dyDescent="0.2">
      <c r="A24" s="276"/>
      <c r="B24" s="277" t="s">
        <v>565</v>
      </c>
      <c r="C24" s="214">
        <v>24.10291758</v>
      </c>
      <c r="D24" s="215">
        <v>134.11434034999994</v>
      </c>
      <c r="E24" s="216">
        <v>0.22773054835369821</v>
      </c>
      <c r="F24" s="215">
        <v>54.64484985</v>
      </c>
      <c r="G24" s="216">
        <v>7.6240707968198401E-2</v>
      </c>
      <c r="H24" s="215">
        <v>53</v>
      </c>
      <c r="I24" s="216">
        <v>45.588626092879657</v>
      </c>
      <c r="J24" s="216">
        <v>3</v>
      </c>
      <c r="K24" s="215">
        <v>17.652588412999997</v>
      </c>
      <c r="L24" s="216">
        <v>0.32304212494784618</v>
      </c>
      <c r="M24" s="215">
        <v>1.7152249999999994E-2</v>
      </c>
      <c r="N24" s="215">
        <v>-6.8959699999999969E-3</v>
      </c>
    </row>
    <row r="25" spans="1:15" x14ac:dyDescent="0.2">
      <c r="A25" s="276"/>
      <c r="B25" s="277" t="s">
        <v>564</v>
      </c>
      <c r="C25" s="214">
        <v>1140.2870838700035</v>
      </c>
      <c r="D25" s="215">
        <v>673.73033448000001</v>
      </c>
      <c r="E25" s="216">
        <v>0.29501012115834996</v>
      </c>
      <c r="F25" s="215">
        <v>1339.5557548819008</v>
      </c>
      <c r="G25" s="216">
        <v>0.11608815113025422</v>
      </c>
      <c r="H25" s="215">
        <v>2084</v>
      </c>
      <c r="I25" s="216">
        <v>24.668568957309532</v>
      </c>
      <c r="J25" s="216">
        <v>3</v>
      </c>
      <c r="K25" s="215">
        <v>209.88355870219968</v>
      </c>
      <c r="L25" s="216">
        <v>0.15668146543157782</v>
      </c>
      <c r="M25" s="215">
        <v>0.37571770999999887</v>
      </c>
      <c r="N25" s="215">
        <v>-0.12495160999999931</v>
      </c>
    </row>
    <row r="26" spans="1:15" x14ac:dyDescent="0.2">
      <c r="A26" s="276"/>
      <c r="B26" s="130" t="s">
        <v>563</v>
      </c>
      <c r="C26" s="214">
        <v>5170.5327485200014</v>
      </c>
      <c r="D26" s="215">
        <v>2379.9289537900022</v>
      </c>
      <c r="E26" s="216">
        <v>0.38301153667918703</v>
      </c>
      <c r="F26" s="215">
        <v>6090.3364922845158</v>
      </c>
      <c r="G26" s="216">
        <v>0.21072286317508743</v>
      </c>
      <c r="H26" s="215">
        <v>7460</v>
      </c>
      <c r="I26" s="216">
        <v>25.297834018679215</v>
      </c>
      <c r="J26" s="216">
        <v>3</v>
      </c>
      <c r="K26" s="215">
        <v>1498.9603168980059</v>
      </c>
      <c r="L26" s="216">
        <v>0.24612110000768422</v>
      </c>
      <c r="M26" s="215">
        <v>3.2178270499999955</v>
      </c>
      <c r="N26" s="215">
        <v>-1.2559583100000342</v>
      </c>
    </row>
    <row r="27" spans="1:15" x14ac:dyDescent="0.2">
      <c r="A27" s="276"/>
      <c r="B27" s="130" t="s">
        <v>562</v>
      </c>
      <c r="C27" s="214">
        <v>4409.6684734399932</v>
      </c>
      <c r="D27" s="215">
        <v>2917.9556054499972</v>
      </c>
      <c r="E27" s="216">
        <v>0.37858827585183202</v>
      </c>
      <c r="F27" s="215">
        <v>5525.4183715632907</v>
      </c>
      <c r="G27" s="216">
        <v>0.36959874731425152</v>
      </c>
      <c r="H27" s="215">
        <v>6006</v>
      </c>
      <c r="I27" s="216">
        <v>29.067363360232523</v>
      </c>
      <c r="J27" s="216">
        <v>3</v>
      </c>
      <c r="K27" s="215">
        <v>1987.8811273065098</v>
      </c>
      <c r="L27" s="216">
        <v>0.35977024609343461</v>
      </c>
      <c r="M27" s="215">
        <v>5.7688722799999566</v>
      </c>
      <c r="N27" s="215">
        <v>-3.3473995700000523</v>
      </c>
    </row>
    <row r="28" spans="1:15" x14ac:dyDescent="0.2">
      <c r="A28" s="276"/>
      <c r="B28" s="130" t="s">
        <v>561</v>
      </c>
      <c r="C28" s="214">
        <v>6309.257037280101</v>
      </c>
      <c r="D28" s="215">
        <v>2628.5804583600257</v>
      </c>
      <c r="E28" s="216">
        <v>0.39249884344129449</v>
      </c>
      <c r="F28" s="215">
        <v>7381.0873615639221</v>
      </c>
      <c r="G28" s="216">
        <v>0.63135778239457219</v>
      </c>
      <c r="H28" s="215">
        <v>7146</v>
      </c>
      <c r="I28" s="216">
        <v>25.792542372006018</v>
      </c>
      <c r="J28" s="216">
        <v>3</v>
      </c>
      <c r="K28" s="215">
        <v>2875.9637839640363</v>
      </c>
      <c r="L28" s="216">
        <v>0.38963958060437731</v>
      </c>
      <c r="M28" s="215">
        <v>11.946799149999979</v>
      </c>
      <c r="N28" s="215">
        <v>-7.074084649999663</v>
      </c>
    </row>
    <row r="29" spans="1:15" x14ac:dyDescent="0.2">
      <c r="A29" s="276"/>
      <c r="B29" s="130" t="s">
        <v>560</v>
      </c>
      <c r="C29" s="214">
        <v>17648.000057770216</v>
      </c>
      <c r="D29" s="215">
        <v>5882.9218820299984</v>
      </c>
      <c r="E29" s="216">
        <v>0.36219275893133906</v>
      </c>
      <c r="F29" s="215">
        <v>19820.588250738394</v>
      </c>
      <c r="G29" s="216">
        <v>1.4150668606402901</v>
      </c>
      <c r="H29" s="215">
        <v>16669</v>
      </c>
      <c r="I29" s="216">
        <v>25.410778221582959</v>
      </c>
      <c r="J29" s="216">
        <v>3</v>
      </c>
      <c r="K29" s="215">
        <v>11720.491236171489</v>
      </c>
      <c r="L29" s="216">
        <v>0.59132913150218203</v>
      </c>
      <c r="M29" s="215">
        <v>71.421069350000778</v>
      </c>
      <c r="N29" s="215">
        <v>-32.427059260000441</v>
      </c>
    </row>
    <row r="30" spans="1:15" x14ac:dyDescent="0.2">
      <c r="A30" s="276"/>
      <c r="B30" s="277" t="s">
        <v>559</v>
      </c>
      <c r="C30" s="214">
        <v>12808.650502620038</v>
      </c>
      <c r="D30" s="215">
        <v>4413.061355789996</v>
      </c>
      <c r="E30" s="216">
        <v>0.35635754938876718</v>
      </c>
      <c r="F30" s="215">
        <v>14406.477620744763</v>
      </c>
      <c r="G30" s="216">
        <v>1.1575465620597607</v>
      </c>
      <c r="H30" s="215">
        <v>11352</v>
      </c>
      <c r="I30" s="216">
        <v>25.617853903476302</v>
      </c>
      <c r="J30" s="216">
        <v>3</v>
      </c>
      <c r="K30" s="215">
        <v>8612.6552580298157</v>
      </c>
      <c r="L30" s="216">
        <v>0.5978321339025946</v>
      </c>
      <c r="M30" s="215">
        <v>43.298245939999667</v>
      </c>
      <c r="N30" s="215">
        <v>-18.207577149999569</v>
      </c>
    </row>
    <row r="31" spans="1:15" x14ac:dyDescent="0.2">
      <c r="A31" s="276"/>
      <c r="B31" s="277" t="s">
        <v>558</v>
      </c>
      <c r="C31" s="214">
        <v>4839.3495551500082</v>
      </c>
      <c r="D31" s="215">
        <v>1469.8605262399985</v>
      </c>
      <c r="E31" s="216">
        <v>0.37971220195028882</v>
      </c>
      <c r="F31" s="215">
        <v>5414.1106299936218</v>
      </c>
      <c r="G31" s="216">
        <v>2.1003059833570714</v>
      </c>
      <c r="H31" s="215">
        <v>5324</v>
      </c>
      <c r="I31" s="216">
        <v>24.859767837629803</v>
      </c>
      <c r="J31" s="216">
        <v>2</v>
      </c>
      <c r="K31" s="215">
        <v>3107.8359781416079</v>
      </c>
      <c r="L31" s="216">
        <v>0.57402520756124054</v>
      </c>
      <c r="M31" s="215">
        <v>28.122823410000226</v>
      </c>
      <c r="N31" s="215">
        <v>-14.219482109999623</v>
      </c>
    </row>
    <row r="32" spans="1:15" x14ac:dyDescent="0.2">
      <c r="A32" s="276"/>
      <c r="B32" s="130" t="s">
        <v>557</v>
      </c>
      <c r="C32" s="214">
        <v>5284.9540540200278</v>
      </c>
      <c r="D32" s="215">
        <v>1499.0117590599816</v>
      </c>
      <c r="E32" s="216">
        <v>0.42344674356007073</v>
      </c>
      <c r="F32" s="215">
        <v>5942.7657549714049</v>
      </c>
      <c r="G32" s="216">
        <v>4.6307233000227734</v>
      </c>
      <c r="H32" s="215">
        <v>6392</v>
      </c>
      <c r="I32" s="216">
        <v>25.51700785515343</v>
      </c>
      <c r="J32" s="216">
        <v>2</v>
      </c>
      <c r="K32" s="215">
        <v>4513.0405436613037</v>
      </c>
      <c r="L32" s="216">
        <v>0.75941753885990393</v>
      </c>
      <c r="M32" s="215">
        <v>69.88500083999979</v>
      </c>
      <c r="N32" s="215">
        <v>-43.194778379999988</v>
      </c>
    </row>
    <row r="33" spans="1:15" x14ac:dyDescent="0.2">
      <c r="A33" s="276"/>
      <c r="B33" s="277" t="s">
        <v>556</v>
      </c>
      <c r="C33" s="214">
        <v>3781.2077516399941</v>
      </c>
      <c r="D33" s="215">
        <v>1127.8490741599926</v>
      </c>
      <c r="E33" s="216">
        <v>0.42699512664740163</v>
      </c>
      <c r="F33" s="215">
        <v>4273.1463342306852</v>
      </c>
      <c r="G33" s="216">
        <v>3.7499488379871355</v>
      </c>
      <c r="H33" s="215">
        <v>4693</v>
      </c>
      <c r="I33" s="216">
        <v>25.926142240124161</v>
      </c>
      <c r="J33" s="216">
        <v>2</v>
      </c>
      <c r="K33" s="215">
        <v>3154.7743117644122</v>
      </c>
      <c r="L33" s="216">
        <v>0.73827902557247238</v>
      </c>
      <c r="M33" s="215">
        <v>42.048252859999977</v>
      </c>
      <c r="N33" s="215">
        <v>-24.819725909999963</v>
      </c>
    </row>
    <row r="34" spans="1:15" x14ac:dyDescent="0.2">
      <c r="A34" s="276"/>
      <c r="B34" s="277" t="s">
        <v>555</v>
      </c>
      <c r="C34" s="214">
        <v>1503.7463023800005</v>
      </c>
      <c r="D34" s="215">
        <v>371.1626848999997</v>
      </c>
      <c r="E34" s="216">
        <v>0.41266430032794527</v>
      </c>
      <c r="F34" s="215">
        <v>1669.619420740702</v>
      </c>
      <c r="G34" s="216">
        <v>6.8849365159076052</v>
      </c>
      <c r="H34" s="215">
        <v>1703</v>
      </c>
      <c r="I34" s="216">
        <v>24.469888328615262</v>
      </c>
      <c r="J34" s="216">
        <v>3</v>
      </c>
      <c r="K34" s="215">
        <v>1358.2662318969026</v>
      </c>
      <c r="L34" s="216">
        <v>0.81351846715722065</v>
      </c>
      <c r="M34" s="215">
        <v>27.836747980000084</v>
      </c>
      <c r="N34" s="215">
        <v>-18.375052470000011</v>
      </c>
    </row>
    <row r="35" spans="1:15" x14ac:dyDescent="0.2">
      <c r="A35" s="276"/>
      <c r="B35" s="130" t="s">
        <v>554</v>
      </c>
      <c r="C35" s="214">
        <v>2374.1448458699983</v>
      </c>
      <c r="D35" s="215">
        <v>579.05250651000028</v>
      </c>
      <c r="E35" s="216">
        <v>0.34151911405720647</v>
      </c>
      <c r="F35" s="215">
        <v>2590.3673095405097</v>
      </c>
      <c r="G35" s="216">
        <v>18.849876515606628</v>
      </c>
      <c r="H35" s="215">
        <v>6643</v>
      </c>
      <c r="I35" s="216">
        <v>23.603704345215881</v>
      </c>
      <c r="J35" s="216">
        <v>2</v>
      </c>
      <c r="K35" s="215">
        <v>2862.5688312394823</v>
      </c>
      <c r="L35" s="216">
        <v>1.1050822100388755</v>
      </c>
      <c r="M35" s="215">
        <v>118.19263272999991</v>
      </c>
      <c r="N35" s="215">
        <v>-65.18815285999959</v>
      </c>
    </row>
    <row r="36" spans="1:15" x14ac:dyDescent="0.2">
      <c r="A36" s="276"/>
      <c r="B36" s="277" t="s">
        <v>553</v>
      </c>
      <c r="C36" s="214">
        <v>1584.4205380999974</v>
      </c>
      <c r="D36" s="215">
        <v>390.48005440000014</v>
      </c>
      <c r="E36" s="216">
        <v>0.34441975633058097</v>
      </c>
      <c r="F36" s="215">
        <v>1731.7438687104041</v>
      </c>
      <c r="G36" s="216">
        <v>13.622534649320967</v>
      </c>
      <c r="H36" s="215">
        <v>5543</v>
      </c>
      <c r="I36" s="216">
        <v>22.426164452689392</v>
      </c>
      <c r="J36" s="216">
        <v>2</v>
      </c>
      <c r="K36" s="215">
        <v>1694.339181025292</v>
      </c>
      <c r="L36" s="216">
        <v>0.97840056583369528</v>
      </c>
      <c r="M36" s="215">
        <v>52.719808920000062</v>
      </c>
      <c r="N36" s="215">
        <v>-29.382250739999932</v>
      </c>
    </row>
    <row r="37" spans="1:15" x14ac:dyDescent="0.2">
      <c r="A37" s="276"/>
      <c r="B37" s="277" t="s">
        <v>552</v>
      </c>
      <c r="C37" s="214">
        <v>567.1404090399991</v>
      </c>
      <c r="D37" s="215">
        <v>139.48617734999999</v>
      </c>
      <c r="E37" s="216">
        <v>0.32867605345197293</v>
      </c>
      <c r="F37" s="215">
        <v>615.35523904009881</v>
      </c>
      <c r="G37" s="216">
        <v>25.276245462732401</v>
      </c>
      <c r="H37" s="215">
        <v>774</v>
      </c>
      <c r="I37" s="216">
        <v>26.271101853199308</v>
      </c>
      <c r="J37" s="216">
        <v>2</v>
      </c>
      <c r="K37" s="215">
        <v>878.50697396150031</v>
      </c>
      <c r="L37" s="216">
        <v>1.4276419834044081</v>
      </c>
      <c r="M37" s="215">
        <v>40.546014460000194</v>
      </c>
      <c r="N37" s="215">
        <v>-20.308737500000063</v>
      </c>
    </row>
    <row r="38" spans="1:15" ht="22.5" x14ac:dyDescent="0.2">
      <c r="A38" s="276"/>
      <c r="B38" s="277" t="s">
        <v>551</v>
      </c>
      <c r="C38" s="214">
        <v>222.58389872999985</v>
      </c>
      <c r="D38" s="215">
        <v>49.086274760000087</v>
      </c>
      <c r="E38" s="216">
        <v>0.35494010556281935</v>
      </c>
      <c r="F38" s="215">
        <v>243.26820178999975</v>
      </c>
      <c r="G38" s="216">
        <v>39.805831258001341</v>
      </c>
      <c r="H38" s="215">
        <v>329</v>
      </c>
      <c r="I38" s="216">
        <v>25.238938440662224</v>
      </c>
      <c r="J38" s="216">
        <v>3</v>
      </c>
      <c r="K38" s="215">
        <v>289.72267625270018</v>
      </c>
      <c r="L38" s="216">
        <v>1.1909599122321877</v>
      </c>
      <c r="M38" s="215">
        <v>24.926809349999971</v>
      </c>
      <c r="N38" s="215">
        <v>-15.497164620000019</v>
      </c>
    </row>
    <row r="39" spans="1:15" x14ac:dyDescent="0.2">
      <c r="A39" s="278"/>
      <c r="B39" s="130" t="s">
        <v>550</v>
      </c>
      <c r="C39" s="214">
        <v>1867.3731095099893</v>
      </c>
      <c r="D39" s="215">
        <v>143.90701062999992</v>
      </c>
      <c r="E39" s="216">
        <v>0.34519958525525762</v>
      </c>
      <c r="F39" s="215">
        <v>1955.8399055102905</v>
      </c>
      <c r="G39" s="216">
        <v>99.979534254186618</v>
      </c>
      <c r="H39" s="215">
        <v>2775</v>
      </c>
      <c r="I39" s="216">
        <v>40.033727587073621</v>
      </c>
      <c r="J39" s="216">
        <v>2</v>
      </c>
      <c r="K39" s="215">
        <v>1393.2156881111944</v>
      </c>
      <c r="L39" s="216">
        <v>0.71233626238324244</v>
      </c>
      <c r="M39" s="215">
        <v>809.60197899999741</v>
      </c>
      <c r="N39" s="215">
        <v>-810.64764064000042</v>
      </c>
    </row>
    <row r="40" spans="1:15" x14ac:dyDescent="0.2">
      <c r="A40" s="1058" t="s">
        <v>549</v>
      </c>
      <c r="B40" s="1059"/>
      <c r="C40" s="217">
        <v>44228.320327859918</v>
      </c>
      <c r="D40" s="217">
        <v>16839.202850660309</v>
      </c>
      <c r="E40" s="218">
        <v>0.37354473173567543</v>
      </c>
      <c r="F40" s="217">
        <v>50700.604050903632</v>
      </c>
      <c r="G40" s="218">
        <v>6.0765384252124761</v>
      </c>
      <c r="H40" s="217">
        <v>55140</v>
      </c>
      <c r="I40" s="218">
        <v>26.337650304109705</v>
      </c>
      <c r="J40" s="218">
        <v>3</v>
      </c>
      <c r="K40" s="217">
        <v>27079.657674466853</v>
      </c>
      <c r="L40" s="218">
        <v>0.53410917249188505</v>
      </c>
      <c r="M40" s="217">
        <v>1090.4270503600121</v>
      </c>
      <c r="N40" s="217">
        <v>-963.26692124997066</v>
      </c>
      <c r="O40" s="69"/>
    </row>
    <row r="41" spans="1:15" x14ac:dyDescent="0.2">
      <c r="A41" s="273" t="s">
        <v>996</v>
      </c>
      <c r="B41" s="274"/>
      <c r="C41" s="214"/>
      <c r="D41" s="215"/>
      <c r="E41" s="216"/>
      <c r="F41" s="215"/>
      <c r="G41" s="216"/>
      <c r="H41" s="215"/>
      <c r="I41" s="216"/>
      <c r="J41" s="216"/>
      <c r="K41" s="215"/>
      <c r="L41" s="216"/>
      <c r="M41" s="215"/>
      <c r="N41" s="215"/>
    </row>
    <row r="42" spans="1:15" x14ac:dyDescent="0.2">
      <c r="A42" s="275"/>
      <c r="B42" s="130" t="s">
        <v>566</v>
      </c>
      <c r="C42" s="214">
        <v>12801.146045780002</v>
      </c>
      <c r="D42" s="215">
        <v>10706.348977300002</v>
      </c>
      <c r="E42" s="216">
        <v>0.39919838179945361</v>
      </c>
      <c r="F42" s="215">
        <v>17075.103233720489</v>
      </c>
      <c r="G42" s="216">
        <v>0.11326610193339189</v>
      </c>
      <c r="H42" s="215">
        <v>673</v>
      </c>
      <c r="I42" s="216">
        <v>26.35617954377275</v>
      </c>
      <c r="J42" s="216">
        <v>3</v>
      </c>
      <c r="K42" s="215">
        <v>3651.6739411001981</v>
      </c>
      <c r="L42" s="216">
        <v>0.21385955277205879</v>
      </c>
      <c r="M42" s="215">
        <v>4.9257463599999927</v>
      </c>
      <c r="N42" s="215">
        <v>-6.4698307399999955</v>
      </c>
    </row>
    <row r="43" spans="1:15" x14ac:dyDescent="0.2">
      <c r="A43" s="276"/>
      <c r="B43" s="277" t="s">
        <v>565</v>
      </c>
      <c r="C43" s="214">
        <v>4055.2702861299999</v>
      </c>
      <c r="D43" s="215">
        <v>4972.7251144599995</v>
      </c>
      <c r="E43" s="216">
        <v>0.49803995307366639</v>
      </c>
      <c r="F43" s="215">
        <v>6531.8860702801012</v>
      </c>
      <c r="G43" s="216">
        <v>7.6819009181084835E-2</v>
      </c>
      <c r="H43" s="215">
        <v>177</v>
      </c>
      <c r="I43" s="216">
        <v>28.460349869557433</v>
      </c>
      <c r="J43" s="216">
        <v>3</v>
      </c>
      <c r="K43" s="215">
        <v>984.88946467629978</v>
      </c>
      <c r="L43" s="216">
        <v>0.15078178861041674</v>
      </c>
      <c r="M43" s="215">
        <v>1.4175685199999977</v>
      </c>
      <c r="N43" s="215">
        <v>-2.1376282000000009</v>
      </c>
    </row>
    <row r="44" spans="1:15" x14ac:dyDescent="0.2">
      <c r="A44" s="276"/>
      <c r="B44" s="277" t="s">
        <v>564</v>
      </c>
      <c r="C44" s="214">
        <v>8745.8757596499963</v>
      </c>
      <c r="D44" s="215">
        <v>5733.6238628400006</v>
      </c>
      <c r="E44" s="216">
        <v>0.31347389488054667</v>
      </c>
      <c r="F44" s="215">
        <v>10543.217163440391</v>
      </c>
      <c r="G44" s="216">
        <v>0.13584633088632722</v>
      </c>
      <c r="H44" s="215">
        <v>496</v>
      </c>
      <c r="I44" s="216">
        <v>25.052573573467125</v>
      </c>
      <c r="J44" s="216">
        <v>3</v>
      </c>
      <c r="K44" s="215">
        <v>2666.7844764238994</v>
      </c>
      <c r="L44" s="216">
        <v>0.25293839964439202</v>
      </c>
      <c r="M44" s="215">
        <v>3.5081778399999957</v>
      </c>
      <c r="N44" s="215">
        <v>-4.3322025399999982</v>
      </c>
    </row>
    <row r="45" spans="1:15" x14ac:dyDescent="0.2">
      <c r="A45" s="276"/>
      <c r="B45" s="130" t="s">
        <v>563</v>
      </c>
      <c r="C45" s="214">
        <v>15761.619298159996</v>
      </c>
      <c r="D45" s="215">
        <v>21331.247524849936</v>
      </c>
      <c r="E45" s="216">
        <v>0.2073157983900896</v>
      </c>
      <c r="F45" s="215">
        <v>20183.923221020206</v>
      </c>
      <c r="G45" s="216">
        <v>0.20862180812432335</v>
      </c>
      <c r="H45" s="215">
        <v>1149</v>
      </c>
      <c r="I45" s="216">
        <v>23.124549960187505</v>
      </c>
      <c r="J45" s="216">
        <v>3</v>
      </c>
      <c r="K45" s="215">
        <v>4989.7522912749146</v>
      </c>
      <c r="L45" s="216">
        <v>0.24721419303054132</v>
      </c>
      <c r="M45" s="215">
        <v>9.6118088799999839</v>
      </c>
      <c r="N45" s="215">
        <v>-6.23338973999999</v>
      </c>
    </row>
    <row r="46" spans="1:15" x14ac:dyDescent="0.2">
      <c r="A46" s="276"/>
      <c r="B46" s="130" t="s">
        <v>562</v>
      </c>
      <c r="C46" s="214">
        <v>37974.403924859973</v>
      </c>
      <c r="D46" s="215">
        <v>26205.204791209886</v>
      </c>
      <c r="E46" s="216">
        <v>0.34272285109724093</v>
      </c>
      <c r="F46" s="215">
        <v>46955.516941270427</v>
      </c>
      <c r="G46" s="216">
        <v>0.37403384290826819</v>
      </c>
      <c r="H46" s="215">
        <v>2844</v>
      </c>
      <c r="I46" s="216">
        <v>19.186372185281446</v>
      </c>
      <c r="J46" s="216">
        <v>3</v>
      </c>
      <c r="K46" s="215">
        <v>15908.871719021678</v>
      </c>
      <c r="L46" s="216">
        <v>0.33880729582680746</v>
      </c>
      <c r="M46" s="215">
        <v>33.198706769999973</v>
      </c>
      <c r="N46" s="215">
        <v>-28.498733120000004</v>
      </c>
    </row>
    <row r="47" spans="1:15" x14ac:dyDescent="0.2">
      <c r="A47" s="276"/>
      <c r="B47" s="130" t="s">
        <v>561</v>
      </c>
      <c r="C47" s="214">
        <v>100.62234558999999</v>
      </c>
      <c r="D47" s="215">
        <v>54.306695299999987</v>
      </c>
      <c r="E47" s="216">
        <v>0.2268317431257873</v>
      </c>
      <c r="F47" s="215">
        <v>112.94084256999997</v>
      </c>
      <c r="G47" s="216">
        <v>0.61107082679587332</v>
      </c>
      <c r="H47" s="215">
        <v>35</v>
      </c>
      <c r="I47" s="216">
        <v>47.088398900009153</v>
      </c>
      <c r="J47" s="216">
        <v>2</v>
      </c>
      <c r="K47" s="215">
        <v>70.815356443799971</v>
      </c>
      <c r="L47" s="216">
        <v>0.62701282222070454</v>
      </c>
      <c r="M47" s="215">
        <v>0.30225236999999999</v>
      </c>
      <c r="N47" s="215">
        <v>-0.17183725</v>
      </c>
    </row>
    <row r="48" spans="1:15" x14ac:dyDescent="0.2">
      <c r="A48" s="276"/>
      <c r="B48" s="130" t="s">
        <v>560</v>
      </c>
      <c r="C48" s="214">
        <v>17458.637949849985</v>
      </c>
      <c r="D48" s="215">
        <v>7167.5189490900175</v>
      </c>
      <c r="E48" s="216">
        <v>0.29559119704909692</v>
      </c>
      <c r="F48" s="215">
        <v>19577.286459780091</v>
      </c>
      <c r="G48" s="216">
        <v>1.0416807649587172</v>
      </c>
      <c r="H48" s="215">
        <v>2624</v>
      </c>
      <c r="I48" s="216">
        <v>13.600133151916605</v>
      </c>
      <c r="J48" s="216">
        <v>3</v>
      </c>
      <c r="K48" s="215">
        <v>6295.9993000560989</v>
      </c>
      <c r="L48" s="216">
        <v>0.32159713824439901</v>
      </c>
      <c r="M48" s="215">
        <v>27.954651030000022</v>
      </c>
      <c r="N48" s="215">
        <v>-23.220605699999862</v>
      </c>
    </row>
    <row r="49" spans="1:17" x14ac:dyDescent="0.2">
      <c r="A49" s="276"/>
      <c r="B49" s="277" t="s">
        <v>559</v>
      </c>
      <c r="C49" s="214">
        <v>16334.904396169992</v>
      </c>
      <c r="D49" s="215">
        <v>6980.887344800004</v>
      </c>
      <c r="E49" s="216">
        <v>0.29125805770436075</v>
      </c>
      <c r="F49" s="215">
        <v>18368.146056810037</v>
      </c>
      <c r="G49" s="216">
        <v>0.95413074658509489</v>
      </c>
      <c r="H49" s="215">
        <v>2346</v>
      </c>
      <c r="I49" s="216">
        <v>13.501542245573168</v>
      </c>
      <c r="J49" s="216">
        <v>3</v>
      </c>
      <c r="K49" s="215">
        <v>5713.7921501273177</v>
      </c>
      <c r="L49" s="216">
        <v>0.31107070536435083</v>
      </c>
      <c r="M49" s="215">
        <v>23.628031269999958</v>
      </c>
      <c r="N49" s="215">
        <v>-18.036381679999916</v>
      </c>
    </row>
    <row r="50" spans="1:17" x14ac:dyDescent="0.2">
      <c r="A50" s="276"/>
      <c r="B50" s="277" t="s">
        <v>558</v>
      </c>
      <c r="C50" s="214">
        <v>1123.7335536800003</v>
      </c>
      <c r="D50" s="215">
        <v>186.63160429000001</v>
      </c>
      <c r="E50" s="216">
        <v>0.45767069976784547</v>
      </c>
      <c r="F50" s="215">
        <v>1209.1404029700009</v>
      </c>
      <c r="G50" s="216">
        <v>2.3716599144546842</v>
      </c>
      <c r="H50" s="215">
        <v>278</v>
      </c>
      <c r="I50" s="216">
        <v>15.097835290678391</v>
      </c>
      <c r="J50" s="216">
        <v>2</v>
      </c>
      <c r="K50" s="215">
        <v>582.20714992879982</v>
      </c>
      <c r="L50" s="216">
        <v>0.48150500016270198</v>
      </c>
      <c r="M50" s="215">
        <v>4.3266197600000078</v>
      </c>
      <c r="N50" s="215">
        <v>-5.1842240199999985</v>
      </c>
    </row>
    <row r="51" spans="1:17" x14ac:dyDescent="0.2">
      <c r="A51" s="276"/>
      <c r="B51" s="130" t="s">
        <v>557</v>
      </c>
      <c r="C51" s="214">
        <v>2518.8696066800012</v>
      </c>
      <c r="D51" s="215">
        <v>1688.5060520300017</v>
      </c>
      <c r="E51" s="216">
        <v>0.26649640250161505</v>
      </c>
      <c r="F51" s="215">
        <v>2968.9043712900875</v>
      </c>
      <c r="G51" s="216">
        <v>4.8888522514738151</v>
      </c>
      <c r="H51" s="215">
        <v>399</v>
      </c>
      <c r="I51" s="216">
        <v>17.408769606741437</v>
      </c>
      <c r="J51" s="216">
        <v>2</v>
      </c>
      <c r="K51" s="215">
        <v>1890.1458926298021</v>
      </c>
      <c r="L51" s="216">
        <v>0.63664761684744697</v>
      </c>
      <c r="M51" s="215">
        <v>25.154378430000108</v>
      </c>
      <c r="N51" s="215">
        <v>-19.564704660000011</v>
      </c>
    </row>
    <row r="52" spans="1:17" x14ac:dyDescent="0.2">
      <c r="A52" s="276"/>
      <c r="B52" s="277" t="s">
        <v>556</v>
      </c>
      <c r="C52" s="214">
        <v>1977.2746065600004</v>
      </c>
      <c r="D52" s="215">
        <v>1508.4201412500001</v>
      </c>
      <c r="E52" s="216">
        <v>0.24342839333729294</v>
      </c>
      <c r="F52" s="215">
        <v>2344.5176454601014</v>
      </c>
      <c r="G52" s="216">
        <v>3.9346495490931375</v>
      </c>
      <c r="H52" s="215">
        <v>330</v>
      </c>
      <c r="I52" s="216">
        <v>16.995105440511434</v>
      </c>
      <c r="J52" s="216">
        <v>3</v>
      </c>
      <c r="K52" s="215">
        <v>1337.1799102402024</v>
      </c>
      <c r="L52" s="216">
        <v>0.57034329122218508</v>
      </c>
      <c r="M52" s="215">
        <v>15.153700669999985</v>
      </c>
      <c r="N52" s="215">
        <v>-13.747599969999987</v>
      </c>
    </row>
    <row r="53" spans="1:17" x14ac:dyDescent="0.2">
      <c r="A53" s="276"/>
      <c r="B53" s="277" t="s">
        <v>555</v>
      </c>
      <c r="C53" s="214">
        <v>541.59500012000001</v>
      </c>
      <c r="D53" s="215">
        <v>180.08591077999932</v>
      </c>
      <c r="E53" s="216">
        <v>0.45971667993082688</v>
      </c>
      <c r="F53" s="215">
        <v>624.38672583000039</v>
      </c>
      <c r="G53" s="216">
        <v>8.4718000953814077</v>
      </c>
      <c r="H53" s="215">
        <v>70</v>
      </c>
      <c r="I53" s="216">
        <v>18.962042437343921</v>
      </c>
      <c r="J53" s="216">
        <v>2</v>
      </c>
      <c r="K53" s="215">
        <v>552.96598238959996</v>
      </c>
      <c r="L53" s="216">
        <v>0.88561457108899855</v>
      </c>
      <c r="M53" s="215">
        <v>10.00067776</v>
      </c>
      <c r="N53" s="215">
        <v>-5.8171046900000043</v>
      </c>
    </row>
    <row r="54" spans="1:17" x14ac:dyDescent="0.2">
      <c r="A54" s="276"/>
      <c r="B54" s="130" t="s">
        <v>554</v>
      </c>
      <c r="C54" s="214">
        <v>1252.3597780200002</v>
      </c>
      <c r="D54" s="215">
        <v>534.85604633999992</v>
      </c>
      <c r="E54" s="216">
        <v>0.22260359657150577</v>
      </c>
      <c r="F54" s="215">
        <v>1371.4247224402</v>
      </c>
      <c r="G54" s="216">
        <v>23.360140882239662</v>
      </c>
      <c r="H54" s="215">
        <v>1711</v>
      </c>
      <c r="I54" s="216">
        <v>15.310289983958473</v>
      </c>
      <c r="J54" s="216">
        <v>2</v>
      </c>
      <c r="K54" s="215">
        <v>1359.5144996810009</v>
      </c>
      <c r="L54" s="216">
        <v>0.99131543819772561</v>
      </c>
      <c r="M54" s="215">
        <v>52.694376949999999</v>
      </c>
      <c r="N54" s="215">
        <v>-47.702139009999996</v>
      </c>
    </row>
    <row r="55" spans="1:17" x14ac:dyDescent="0.2">
      <c r="A55" s="276"/>
      <c r="B55" s="277" t="s">
        <v>553</v>
      </c>
      <c r="C55" s="214">
        <v>406.4002965000002</v>
      </c>
      <c r="D55" s="215">
        <v>436.40381303999987</v>
      </c>
      <c r="E55" s="216">
        <v>0.24164695163865149</v>
      </c>
      <c r="F55" s="215">
        <v>511.86099627010026</v>
      </c>
      <c r="G55" s="216">
        <v>16.390326375438313</v>
      </c>
      <c r="H55" s="215">
        <v>1616</v>
      </c>
      <c r="I55" s="216">
        <v>10.779244676559486</v>
      </c>
      <c r="J55" s="216">
        <v>2</v>
      </c>
      <c r="K55" s="215">
        <v>285.8535577781002</v>
      </c>
      <c r="L55" s="216">
        <v>0.55845934709051404</v>
      </c>
      <c r="M55" s="215">
        <v>9.0966049200000008</v>
      </c>
      <c r="N55" s="215">
        <v>-6.6431032199999835</v>
      </c>
    </row>
    <row r="56" spans="1:17" x14ac:dyDescent="0.2">
      <c r="A56" s="276"/>
      <c r="B56" s="277" t="s">
        <v>552</v>
      </c>
      <c r="C56" s="214">
        <v>656.31152067000005</v>
      </c>
      <c r="D56" s="215">
        <v>85.09977932999999</v>
      </c>
      <c r="E56" s="216">
        <v>8.1921150374151042E-2</v>
      </c>
      <c r="F56" s="215">
        <v>663.28197410010011</v>
      </c>
      <c r="G56" s="216">
        <v>25.143805563421871</v>
      </c>
      <c r="H56" s="215">
        <v>82</v>
      </c>
      <c r="I56" s="216">
        <v>16.73048461503258</v>
      </c>
      <c r="J56" s="216">
        <v>3</v>
      </c>
      <c r="K56" s="215">
        <v>784.96362688660031</v>
      </c>
      <c r="L56" s="216">
        <v>1.1834538816641147</v>
      </c>
      <c r="M56" s="215">
        <v>27.973322840000005</v>
      </c>
      <c r="N56" s="215">
        <v>-30.189866330000005</v>
      </c>
    </row>
    <row r="57" spans="1:17" ht="22.5" x14ac:dyDescent="0.2">
      <c r="A57" s="276"/>
      <c r="B57" s="277" t="s">
        <v>551</v>
      </c>
      <c r="C57" s="214">
        <v>189.64796085000003</v>
      </c>
      <c r="D57" s="215">
        <v>13.352453969999999</v>
      </c>
      <c r="E57" s="216">
        <v>0.4968192853766491</v>
      </c>
      <c r="F57" s="215">
        <v>196.2817520700001</v>
      </c>
      <c r="G57" s="216">
        <v>35.508511992925328</v>
      </c>
      <c r="H57" s="215">
        <v>13</v>
      </c>
      <c r="I57" s="216">
        <v>22.327120902575107</v>
      </c>
      <c r="J57" s="216">
        <v>2</v>
      </c>
      <c r="K57" s="215">
        <v>288.69731501630002</v>
      </c>
      <c r="L57" s="216">
        <v>1.4708311494659052</v>
      </c>
      <c r="M57" s="215">
        <v>15.624449190000005</v>
      </c>
      <c r="N57" s="215">
        <v>-10.869169459999998</v>
      </c>
    </row>
    <row r="58" spans="1:17" x14ac:dyDescent="0.2">
      <c r="A58" s="278"/>
      <c r="B58" s="130" t="s">
        <v>550</v>
      </c>
      <c r="C58" s="214">
        <v>1566.4868986200006</v>
      </c>
      <c r="D58" s="215">
        <v>311.7781578299996</v>
      </c>
      <c r="E58" s="216">
        <v>0.34353109210973143</v>
      </c>
      <c r="F58" s="215">
        <v>1673.5982740300003</v>
      </c>
      <c r="G58" s="216">
        <v>100</v>
      </c>
      <c r="H58" s="215">
        <v>153</v>
      </c>
      <c r="I58" s="216">
        <v>29.355104672690807</v>
      </c>
      <c r="J58" s="216">
        <v>2</v>
      </c>
      <c r="K58" s="215">
        <v>1817.5174036514004</v>
      </c>
      <c r="L58" s="216">
        <v>1.0859938324833742</v>
      </c>
      <c r="M58" s="215">
        <v>628.42071862000012</v>
      </c>
      <c r="N58" s="215">
        <v>-628.34422123000013</v>
      </c>
    </row>
    <row r="59" spans="1:17" x14ac:dyDescent="0.2">
      <c r="A59" s="1058" t="s">
        <v>549</v>
      </c>
      <c r="B59" s="1059"/>
      <c r="C59" s="217">
        <v>89434.145847559965</v>
      </c>
      <c r="D59" s="217">
        <v>67999.767193949345</v>
      </c>
      <c r="E59" s="218">
        <v>0.30124375847747442</v>
      </c>
      <c r="F59" s="217">
        <v>109918.6980661206</v>
      </c>
      <c r="G59" s="218">
        <v>2.3479274087718758</v>
      </c>
      <c r="H59" s="217">
        <v>9585</v>
      </c>
      <c r="I59" s="218">
        <v>20.115477452929255</v>
      </c>
      <c r="J59" s="218">
        <v>3</v>
      </c>
      <c r="K59" s="217">
        <v>35984.290403858839</v>
      </c>
      <c r="L59" s="218">
        <v>0.32737187609530105</v>
      </c>
      <c r="M59" s="217">
        <v>782.26263940999479</v>
      </c>
      <c r="N59" s="217">
        <v>-760.2054614499898</v>
      </c>
      <c r="O59" s="69"/>
      <c r="P59" s="69"/>
      <c r="Q59" s="69"/>
    </row>
    <row r="60" spans="1:17" x14ac:dyDescent="0.2">
      <c r="A60" s="273" t="s">
        <v>997</v>
      </c>
      <c r="B60" s="274"/>
      <c r="C60" s="214"/>
      <c r="D60" s="215"/>
      <c r="E60" s="216"/>
      <c r="F60" s="215"/>
      <c r="G60" s="216"/>
      <c r="H60" s="215"/>
      <c r="I60" s="216"/>
      <c r="J60" s="216"/>
      <c r="K60" s="215"/>
      <c r="L60" s="216"/>
      <c r="M60" s="215"/>
      <c r="N60" s="215"/>
    </row>
    <row r="61" spans="1:17" x14ac:dyDescent="0.2">
      <c r="A61" s="275"/>
      <c r="B61" s="130" t="s">
        <v>566</v>
      </c>
      <c r="C61" s="214">
        <v>28275.168587700038</v>
      </c>
      <c r="D61" s="215">
        <v>46662.421532830114</v>
      </c>
      <c r="E61" s="216">
        <v>6.8522921615158411E-2</v>
      </c>
      <c r="F61" s="215">
        <v>31472.614040370929</v>
      </c>
      <c r="G61" s="216">
        <v>6.5176281495905958E-2</v>
      </c>
      <c r="H61" s="215">
        <v>2767</v>
      </c>
      <c r="I61" s="216">
        <v>23.016803364841145</v>
      </c>
      <c r="J61" s="216">
        <v>3</v>
      </c>
      <c r="K61" s="215">
        <v>4858.5781715124931</v>
      </c>
      <c r="L61" s="216">
        <v>0.15437478962758669</v>
      </c>
      <c r="M61" s="215">
        <v>4.6889772999999506</v>
      </c>
      <c r="N61" s="215">
        <v>-4.0729883799999431</v>
      </c>
    </row>
    <row r="62" spans="1:17" x14ac:dyDescent="0.2">
      <c r="A62" s="276"/>
      <c r="B62" s="277" t="s">
        <v>565</v>
      </c>
      <c r="C62" s="214">
        <v>23820.825125509917</v>
      </c>
      <c r="D62" s="215">
        <v>39166.243439060039</v>
      </c>
      <c r="E62" s="216">
        <v>6.8400930280542435E-2</v>
      </c>
      <c r="F62" s="215">
        <v>26499.832612100909</v>
      </c>
      <c r="G62" s="216">
        <v>5.5404329164710213E-2</v>
      </c>
      <c r="H62" s="215">
        <v>2341</v>
      </c>
      <c r="I62" s="216">
        <v>23.199324121079737</v>
      </c>
      <c r="J62" s="216">
        <v>3</v>
      </c>
      <c r="K62" s="215">
        <v>3834.6159417036115</v>
      </c>
      <c r="L62" s="216">
        <v>0.14470340238875956</v>
      </c>
      <c r="M62" s="215">
        <v>3.3605967599999667</v>
      </c>
      <c r="N62" s="215">
        <v>-2.7382318900000002</v>
      </c>
    </row>
    <row r="63" spans="1:17" x14ac:dyDescent="0.2">
      <c r="A63" s="276"/>
      <c r="B63" s="277" t="s">
        <v>564</v>
      </c>
      <c r="C63" s="214">
        <v>4454.3434621900005</v>
      </c>
      <c r="D63" s="215">
        <v>7496.1780937700032</v>
      </c>
      <c r="E63" s="216">
        <v>6.9160305392499774E-2</v>
      </c>
      <c r="F63" s="215">
        <v>4972.781428270001</v>
      </c>
      <c r="G63" s="216">
        <v>0.11725078040671082</v>
      </c>
      <c r="H63" s="215">
        <v>427</v>
      </c>
      <c r="I63" s="216">
        <v>22.04415464534187</v>
      </c>
      <c r="J63" s="216">
        <v>3</v>
      </c>
      <c r="K63" s="215">
        <v>1023.9622298088999</v>
      </c>
      <c r="L63" s="216">
        <v>0.20591337958023417</v>
      </c>
      <c r="M63" s="215">
        <v>1.3283805400000022</v>
      </c>
      <c r="N63" s="215">
        <v>-1.3347564899999982</v>
      </c>
    </row>
    <row r="64" spans="1:17" x14ac:dyDescent="0.2">
      <c r="A64" s="276"/>
      <c r="B64" s="130" t="s">
        <v>563</v>
      </c>
      <c r="C64" s="214">
        <v>4171.4004812600051</v>
      </c>
      <c r="D64" s="215">
        <v>5292.636824430002</v>
      </c>
      <c r="E64" s="216">
        <v>0.2273251466234649</v>
      </c>
      <c r="F64" s="215">
        <v>5374.5651969500968</v>
      </c>
      <c r="G64" s="216">
        <v>0.21102667399701702</v>
      </c>
      <c r="H64" s="215">
        <v>636</v>
      </c>
      <c r="I64" s="216">
        <v>9.6792081786454034</v>
      </c>
      <c r="J64" s="216">
        <v>1</v>
      </c>
      <c r="K64" s="215">
        <v>509.00497815379958</v>
      </c>
      <c r="L64" s="216">
        <v>9.4706261716323487E-2</v>
      </c>
      <c r="M64" s="215">
        <v>1.0865804500000025</v>
      </c>
      <c r="N64" s="215">
        <v>-0.75142789999999959</v>
      </c>
    </row>
    <row r="65" spans="1:16" x14ac:dyDescent="0.2">
      <c r="A65" s="276"/>
      <c r="B65" s="130" t="s">
        <v>562</v>
      </c>
      <c r="C65" s="214">
        <v>7366.6637702599955</v>
      </c>
      <c r="D65" s="215">
        <v>6851.7332200800029</v>
      </c>
      <c r="E65" s="216">
        <v>0.30349001515032986</v>
      </c>
      <c r="F65" s="215">
        <v>9446.1000957502984</v>
      </c>
      <c r="G65" s="216">
        <v>0.32853269332124857</v>
      </c>
      <c r="H65" s="215">
        <v>1004</v>
      </c>
      <c r="I65" s="216">
        <v>5.6415725549047826</v>
      </c>
      <c r="J65" s="216">
        <v>2</v>
      </c>
      <c r="K65" s="215">
        <v>860.00048344529898</v>
      </c>
      <c r="L65" s="216">
        <v>9.1042914507353606E-2</v>
      </c>
      <c r="M65" s="215">
        <v>1.9405774899999988</v>
      </c>
      <c r="N65" s="215">
        <v>-1.5596540000000005</v>
      </c>
    </row>
    <row r="66" spans="1:16" x14ac:dyDescent="0.2">
      <c r="A66" s="276"/>
      <c r="B66" s="130" t="s">
        <v>561</v>
      </c>
      <c r="C66" s="214">
        <v>38.105154190000007</v>
      </c>
      <c r="D66" s="215">
        <v>23.05766277</v>
      </c>
      <c r="E66" s="216">
        <v>0.87577306429224022</v>
      </c>
      <c r="F66" s="215">
        <v>58.597864529999981</v>
      </c>
      <c r="G66" s="216">
        <v>0.61347323224429673</v>
      </c>
      <c r="H66" s="215">
        <v>60</v>
      </c>
      <c r="I66" s="216">
        <v>41.409757900858239</v>
      </c>
      <c r="J66" s="216">
        <v>4</v>
      </c>
      <c r="K66" s="215">
        <v>66.288337652999971</v>
      </c>
      <c r="L66" s="216">
        <v>1.1312415253471013</v>
      </c>
      <c r="M66" s="215">
        <v>0.13559817999999996</v>
      </c>
      <c r="N66" s="215">
        <v>-7.2172809999999962E-2</v>
      </c>
    </row>
    <row r="67" spans="1:16" x14ac:dyDescent="0.2">
      <c r="A67" s="276"/>
      <c r="B67" s="130" t="s">
        <v>560</v>
      </c>
      <c r="C67" s="214">
        <v>458.19516374000045</v>
      </c>
      <c r="D67" s="215">
        <v>1457.8480039200001</v>
      </c>
      <c r="E67" s="216">
        <v>0.11691121566803125</v>
      </c>
      <c r="F67" s="215">
        <v>628.71179653030015</v>
      </c>
      <c r="G67" s="216">
        <v>1.2018354793027595</v>
      </c>
      <c r="H67" s="215">
        <v>352</v>
      </c>
      <c r="I67" s="216">
        <v>21.858270690128258</v>
      </c>
      <c r="J67" s="216">
        <v>2</v>
      </c>
      <c r="K67" s="215">
        <v>352.39113662589989</v>
      </c>
      <c r="L67" s="216">
        <v>0.56049709671531001</v>
      </c>
      <c r="M67" s="215">
        <v>1.829761929999999</v>
      </c>
      <c r="N67" s="215">
        <v>-1.4824456900000009</v>
      </c>
    </row>
    <row r="68" spans="1:16" x14ac:dyDescent="0.2">
      <c r="A68" s="276"/>
      <c r="B68" s="277" t="s">
        <v>559</v>
      </c>
      <c r="C68" s="214">
        <v>442.77933149</v>
      </c>
      <c r="D68" s="215">
        <v>1326.4307490100002</v>
      </c>
      <c r="E68" s="216">
        <v>9.4397641839163993E-2</v>
      </c>
      <c r="F68" s="215">
        <v>568.06628530029991</v>
      </c>
      <c r="G68" s="216">
        <v>1.0840222603177363</v>
      </c>
      <c r="H68" s="215">
        <v>293</v>
      </c>
      <c r="I68" s="216">
        <v>20.701075571238249</v>
      </c>
      <c r="J68" s="216">
        <v>2</v>
      </c>
      <c r="K68" s="215">
        <v>293.55809464630028</v>
      </c>
      <c r="L68" s="216">
        <v>0.51676732494538924</v>
      </c>
      <c r="M68" s="215">
        <v>1.3700630700000007</v>
      </c>
      <c r="N68" s="215">
        <v>-1.2384407700000002</v>
      </c>
    </row>
    <row r="69" spans="1:16" x14ac:dyDescent="0.2">
      <c r="A69" s="276"/>
      <c r="B69" s="277" t="s">
        <v>558</v>
      </c>
      <c r="C69" s="214">
        <v>15.415832249999994</v>
      </c>
      <c r="D69" s="215">
        <v>131.41725491</v>
      </c>
      <c r="E69" s="216">
        <v>0.34414695131908846</v>
      </c>
      <c r="F69" s="215">
        <v>60.64551122999999</v>
      </c>
      <c r="G69" s="216">
        <v>2.3053914772771948</v>
      </c>
      <c r="H69" s="215">
        <v>59</v>
      </c>
      <c r="I69" s="216">
        <v>32.697713201585096</v>
      </c>
      <c r="J69" s="216">
        <v>3</v>
      </c>
      <c r="K69" s="215">
        <v>58.833041979600011</v>
      </c>
      <c r="L69" s="216">
        <v>0.97011371140848113</v>
      </c>
      <c r="M69" s="215">
        <v>0.45969886000000032</v>
      </c>
      <c r="N69" s="215">
        <v>-0.24400492000000004</v>
      </c>
    </row>
    <row r="70" spans="1:16" x14ac:dyDescent="0.2">
      <c r="A70" s="276"/>
      <c r="B70" s="130" t="s">
        <v>557</v>
      </c>
      <c r="C70" s="214">
        <v>910.37364821999972</v>
      </c>
      <c r="D70" s="215">
        <v>1593.7146093199999</v>
      </c>
      <c r="E70" s="216">
        <v>4.8718701508125538E-2</v>
      </c>
      <c r="F70" s="215">
        <v>988.06107183000006</v>
      </c>
      <c r="G70" s="216">
        <v>4.8055161859009692</v>
      </c>
      <c r="H70" s="215">
        <v>221</v>
      </c>
      <c r="I70" s="216">
        <v>27.213175866898226</v>
      </c>
      <c r="J70" s="216">
        <v>2</v>
      </c>
      <c r="K70" s="215">
        <v>914.52800523499911</v>
      </c>
      <c r="L70" s="216">
        <v>0.92557841950112507</v>
      </c>
      <c r="M70" s="215">
        <v>13.102635779999995</v>
      </c>
      <c r="N70" s="215">
        <v>-5.1156895100000002</v>
      </c>
    </row>
    <row r="71" spans="1:16" x14ac:dyDescent="0.2">
      <c r="A71" s="276"/>
      <c r="B71" s="277" t="s">
        <v>556</v>
      </c>
      <c r="C71" s="214">
        <v>890.00416337999991</v>
      </c>
      <c r="D71" s="215">
        <v>1150.4304912999996</v>
      </c>
      <c r="E71" s="216">
        <v>6.6960061657225359E-2</v>
      </c>
      <c r="F71" s="215">
        <v>967.06810250999979</v>
      </c>
      <c r="G71" s="216">
        <v>4.7209282578758067</v>
      </c>
      <c r="H71" s="215">
        <v>175</v>
      </c>
      <c r="I71" s="216">
        <v>26.874194063368623</v>
      </c>
      <c r="J71" s="216">
        <v>2</v>
      </c>
      <c r="K71" s="215">
        <v>878.49548281009982</v>
      </c>
      <c r="L71" s="216">
        <v>0.90841118689571909</v>
      </c>
      <c r="M71" s="215">
        <v>12.307415369999992</v>
      </c>
      <c r="N71" s="215">
        <v>-5.0295673600000024</v>
      </c>
    </row>
    <row r="72" spans="1:16" x14ac:dyDescent="0.2">
      <c r="A72" s="276"/>
      <c r="B72" s="277" t="s">
        <v>555</v>
      </c>
      <c r="C72" s="214">
        <v>20.369484839999998</v>
      </c>
      <c r="D72" s="215">
        <v>443.28411802000005</v>
      </c>
      <c r="E72" s="216">
        <v>1.3779192305113028E-3</v>
      </c>
      <c r="F72" s="215">
        <v>20.992969319999997</v>
      </c>
      <c r="G72" s="216">
        <v>8.7021677649900617</v>
      </c>
      <c r="H72" s="215">
        <v>46</v>
      </c>
      <c r="I72" s="216">
        <v>42.828808154440893</v>
      </c>
      <c r="J72" s="216">
        <v>1</v>
      </c>
      <c r="K72" s="215">
        <v>36.032522424900009</v>
      </c>
      <c r="L72" s="216">
        <v>1.7164090451259715</v>
      </c>
      <c r="M72" s="215">
        <v>0.79522041000000021</v>
      </c>
      <c r="N72" s="215">
        <v>-8.6122150000000008E-2</v>
      </c>
    </row>
    <row r="73" spans="1:16" x14ac:dyDescent="0.2">
      <c r="A73" s="276"/>
      <c r="B73" s="130" t="s">
        <v>554</v>
      </c>
      <c r="C73" s="214">
        <v>48.649991250000006</v>
      </c>
      <c r="D73" s="215">
        <v>1705.6263673100002</v>
      </c>
      <c r="E73" s="216">
        <v>2.7596501636659491E-2</v>
      </c>
      <c r="F73" s="215">
        <v>95.955595490800036</v>
      </c>
      <c r="G73" s="216">
        <v>18.84935396973404</v>
      </c>
      <c r="H73" s="215">
        <v>4002</v>
      </c>
      <c r="I73" s="216">
        <v>23.10341384546162</v>
      </c>
      <c r="J73" s="216">
        <v>2</v>
      </c>
      <c r="K73" s="215">
        <v>132.28691215740005</v>
      </c>
      <c r="L73" s="216">
        <v>1.3786263477473115</v>
      </c>
      <c r="M73" s="215">
        <v>4.8453421999999975</v>
      </c>
      <c r="N73" s="215">
        <v>-2.4405787499999994</v>
      </c>
    </row>
    <row r="74" spans="1:16" x14ac:dyDescent="0.2">
      <c r="A74" s="276"/>
      <c r="B74" s="277" t="s">
        <v>553</v>
      </c>
      <c r="C74" s="214">
        <v>38.391844220000003</v>
      </c>
      <c r="D74" s="215">
        <v>1702.9191118100002</v>
      </c>
      <c r="E74" s="216">
        <v>2.728138110184267E-2</v>
      </c>
      <c r="F74" s="215">
        <v>85.079544180800042</v>
      </c>
      <c r="G74" s="216">
        <v>16.475413802145162</v>
      </c>
      <c r="H74" s="215">
        <v>3973</v>
      </c>
      <c r="I74" s="216">
        <v>19.78751631283286</v>
      </c>
      <c r="J74" s="216">
        <v>2</v>
      </c>
      <c r="K74" s="215">
        <v>100.51960558429997</v>
      </c>
      <c r="L74" s="216">
        <v>1.1814779516294622</v>
      </c>
      <c r="M74" s="215">
        <v>2.8295070299999994</v>
      </c>
      <c r="N74" s="215">
        <v>-1.8023687600000007</v>
      </c>
    </row>
    <row r="75" spans="1:16" x14ac:dyDescent="0.2">
      <c r="A75" s="276"/>
      <c r="B75" s="277" t="s">
        <v>552</v>
      </c>
      <c r="C75" s="214">
        <v>0.33808235999999997</v>
      </c>
      <c r="D75" s="215">
        <v>2.2324432200000004</v>
      </c>
      <c r="E75" s="216">
        <v>0.23123594520804874</v>
      </c>
      <c r="F75" s="215">
        <v>0.85678951000000003</v>
      </c>
      <c r="G75" s="216">
        <v>24.103452038301771</v>
      </c>
      <c r="H75" s="215">
        <v>21</v>
      </c>
      <c r="I75" s="216">
        <v>31.457940070491524</v>
      </c>
      <c r="J75" s="216">
        <v>4</v>
      </c>
      <c r="K75" s="215">
        <v>1.8085870657000001</v>
      </c>
      <c r="L75" s="216">
        <v>2.1108884324459107</v>
      </c>
      <c r="M75" s="215">
        <v>6.4084600000000005E-2</v>
      </c>
      <c r="N75" s="215">
        <v>-1.9413420000000001E-2</v>
      </c>
    </row>
    <row r="76" spans="1:16" ht="22.5" x14ac:dyDescent="0.2">
      <c r="A76" s="276"/>
      <c r="B76" s="277" t="s">
        <v>551</v>
      </c>
      <c r="C76" s="214">
        <v>9.9200646700000004</v>
      </c>
      <c r="D76" s="215">
        <v>0.47481228000000003</v>
      </c>
      <c r="E76" s="216">
        <v>0.20032010124085248</v>
      </c>
      <c r="F76" s="215">
        <v>10.019261800000001</v>
      </c>
      <c r="G76" s="216">
        <v>38.558599541228389</v>
      </c>
      <c r="H76" s="215">
        <v>8</v>
      </c>
      <c r="I76" s="216">
        <v>50.546252018995411</v>
      </c>
      <c r="J76" s="216">
        <v>1</v>
      </c>
      <c r="K76" s="215">
        <v>29.958719507400001</v>
      </c>
      <c r="L76" s="216">
        <v>2.9901124559296375</v>
      </c>
      <c r="M76" s="215">
        <v>1.95175057</v>
      </c>
      <c r="N76" s="215">
        <v>-0.61879656999999999</v>
      </c>
    </row>
    <row r="77" spans="1:16" x14ac:dyDescent="0.2">
      <c r="A77" s="278"/>
      <c r="B77" s="130" t="s">
        <v>550</v>
      </c>
      <c r="C77" s="214">
        <v>34.812070810000009</v>
      </c>
      <c r="D77" s="215">
        <v>15.504516760000003</v>
      </c>
      <c r="E77" s="216">
        <v>0.17455721026290147</v>
      </c>
      <c r="F77" s="215">
        <v>37.815409570000028</v>
      </c>
      <c r="G77" s="216">
        <v>100</v>
      </c>
      <c r="H77" s="215">
        <v>112</v>
      </c>
      <c r="I77" s="216">
        <v>29.517002110214342</v>
      </c>
      <c r="J77" s="216">
        <v>2</v>
      </c>
      <c r="K77" s="215">
        <v>13.699598464100006</v>
      </c>
      <c r="L77" s="216">
        <v>0.36227555432767977</v>
      </c>
      <c r="M77" s="215">
        <v>10.498169659999997</v>
      </c>
      <c r="N77" s="215">
        <v>-12.306704529999996</v>
      </c>
    </row>
    <row r="78" spans="1:16" x14ac:dyDescent="0.2">
      <c r="A78" s="1058" t="s">
        <v>549</v>
      </c>
      <c r="B78" s="1059"/>
      <c r="C78" s="217">
        <v>41303.368867430036</v>
      </c>
      <c r="D78" s="217">
        <v>63602.542737420146</v>
      </c>
      <c r="E78" s="218">
        <v>0.10688376181414987</v>
      </c>
      <c r="F78" s="217">
        <v>48102.421071022487</v>
      </c>
      <c r="G78" s="218">
        <v>0.36211772022291178</v>
      </c>
      <c r="H78" s="217">
        <v>9150</v>
      </c>
      <c r="I78" s="218">
        <v>18.213258268310792</v>
      </c>
      <c r="J78" s="218">
        <v>3</v>
      </c>
      <c r="K78" s="217">
        <v>7706.777623246976</v>
      </c>
      <c r="L78" s="218">
        <v>0.16021600268036482</v>
      </c>
      <c r="M78" s="217">
        <v>38.127642990000133</v>
      </c>
      <c r="N78" s="217">
        <v>-27.801661570000256</v>
      </c>
      <c r="O78" s="69"/>
      <c r="P78" s="69"/>
    </row>
    <row r="79" spans="1:16" x14ac:dyDescent="0.2">
      <c r="A79" s="273" t="s">
        <v>998</v>
      </c>
      <c r="B79" s="274"/>
      <c r="C79" s="214"/>
      <c r="D79" s="215"/>
      <c r="E79" s="216"/>
      <c r="F79" s="215"/>
      <c r="G79" s="216"/>
      <c r="H79" s="215"/>
      <c r="I79" s="216"/>
      <c r="J79" s="216"/>
      <c r="K79" s="215"/>
      <c r="L79" s="216"/>
      <c r="M79" s="215"/>
      <c r="N79" s="215"/>
    </row>
    <row r="80" spans="1:16" x14ac:dyDescent="0.2">
      <c r="A80" s="275"/>
      <c r="B80" s="130" t="s">
        <v>566</v>
      </c>
      <c r="C80" s="214">
        <v>155581.0989355791</v>
      </c>
      <c r="D80" s="215">
        <v>8374.9619123699795</v>
      </c>
      <c r="E80" s="216">
        <v>0.76249499181765423</v>
      </c>
      <c r="F80" s="215">
        <v>162326.79030856921</v>
      </c>
      <c r="G80" s="216">
        <v>9.2917738513454959E-2</v>
      </c>
      <c r="H80" s="215">
        <v>964232</v>
      </c>
      <c r="I80" s="216">
        <v>18.287089027225999</v>
      </c>
      <c r="J80" s="216"/>
      <c r="K80" s="215">
        <v>7519.3942882370457</v>
      </c>
      <c r="L80" s="216">
        <v>4.6322571116839836E-2</v>
      </c>
      <c r="M80" s="215">
        <v>27.399570710002148</v>
      </c>
      <c r="N80" s="215">
        <v>-10.236872339994434</v>
      </c>
    </row>
    <row r="81" spans="1:14" x14ac:dyDescent="0.2">
      <c r="A81" s="276"/>
      <c r="B81" s="277" t="s">
        <v>565</v>
      </c>
      <c r="C81" s="214">
        <v>63635.677281010401</v>
      </c>
      <c r="D81" s="215">
        <v>5671.7347447499978</v>
      </c>
      <c r="E81" s="216">
        <v>0.90643209353750098</v>
      </c>
      <c r="F81" s="215">
        <v>69069.854794679777</v>
      </c>
      <c r="G81" s="216">
        <v>5.0064886123082082E-2</v>
      </c>
      <c r="H81" s="215">
        <v>477972</v>
      </c>
      <c r="I81" s="216">
        <v>18.425403482905274</v>
      </c>
      <c r="J81" s="216"/>
      <c r="K81" s="215">
        <v>2379.0237259532255</v>
      </c>
      <c r="L81" s="216">
        <v>3.4443734289368651E-2</v>
      </c>
      <c r="M81" s="215">
        <v>6.5862516499991006</v>
      </c>
      <c r="N81" s="215">
        <v>-1.8636095900006158</v>
      </c>
    </row>
    <row r="82" spans="1:14" x14ac:dyDescent="0.2">
      <c r="A82" s="276"/>
      <c r="B82" s="277" t="s">
        <v>564</v>
      </c>
      <c r="C82" s="214">
        <v>91945.421654569989</v>
      </c>
      <c r="D82" s="215">
        <v>2703.2271676199903</v>
      </c>
      <c r="E82" s="216">
        <v>0.46049556288995896</v>
      </c>
      <c r="F82" s="215">
        <v>93256.935513890188</v>
      </c>
      <c r="G82" s="216">
        <v>0.12465629260415553</v>
      </c>
      <c r="H82" s="215">
        <v>486260</v>
      </c>
      <c r="I82" s="216">
        <v>18.18464775229905</v>
      </c>
      <c r="J82" s="216"/>
      <c r="K82" s="215">
        <v>5140.370562283867</v>
      </c>
      <c r="L82" s="216">
        <v>5.5120517674722785E-2</v>
      </c>
      <c r="M82" s="215">
        <v>20.813319059999976</v>
      </c>
      <c r="N82" s="215">
        <v>-8.3732627499998511</v>
      </c>
    </row>
    <row r="83" spans="1:14" x14ac:dyDescent="0.2">
      <c r="A83" s="276"/>
      <c r="B83" s="130" t="s">
        <v>563</v>
      </c>
      <c r="C83" s="214">
        <v>63179.176205040108</v>
      </c>
      <c r="D83" s="215">
        <v>1889.0606586500012</v>
      </c>
      <c r="E83" s="216">
        <v>0.59016283073552411</v>
      </c>
      <c r="F83" s="215">
        <v>64298.149200110085</v>
      </c>
      <c r="G83" s="216">
        <v>0.17945123389141532</v>
      </c>
      <c r="H83" s="215">
        <v>341581</v>
      </c>
      <c r="I83" s="216">
        <v>23.294464898131956</v>
      </c>
      <c r="J83" s="216"/>
      <c r="K83" s="215">
        <v>6258.029258119147</v>
      </c>
      <c r="L83" s="216">
        <v>9.7328295385964742E-2</v>
      </c>
      <c r="M83" s="215">
        <v>26.754557470000606</v>
      </c>
      <c r="N83" s="215">
        <v>-10.632076239999279</v>
      </c>
    </row>
    <row r="84" spans="1:14" x14ac:dyDescent="0.2">
      <c r="A84" s="276"/>
      <c r="B84" s="130" t="s">
        <v>562</v>
      </c>
      <c r="C84" s="214">
        <v>41384.726160610488</v>
      </c>
      <c r="D84" s="215">
        <v>1149.2694627899943</v>
      </c>
      <c r="E84" s="216">
        <v>0.70880121193279588</v>
      </c>
      <c r="F84" s="215">
        <v>42286.828895230654</v>
      </c>
      <c r="G84" s="216">
        <v>0.34480698912526309</v>
      </c>
      <c r="H84" s="215">
        <v>211791</v>
      </c>
      <c r="I84" s="216">
        <v>21.40013730967592</v>
      </c>
      <c r="J84" s="216"/>
      <c r="K84" s="215">
        <v>6043.0753800193033</v>
      </c>
      <c r="L84" s="216">
        <v>0.1429067995377841</v>
      </c>
      <c r="M84" s="215">
        <v>30.325299719999887</v>
      </c>
      <c r="N84" s="215">
        <v>-10.470780189999568</v>
      </c>
    </row>
    <row r="85" spans="1:14" x14ac:dyDescent="0.2">
      <c r="A85" s="276"/>
      <c r="B85" s="130" t="s">
        <v>561</v>
      </c>
      <c r="C85" s="214">
        <v>20150.24069662999</v>
      </c>
      <c r="D85" s="215">
        <v>448.80823340000097</v>
      </c>
      <c r="E85" s="216">
        <v>0.78133367857373115</v>
      </c>
      <c r="F85" s="215">
        <v>20539.993902350165</v>
      </c>
      <c r="G85" s="216">
        <v>0.59795052389185233</v>
      </c>
      <c r="H85" s="215">
        <v>97258</v>
      </c>
      <c r="I85" s="216">
        <v>21.775254692920498</v>
      </c>
      <c r="J85" s="216"/>
      <c r="K85" s="215">
        <v>4455.0671519325006</v>
      </c>
      <c r="L85" s="216">
        <v>0.21689719934253518</v>
      </c>
      <c r="M85" s="215">
        <v>25.66767339999998</v>
      </c>
      <c r="N85" s="215">
        <v>-7.1532574899999641</v>
      </c>
    </row>
    <row r="86" spans="1:14" x14ac:dyDescent="0.2">
      <c r="A86" s="276"/>
      <c r="B86" s="130" t="s">
        <v>560</v>
      </c>
      <c r="C86" s="214">
        <v>12912.587350230195</v>
      </c>
      <c r="D86" s="215">
        <v>320.41997365999981</v>
      </c>
      <c r="E86" s="216">
        <v>0.87748930299721595</v>
      </c>
      <c r="F86" s="215">
        <v>13212.349025700261</v>
      </c>
      <c r="G86" s="216">
        <v>1.2724207882121443</v>
      </c>
      <c r="H86" s="215">
        <v>66677</v>
      </c>
      <c r="I86" s="216">
        <v>22.394708398899358</v>
      </c>
      <c r="J86" s="216"/>
      <c r="K86" s="215">
        <v>4914.8612083923817</v>
      </c>
      <c r="L86" s="216">
        <v>0.37198996172687704</v>
      </c>
      <c r="M86" s="215">
        <v>34.609780590000064</v>
      </c>
      <c r="N86" s="215">
        <v>-15.233621339999495</v>
      </c>
    </row>
    <row r="87" spans="1:14" x14ac:dyDescent="0.2">
      <c r="A87" s="276"/>
      <c r="B87" s="277" t="s">
        <v>559</v>
      </c>
      <c r="C87" s="214">
        <v>10818.596376180036</v>
      </c>
      <c r="D87" s="215">
        <v>199.54911456999977</v>
      </c>
      <c r="E87" s="216">
        <v>0.82475262457537935</v>
      </c>
      <c r="F87" s="215">
        <v>10998.243880560121</v>
      </c>
      <c r="G87" s="216">
        <v>1.1052574751817328</v>
      </c>
      <c r="H87" s="215">
        <v>57893</v>
      </c>
      <c r="I87" s="216">
        <v>23.376265445819289</v>
      </c>
      <c r="J87" s="216"/>
      <c r="K87" s="215">
        <v>4060.2144197666989</v>
      </c>
      <c r="L87" s="216">
        <v>0.36916933865626544</v>
      </c>
      <c r="M87" s="215">
        <v>26.505298290000116</v>
      </c>
      <c r="N87" s="215">
        <v>-10.541985029999733</v>
      </c>
    </row>
    <row r="88" spans="1:14" x14ac:dyDescent="0.2">
      <c r="A88" s="276"/>
      <c r="B88" s="277" t="s">
        <v>558</v>
      </c>
      <c r="C88" s="214">
        <v>2093.9909740500048</v>
      </c>
      <c r="D88" s="215">
        <v>120.87085908999981</v>
      </c>
      <c r="E88" s="216">
        <v>0.96455377464629721</v>
      </c>
      <c r="F88" s="215">
        <v>2214.1051451400035</v>
      </c>
      <c r="G88" s="216">
        <v>2.1027801271200279</v>
      </c>
      <c r="H88" s="215">
        <v>8784</v>
      </c>
      <c r="I88" s="216">
        <v>17.518967150385915</v>
      </c>
      <c r="J88" s="216"/>
      <c r="K88" s="215">
        <v>854.64678862569883</v>
      </c>
      <c r="L88" s="216">
        <v>0.38600099480445282</v>
      </c>
      <c r="M88" s="215">
        <v>8.1044823000000061</v>
      </c>
      <c r="N88" s="215">
        <v>-4.6916363099999918</v>
      </c>
    </row>
    <row r="89" spans="1:14" x14ac:dyDescent="0.2">
      <c r="A89" s="276"/>
      <c r="B89" s="130" t="s">
        <v>557</v>
      </c>
      <c r="C89" s="214">
        <v>7176.0101644899696</v>
      </c>
      <c r="D89" s="215">
        <v>97.881584159999917</v>
      </c>
      <c r="E89" s="216">
        <v>0.78325290692148641</v>
      </c>
      <c r="F89" s="215">
        <v>7262.657762779967</v>
      </c>
      <c r="G89" s="216">
        <v>4.2609120739105855</v>
      </c>
      <c r="H89" s="215">
        <v>41767</v>
      </c>
      <c r="I89" s="216">
        <v>22.377586781003771</v>
      </c>
      <c r="J89" s="216"/>
      <c r="K89" s="215">
        <v>5383.0473606203614</v>
      </c>
      <c r="L89" s="216">
        <v>0.74119523960053202</v>
      </c>
      <c r="M89" s="215">
        <v>63.524071610000249</v>
      </c>
      <c r="N89" s="215">
        <v>-36.043195269999941</v>
      </c>
    </row>
    <row r="90" spans="1:14" x14ac:dyDescent="0.2">
      <c r="A90" s="276"/>
      <c r="B90" s="277" t="s">
        <v>556</v>
      </c>
      <c r="C90" s="214">
        <v>5829.0788153099847</v>
      </c>
      <c r="D90" s="215">
        <v>68.543411369999944</v>
      </c>
      <c r="E90" s="216">
        <v>0.7916428134455159</v>
      </c>
      <c r="F90" s="215">
        <v>5890.1840922399988</v>
      </c>
      <c r="G90" s="216">
        <v>3.4787366287926522</v>
      </c>
      <c r="H90" s="215">
        <v>33673</v>
      </c>
      <c r="I90" s="216">
        <v>23.051945451775026</v>
      </c>
      <c r="J90" s="216"/>
      <c r="K90" s="215">
        <v>4176.9684070705898</v>
      </c>
      <c r="L90" s="216">
        <v>0.70914055344611748</v>
      </c>
      <c r="M90" s="215">
        <v>44.322800970000117</v>
      </c>
      <c r="N90" s="215">
        <v>-24.034528960000152</v>
      </c>
    </row>
    <row r="91" spans="1:14" x14ac:dyDescent="0.2">
      <c r="A91" s="276"/>
      <c r="B91" s="277" t="s">
        <v>555</v>
      </c>
      <c r="C91" s="214">
        <v>1346.9313491799974</v>
      </c>
      <c r="D91" s="215">
        <v>29.338172790000005</v>
      </c>
      <c r="E91" s="216">
        <v>0.76365138577875236</v>
      </c>
      <c r="F91" s="215">
        <v>1372.4736705399989</v>
      </c>
      <c r="G91" s="216">
        <v>7.6177395767372316</v>
      </c>
      <c r="H91" s="215">
        <v>8094</v>
      </c>
      <c r="I91" s="216">
        <v>19.48347172415048</v>
      </c>
      <c r="J91" s="216"/>
      <c r="K91" s="215">
        <v>1206.0789535498013</v>
      </c>
      <c r="L91" s="216">
        <v>0.87876290776148025</v>
      </c>
      <c r="M91" s="215">
        <v>19.201270640000043</v>
      </c>
      <c r="N91" s="215">
        <v>-12.008666309999985</v>
      </c>
    </row>
    <row r="92" spans="1:14" x14ac:dyDescent="0.2">
      <c r="A92" s="276"/>
      <c r="B92" s="130" t="s">
        <v>554</v>
      </c>
      <c r="C92" s="214">
        <v>3074.5605896400107</v>
      </c>
      <c r="D92" s="215">
        <v>35.907018729999912</v>
      </c>
      <c r="E92" s="216">
        <v>0.78254272920530099</v>
      </c>
      <c r="F92" s="215">
        <v>3105.6449390300227</v>
      </c>
      <c r="G92" s="216">
        <v>21.594835936213457</v>
      </c>
      <c r="H92" s="215">
        <v>17027</v>
      </c>
      <c r="I92" s="216">
        <v>20.135888181379947</v>
      </c>
      <c r="J92" s="216"/>
      <c r="K92" s="215">
        <v>3812.3597506651768</v>
      </c>
      <c r="L92" s="216">
        <v>1.2275581483103732</v>
      </c>
      <c r="M92" s="215">
        <v>140.1281390399993</v>
      </c>
      <c r="N92" s="215">
        <v>-117.17781895999993</v>
      </c>
    </row>
    <row r="93" spans="1:14" x14ac:dyDescent="0.2">
      <c r="A93" s="276"/>
      <c r="B93" s="277" t="s">
        <v>553</v>
      </c>
      <c r="C93" s="214">
        <v>1976.263132609995</v>
      </c>
      <c r="D93" s="215">
        <v>29.512510540000012</v>
      </c>
      <c r="E93" s="216">
        <v>0.7760060218245326</v>
      </c>
      <c r="F93" s="215">
        <v>1999.3695192299949</v>
      </c>
      <c r="G93" s="216">
        <v>14.650040937284478</v>
      </c>
      <c r="H93" s="215">
        <v>11014</v>
      </c>
      <c r="I93" s="216">
        <v>19.479040936987165</v>
      </c>
      <c r="J93" s="216"/>
      <c r="K93" s="215">
        <v>2203.6191595808032</v>
      </c>
      <c r="L93" s="216">
        <v>1.1021570241950422</v>
      </c>
      <c r="M93" s="215">
        <v>56.482503779999902</v>
      </c>
      <c r="N93" s="215">
        <v>-58.625670100000036</v>
      </c>
    </row>
    <row r="94" spans="1:14" x14ac:dyDescent="0.2">
      <c r="A94" s="276"/>
      <c r="B94" s="277" t="s">
        <v>552</v>
      </c>
      <c r="C94" s="214">
        <v>377.94011073999928</v>
      </c>
      <c r="D94" s="215">
        <v>2.1030573700000001</v>
      </c>
      <c r="E94" s="216">
        <v>0.81606542022198969</v>
      </c>
      <c r="F94" s="215">
        <v>381.41798368000019</v>
      </c>
      <c r="G94" s="216">
        <v>25.064149737524215</v>
      </c>
      <c r="H94" s="215">
        <v>2256</v>
      </c>
      <c r="I94" s="216">
        <v>20.285164790224769</v>
      </c>
      <c r="J94" s="216"/>
      <c r="K94" s="215">
        <v>566.09057154929928</v>
      </c>
      <c r="L94" s="216">
        <v>1.4841737824932622</v>
      </c>
      <c r="M94" s="215">
        <v>20.017196980000044</v>
      </c>
      <c r="N94" s="215">
        <v>-8.4925251200000034</v>
      </c>
    </row>
    <row r="95" spans="1:14" ht="22.5" x14ac:dyDescent="0.2">
      <c r="A95" s="276"/>
      <c r="B95" s="277" t="s">
        <v>551</v>
      </c>
      <c r="C95" s="214">
        <v>720.35734628999955</v>
      </c>
      <c r="D95" s="215">
        <v>4.2914508199999979</v>
      </c>
      <c r="E95" s="216">
        <v>0.81106793156725532</v>
      </c>
      <c r="F95" s="215">
        <v>724.85743611999851</v>
      </c>
      <c r="G95" s="216">
        <v>38.925075149253104</v>
      </c>
      <c r="H95" s="215">
        <v>3757</v>
      </c>
      <c r="I95" s="216">
        <v>21.869116694284056</v>
      </c>
      <c r="J95" s="216"/>
      <c r="K95" s="215">
        <v>1042.6500195351036</v>
      </c>
      <c r="L95" s="216">
        <v>1.4384208088092172</v>
      </c>
      <c r="M95" s="215">
        <v>63.628438279999827</v>
      </c>
      <c r="N95" s="215">
        <v>-50.059623740000163</v>
      </c>
    </row>
    <row r="96" spans="1:14" x14ac:dyDescent="0.2">
      <c r="A96" s="278"/>
      <c r="B96" s="130" t="s">
        <v>550</v>
      </c>
      <c r="C96" s="214">
        <v>2681.2241469500213</v>
      </c>
      <c r="D96" s="215">
        <v>12.989009850000029</v>
      </c>
      <c r="E96" s="216">
        <v>0.60822946094693897</v>
      </c>
      <c r="F96" s="215">
        <v>2700.447597610023</v>
      </c>
      <c r="G96" s="216">
        <v>100</v>
      </c>
      <c r="H96" s="215">
        <v>15749</v>
      </c>
      <c r="I96" s="216">
        <v>30.240246852552456</v>
      </c>
      <c r="J96" s="216"/>
      <c r="K96" s="215">
        <v>3697.1416483470312</v>
      </c>
      <c r="L96" s="216">
        <v>1.3690847589929582</v>
      </c>
      <c r="M96" s="215">
        <v>554.37665382999944</v>
      </c>
      <c r="N96" s="215">
        <v>-346.55183575000132</v>
      </c>
    </row>
    <row r="97" spans="1:17" x14ac:dyDescent="0.2">
      <c r="A97" s="1058" t="s">
        <v>549</v>
      </c>
      <c r="B97" s="1059"/>
      <c r="C97" s="217">
        <v>306139.62424917938</v>
      </c>
      <c r="D97" s="217">
        <v>12329.297853610025</v>
      </c>
      <c r="E97" s="218">
        <v>0.73482065189520285</v>
      </c>
      <c r="F97" s="217">
        <v>315732.86163138848</v>
      </c>
      <c r="G97" s="218">
        <v>1.3883635009489848</v>
      </c>
      <c r="H97" s="217">
        <v>1756082</v>
      </c>
      <c r="I97" s="218">
        <v>20.337089826028489</v>
      </c>
      <c r="J97" s="218"/>
      <c r="K97" s="217">
        <v>42082.976046334385</v>
      </c>
      <c r="L97" s="218">
        <v>0.13328665197816936</v>
      </c>
      <c r="M97" s="217">
        <v>902.7857463699163</v>
      </c>
      <c r="N97" s="217">
        <v>-553.49945757968635</v>
      </c>
      <c r="O97" s="69"/>
      <c r="P97" s="69"/>
      <c r="Q97" s="69"/>
    </row>
    <row r="98" spans="1:17" x14ac:dyDescent="0.2">
      <c r="A98" s="273" t="s">
        <v>999</v>
      </c>
      <c r="B98" s="274"/>
      <c r="C98" s="214"/>
      <c r="D98" s="215"/>
      <c r="E98" s="216"/>
      <c r="F98" s="215"/>
      <c r="G98" s="216"/>
      <c r="H98" s="215"/>
      <c r="I98" s="216"/>
      <c r="J98" s="216"/>
      <c r="K98" s="215"/>
      <c r="L98" s="216"/>
      <c r="M98" s="215"/>
      <c r="N98" s="215"/>
    </row>
    <row r="99" spans="1:17" x14ac:dyDescent="0.2">
      <c r="A99" s="275"/>
      <c r="B99" s="130" t="s">
        <v>566</v>
      </c>
      <c r="C99" s="214">
        <v>2608.8037118199968</v>
      </c>
      <c r="D99" s="215">
        <v>185.09896055999991</v>
      </c>
      <c r="E99" s="216">
        <v>0.75140097222812963</v>
      </c>
      <c r="F99" s="215">
        <v>2748.1940917112966</v>
      </c>
      <c r="G99" s="216">
        <v>8.5036291081637003E-2</v>
      </c>
      <c r="H99" s="215">
        <v>12962</v>
      </c>
      <c r="I99" s="216">
        <v>19.21523294604004</v>
      </c>
      <c r="J99" s="216"/>
      <c r="K99" s="215">
        <v>116.25166574609958</v>
      </c>
      <c r="L99" s="216">
        <v>4.2301111881697495E-2</v>
      </c>
      <c r="M99" s="215">
        <v>0.45815435000001009</v>
      </c>
      <c r="N99" s="215">
        <v>-0.16199537000000064</v>
      </c>
    </row>
    <row r="100" spans="1:17" x14ac:dyDescent="0.2">
      <c r="A100" s="276"/>
      <c r="B100" s="277" t="s">
        <v>565</v>
      </c>
      <c r="C100" s="214">
        <v>2339.8317146299919</v>
      </c>
      <c r="D100" s="215">
        <v>122.09659946999993</v>
      </c>
      <c r="E100" s="216">
        <v>0.87421603077673127</v>
      </c>
      <c r="F100" s="215">
        <v>2446.571474909992</v>
      </c>
      <c r="G100" s="216">
        <v>8.1451639239618179E-2</v>
      </c>
      <c r="H100" s="215">
        <v>11459</v>
      </c>
      <c r="I100" s="216">
        <v>18.566599314142078</v>
      </c>
      <c r="J100" s="216"/>
      <c r="K100" s="215">
        <v>97.963139320399492</v>
      </c>
      <c r="L100" s="216">
        <v>4.0040988103159134E-2</v>
      </c>
      <c r="M100" s="215">
        <v>0.37559204000000912</v>
      </c>
      <c r="N100" s="215">
        <v>-0.13075906999999642</v>
      </c>
    </row>
    <row r="101" spans="1:17" x14ac:dyDescent="0.2">
      <c r="A101" s="276"/>
      <c r="B101" s="277" t="s">
        <v>564</v>
      </c>
      <c r="C101" s="214">
        <v>268.97199719000054</v>
      </c>
      <c r="D101" s="215">
        <v>63.00236108999993</v>
      </c>
      <c r="E101" s="216">
        <v>0.51338924134914554</v>
      </c>
      <c r="F101" s="215">
        <v>301.62261680129956</v>
      </c>
      <c r="G101" s="216">
        <v>0.11411271458455145</v>
      </c>
      <c r="H101" s="215">
        <v>1503</v>
      </c>
      <c r="I101" s="216">
        <v>24.47653781202893</v>
      </c>
      <c r="J101" s="216"/>
      <c r="K101" s="215">
        <v>18.288526425699956</v>
      </c>
      <c r="L101" s="216">
        <v>6.0633803325656842E-2</v>
      </c>
      <c r="M101" s="215">
        <v>8.2562309999999806E-2</v>
      </c>
      <c r="N101" s="215">
        <v>-3.1236299999999519E-2</v>
      </c>
    </row>
    <row r="102" spans="1:17" x14ac:dyDescent="0.2">
      <c r="A102" s="276"/>
      <c r="B102" s="130" t="s">
        <v>563</v>
      </c>
      <c r="C102" s="214">
        <v>3508.2033081099844</v>
      </c>
      <c r="D102" s="215">
        <v>184.85781746999993</v>
      </c>
      <c r="E102" s="216">
        <v>0.79066222262047448</v>
      </c>
      <c r="F102" s="215">
        <v>3654.4859485413876</v>
      </c>
      <c r="G102" s="216">
        <v>0.20013552188561978</v>
      </c>
      <c r="H102" s="215">
        <v>16977</v>
      </c>
      <c r="I102" s="216">
        <v>20.790487742731532</v>
      </c>
      <c r="J102" s="216"/>
      <c r="K102" s="215">
        <v>300.64404341259711</v>
      </c>
      <c r="L102" s="216">
        <v>8.2267122557303299E-2</v>
      </c>
      <c r="M102" s="215">
        <v>1.5308442700000366</v>
      </c>
      <c r="N102" s="215">
        <v>-0.94478360000001471</v>
      </c>
    </row>
    <row r="103" spans="1:17" x14ac:dyDescent="0.2">
      <c r="A103" s="276"/>
      <c r="B103" s="130" t="s">
        <v>562</v>
      </c>
      <c r="C103" s="214">
        <v>1531.857265540008</v>
      </c>
      <c r="D103" s="215">
        <v>235.66802447000029</v>
      </c>
      <c r="E103" s="216">
        <v>0.69954419050763417</v>
      </c>
      <c r="F103" s="215">
        <v>1698.6994362216067</v>
      </c>
      <c r="G103" s="216">
        <v>0.36954113700357494</v>
      </c>
      <c r="H103" s="215">
        <v>8787</v>
      </c>
      <c r="I103" s="216">
        <v>23.950876580504623</v>
      </c>
      <c r="J103" s="216"/>
      <c r="K103" s="215">
        <v>248.3028698050004</v>
      </c>
      <c r="L103" s="216">
        <v>0.14617233897321882</v>
      </c>
      <c r="M103" s="215">
        <v>1.5069942700000238</v>
      </c>
      <c r="N103" s="215">
        <v>-0.78595912000000989</v>
      </c>
    </row>
    <row r="104" spans="1:17" x14ac:dyDescent="0.2">
      <c r="A104" s="276"/>
      <c r="B104" s="130" t="s">
        <v>561</v>
      </c>
      <c r="C104" s="214">
        <v>1454.9435731699964</v>
      </c>
      <c r="D104" s="215">
        <v>196.4499244299999</v>
      </c>
      <c r="E104" s="216">
        <v>0.67476796559081242</v>
      </c>
      <c r="F104" s="215">
        <v>1588.2716367916985</v>
      </c>
      <c r="G104" s="216">
        <v>0.63457274626873406</v>
      </c>
      <c r="H104" s="215">
        <v>6586</v>
      </c>
      <c r="I104" s="216">
        <v>22.813430946880029</v>
      </c>
      <c r="J104" s="216"/>
      <c r="K104" s="215">
        <v>329.47422489700062</v>
      </c>
      <c r="L104" s="216">
        <v>0.20744198741881273</v>
      </c>
      <c r="M104" s="215">
        <v>2.3275067900000006</v>
      </c>
      <c r="N104" s="215">
        <v>-1.2854898500000076</v>
      </c>
    </row>
    <row r="105" spans="1:17" x14ac:dyDescent="0.2">
      <c r="A105" s="276"/>
      <c r="B105" s="130" t="s">
        <v>560</v>
      </c>
      <c r="C105" s="214">
        <v>3021.0572252399975</v>
      </c>
      <c r="D105" s="215">
        <v>335.41873912</v>
      </c>
      <c r="E105" s="216">
        <v>0.64650010090050647</v>
      </c>
      <c r="F105" s="215">
        <v>3241.353983665294</v>
      </c>
      <c r="G105" s="216">
        <v>1.3869733227889463</v>
      </c>
      <c r="H105" s="215">
        <v>14329</v>
      </c>
      <c r="I105" s="216">
        <v>25.013708424312696</v>
      </c>
      <c r="J105" s="216"/>
      <c r="K105" s="215">
        <v>1269.2909044286864</v>
      </c>
      <c r="L105" s="216">
        <v>0.39159280684098058</v>
      </c>
      <c r="M105" s="215">
        <v>11.293980369999954</v>
      </c>
      <c r="N105" s="215">
        <v>-5.2428449899998348</v>
      </c>
    </row>
    <row r="106" spans="1:17" x14ac:dyDescent="0.2">
      <c r="A106" s="276"/>
      <c r="B106" s="277" t="s">
        <v>559</v>
      </c>
      <c r="C106" s="214">
        <v>2506.7681098900025</v>
      </c>
      <c r="D106" s="215">
        <v>274.88975899999923</v>
      </c>
      <c r="E106" s="216">
        <v>0.6692340134599194</v>
      </c>
      <c r="F106" s="215">
        <v>2692.8903316351075</v>
      </c>
      <c r="G106" s="216">
        <v>1.2450317625196203</v>
      </c>
      <c r="H106" s="215">
        <v>12384</v>
      </c>
      <c r="I106" s="216">
        <v>24.726739243022472</v>
      </c>
      <c r="J106" s="216"/>
      <c r="K106" s="215">
        <v>998.2351275904</v>
      </c>
      <c r="L106" s="216">
        <v>0.37069282616655147</v>
      </c>
      <c r="M106" s="215">
        <v>8.2779664600000409</v>
      </c>
      <c r="N106" s="215">
        <v>-3.8407051399999141</v>
      </c>
    </row>
    <row r="107" spans="1:17" x14ac:dyDescent="0.2">
      <c r="A107" s="276"/>
      <c r="B107" s="277" t="s">
        <v>558</v>
      </c>
      <c r="C107" s="214">
        <v>514.28911535000236</v>
      </c>
      <c r="D107" s="215">
        <v>60.528980119999957</v>
      </c>
      <c r="E107" s="216">
        <v>0.54325501512183727</v>
      </c>
      <c r="F107" s="215">
        <v>548.46365203020048</v>
      </c>
      <c r="G107" s="216">
        <v>2.083889251295056</v>
      </c>
      <c r="H107" s="215">
        <v>1945</v>
      </c>
      <c r="I107" s="216">
        <v>26.422692467127483</v>
      </c>
      <c r="J107" s="216"/>
      <c r="K107" s="215">
        <v>271.05577683829927</v>
      </c>
      <c r="L107" s="216">
        <v>0.49420918931447061</v>
      </c>
      <c r="M107" s="215">
        <v>3.016013910000007</v>
      </c>
      <c r="N107" s="215">
        <v>-1.4021398499999971</v>
      </c>
    </row>
    <row r="108" spans="1:17" x14ac:dyDescent="0.2">
      <c r="A108" s="276"/>
      <c r="B108" s="130" t="s">
        <v>557</v>
      </c>
      <c r="C108" s="214">
        <v>1094.871579999997</v>
      </c>
      <c r="D108" s="215">
        <v>107.19309767000001</v>
      </c>
      <c r="E108" s="216">
        <v>0.63682238373455147</v>
      </c>
      <c r="F108" s="215">
        <v>1165.396193982099</v>
      </c>
      <c r="G108" s="216">
        <v>4.1739522270499236</v>
      </c>
      <c r="H108" s="215">
        <v>5068</v>
      </c>
      <c r="I108" s="216">
        <v>24.301467717041003</v>
      </c>
      <c r="J108" s="216"/>
      <c r="K108" s="215">
        <v>843.71379331189667</v>
      </c>
      <c r="L108" s="216">
        <v>0.72397163957518162</v>
      </c>
      <c r="M108" s="215">
        <v>11.99803333</v>
      </c>
      <c r="N108" s="215">
        <v>-9.166913779999911</v>
      </c>
    </row>
    <row r="109" spans="1:17" x14ac:dyDescent="0.2">
      <c r="A109" s="276"/>
      <c r="B109" s="277" t="s">
        <v>556</v>
      </c>
      <c r="C109" s="214">
        <v>847.44279116000371</v>
      </c>
      <c r="D109" s="215">
        <v>86.595498229999976</v>
      </c>
      <c r="E109" s="216">
        <v>0.67481061220981353</v>
      </c>
      <c r="F109" s="215">
        <v>907.80711758130212</v>
      </c>
      <c r="G109" s="216">
        <v>3.3812758527751381</v>
      </c>
      <c r="H109" s="215">
        <v>3839</v>
      </c>
      <c r="I109" s="216">
        <v>24.05191844533006</v>
      </c>
      <c r="J109" s="216"/>
      <c r="K109" s="215">
        <v>604.11887388469802</v>
      </c>
      <c r="L109" s="216">
        <v>0.66547051921587719</v>
      </c>
      <c r="M109" s="215">
        <v>7.6001468499999545</v>
      </c>
      <c r="N109" s="215">
        <v>-5.6388696199999702</v>
      </c>
    </row>
    <row r="110" spans="1:17" x14ac:dyDescent="0.2">
      <c r="A110" s="276"/>
      <c r="B110" s="277" t="s">
        <v>555</v>
      </c>
      <c r="C110" s="214">
        <v>247.42878883999987</v>
      </c>
      <c r="D110" s="215">
        <v>20.59759944000001</v>
      </c>
      <c r="E110" s="216">
        <v>0.47711398755601764</v>
      </c>
      <c r="F110" s="215">
        <v>257.58907640079957</v>
      </c>
      <c r="G110" s="216">
        <v>6.9675382927321046</v>
      </c>
      <c r="H110" s="215">
        <v>1229</v>
      </c>
      <c r="I110" s="216">
        <v>25.180940589927282</v>
      </c>
      <c r="J110" s="216"/>
      <c r="K110" s="215">
        <v>239.59491942719919</v>
      </c>
      <c r="L110" s="216">
        <v>0.93014394389301636</v>
      </c>
      <c r="M110" s="215">
        <v>4.397886479999995</v>
      </c>
      <c r="N110" s="215">
        <v>-3.5280441599999994</v>
      </c>
    </row>
    <row r="111" spans="1:17" x14ac:dyDescent="0.2">
      <c r="A111" s="276"/>
      <c r="B111" s="130" t="s">
        <v>554</v>
      </c>
      <c r="C111" s="214">
        <v>391.12037948999989</v>
      </c>
      <c r="D111" s="215">
        <v>31.927522110000005</v>
      </c>
      <c r="E111" s="216">
        <v>0.4716711931641967</v>
      </c>
      <c r="F111" s="215">
        <v>408.1965420102992</v>
      </c>
      <c r="G111" s="216">
        <v>22.414833723170918</v>
      </c>
      <c r="H111" s="215">
        <v>1928</v>
      </c>
      <c r="I111" s="216">
        <v>25.425431660171604</v>
      </c>
      <c r="J111" s="216"/>
      <c r="K111" s="215">
        <v>541.25349737430076</v>
      </c>
      <c r="L111" s="216">
        <v>1.3259629655575189</v>
      </c>
      <c r="M111" s="215">
        <v>23.342475720000106</v>
      </c>
      <c r="N111" s="215">
        <v>-15.480009660000013</v>
      </c>
    </row>
    <row r="112" spans="1:17" x14ac:dyDescent="0.2">
      <c r="A112" s="276"/>
      <c r="B112" s="277" t="s">
        <v>553</v>
      </c>
      <c r="C112" s="214">
        <v>242.01428328000023</v>
      </c>
      <c r="D112" s="215">
        <v>22.29101069999999</v>
      </c>
      <c r="E112" s="216">
        <v>0.55632037138629897</v>
      </c>
      <c r="F112" s="215">
        <v>255.39793333019983</v>
      </c>
      <c r="G112" s="216">
        <v>14.871557529443436</v>
      </c>
      <c r="H112" s="215">
        <v>1232</v>
      </c>
      <c r="I112" s="216">
        <v>25.507042207418674</v>
      </c>
      <c r="J112" s="216"/>
      <c r="K112" s="215">
        <v>336.6605997217996</v>
      </c>
      <c r="L112" s="216">
        <v>1.318180595011067</v>
      </c>
      <c r="M112" s="215">
        <v>9.7414224299999752</v>
      </c>
      <c r="N112" s="215">
        <v>-7.1487884099999874</v>
      </c>
    </row>
    <row r="113" spans="1:17" x14ac:dyDescent="0.2">
      <c r="A113" s="276"/>
      <c r="B113" s="277" t="s">
        <v>552</v>
      </c>
      <c r="C113" s="214">
        <v>74.014375299999998</v>
      </c>
      <c r="D113" s="215">
        <v>5.5462043799999989</v>
      </c>
      <c r="E113" s="216">
        <v>0.32893154568530353</v>
      </c>
      <c r="F113" s="215">
        <v>75.99162151000003</v>
      </c>
      <c r="G113" s="216">
        <v>24.810093785681921</v>
      </c>
      <c r="H113" s="215">
        <v>364</v>
      </c>
      <c r="I113" s="216">
        <v>24.510984215428177</v>
      </c>
      <c r="J113" s="216"/>
      <c r="K113" s="215">
        <v>105.29430617349992</v>
      </c>
      <c r="L113" s="216">
        <v>1.3856041505792034</v>
      </c>
      <c r="M113" s="215">
        <v>4.6117387899999942</v>
      </c>
      <c r="N113" s="215">
        <v>-3.121672899999993</v>
      </c>
    </row>
    <row r="114" spans="1:17" ht="22.5" x14ac:dyDescent="0.2">
      <c r="A114" s="276"/>
      <c r="B114" s="277" t="s">
        <v>551</v>
      </c>
      <c r="C114" s="214">
        <v>75.091720910000006</v>
      </c>
      <c r="D114" s="215">
        <v>4.0903070299999973</v>
      </c>
      <c r="E114" s="216">
        <v>0.20390340179426586</v>
      </c>
      <c r="F114" s="215">
        <v>76.806987170100058</v>
      </c>
      <c r="G114" s="216">
        <v>45.127838341684161</v>
      </c>
      <c r="H114" s="215">
        <v>332</v>
      </c>
      <c r="I114" s="216">
        <v>26.058800847002466</v>
      </c>
      <c r="J114" s="216"/>
      <c r="K114" s="215">
        <v>99.298591479000095</v>
      </c>
      <c r="L114" s="216">
        <v>1.2928327895363108</v>
      </c>
      <c r="M114" s="215">
        <v>8.9893144999999883</v>
      </c>
      <c r="N114" s="215">
        <v>-5.2095483500000004</v>
      </c>
    </row>
    <row r="115" spans="1:17" x14ac:dyDescent="0.2">
      <c r="A115" s="278"/>
      <c r="B115" s="130" t="s">
        <v>550</v>
      </c>
      <c r="C115" s="214">
        <v>355.62345491000025</v>
      </c>
      <c r="D115" s="215">
        <v>9.9203942000000112</v>
      </c>
      <c r="E115" s="216">
        <v>0.55979304649002659</v>
      </c>
      <c r="F115" s="215">
        <v>362.79074702010024</v>
      </c>
      <c r="G115" s="216">
        <v>100</v>
      </c>
      <c r="H115" s="215">
        <v>1564</v>
      </c>
      <c r="I115" s="216">
        <v>44.138410008574176</v>
      </c>
      <c r="J115" s="216"/>
      <c r="K115" s="215">
        <v>274.55218223410043</v>
      </c>
      <c r="L115" s="216">
        <v>0.75677834809521471</v>
      </c>
      <c r="M115" s="215">
        <v>139.35404901999991</v>
      </c>
      <c r="N115" s="215">
        <v>-80.731692360000153</v>
      </c>
    </row>
    <row r="116" spans="1:17" x14ac:dyDescent="0.2">
      <c r="A116" s="1058" t="s">
        <v>549</v>
      </c>
      <c r="B116" s="1059"/>
      <c r="C116" s="217">
        <v>13966.480498280051</v>
      </c>
      <c r="D116" s="217">
        <v>1286.5344800299979</v>
      </c>
      <c r="E116" s="218">
        <v>0.69052624053238343</v>
      </c>
      <c r="F116" s="217">
        <v>14867.38857994401</v>
      </c>
      <c r="G116" s="218">
        <v>3.8600870256411053</v>
      </c>
      <c r="H116" s="217">
        <v>68201</v>
      </c>
      <c r="I116" s="218">
        <v>22.969447556056586</v>
      </c>
      <c r="J116" s="218"/>
      <c r="K116" s="217">
        <v>3923.4831812097054</v>
      </c>
      <c r="L116" s="218">
        <v>0.26389861004255</v>
      </c>
      <c r="M116" s="217">
        <v>191.81203812000368</v>
      </c>
      <c r="N116" s="217">
        <v>-113.79968873000512</v>
      </c>
      <c r="O116" s="69"/>
      <c r="P116" s="69"/>
      <c r="Q116" s="69"/>
    </row>
    <row r="117" spans="1:17" x14ac:dyDescent="0.2">
      <c r="A117" s="273" t="s">
        <v>1000</v>
      </c>
      <c r="B117" s="274"/>
      <c r="C117" s="214"/>
      <c r="D117" s="215"/>
      <c r="E117" s="216"/>
      <c r="F117" s="215"/>
      <c r="G117" s="216"/>
      <c r="H117" s="215"/>
      <c r="I117" s="216"/>
      <c r="J117" s="216"/>
      <c r="K117" s="215"/>
      <c r="L117" s="216"/>
      <c r="M117" s="215"/>
      <c r="N117" s="215"/>
    </row>
    <row r="118" spans="1:17" x14ac:dyDescent="0.2">
      <c r="A118" s="275"/>
      <c r="B118" s="130" t="s">
        <v>566</v>
      </c>
      <c r="C118" s="214">
        <v>1972.7567552500097</v>
      </c>
      <c r="D118" s="215">
        <v>5716.3143525990317</v>
      </c>
      <c r="E118" s="216">
        <v>0.65951662993706439</v>
      </c>
      <c r="F118" s="215">
        <v>5744.0772117301494</v>
      </c>
      <c r="G118" s="216">
        <v>6.9812782397476736E-2</v>
      </c>
      <c r="H118" s="215">
        <v>2795981</v>
      </c>
      <c r="I118" s="216">
        <v>64.48753371325094</v>
      </c>
      <c r="J118" s="216"/>
      <c r="K118" s="215">
        <v>1006.1535536097264</v>
      </c>
      <c r="L118" s="216">
        <v>0.17516365406005174</v>
      </c>
      <c r="M118" s="215">
        <v>2.6132193900001295</v>
      </c>
      <c r="N118" s="215">
        <v>-1.5920402700000822</v>
      </c>
    </row>
    <row r="119" spans="1:17" x14ac:dyDescent="0.2">
      <c r="A119" s="276"/>
      <c r="B119" s="277" t="s">
        <v>565</v>
      </c>
      <c r="C119" s="214">
        <v>377.9678306099878</v>
      </c>
      <c r="D119" s="215">
        <v>4338.1290558992496</v>
      </c>
      <c r="E119" s="216">
        <v>0.68148812532585323</v>
      </c>
      <c r="F119" s="215">
        <v>3335.0481870801714</v>
      </c>
      <c r="G119" s="216">
        <v>3.7362770720322035E-2</v>
      </c>
      <c r="H119" s="215">
        <v>2031779</v>
      </c>
      <c r="I119" s="216">
        <v>61.090829382985511</v>
      </c>
      <c r="J119" s="216"/>
      <c r="K119" s="215">
        <v>362.06520277721449</v>
      </c>
      <c r="L119" s="216">
        <v>0.10856370956792738</v>
      </c>
      <c r="M119" s="215">
        <v>0.72811830000044897</v>
      </c>
      <c r="N119" s="215">
        <v>-0.31523080000001014</v>
      </c>
    </row>
    <row r="120" spans="1:17" x14ac:dyDescent="0.2">
      <c r="A120" s="276"/>
      <c r="B120" s="277" t="s">
        <v>564</v>
      </c>
      <c r="C120" s="214">
        <v>1594.7889246400098</v>
      </c>
      <c r="D120" s="215">
        <v>1378.1852966997876</v>
      </c>
      <c r="E120" s="216">
        <v>0.59035671161844405</v>
      </c>
      <c r="F120" s="215">
        <v>2409.0290246499681</v>
      </c>
      <c r="G120" s="216">
        <v>0.11473642238157641</v>
      </c>
      <c r="H120" s="215">
        <v>764202</v>
      </c>
      <c r="I120" s="216">
        <v>69.189914839747829</v>
      </c>
      <c r="J120" s="216"/>
      <c r="K120" s="215">
        <v>644.08835083249483</v>
      </c>
      <c r="L120" s="216">
        <v>0.26736429666972605</v>
      </c>
      <c r="M120" s="215">
        <v>1.8851010899997174</v>
      </c>
      <c r="N120" s="215">
        <v>-1.2768094699999497</v>
      </c>
    </row>
    <row r="121" spans="1:17" x14ac:dyDescent="0.2">
      <c r="A121" s="276"/>
      <c r="B121" s="130" t="s">
        <v>563</v>
      </c>
      <c r="C121" s="214">
        <v>2101.0151824399895</v>
      </c>
      <c r="D121" s="215">
        <v>103.4818964799999</v>
      </c>
      <c r="E121" s="216">
        <v>0.58950134260431186</v>
      </c>
      <c r="F121" s="215">
        <v>2162.3622847699876</v>
      </c>
      <c r="G121" s="216">
        <v>0.21440478423732953</v>
      </c>
      <c r="H121" s="215">
        <v>189077</v>
      </c>
      <c r="I121" s="216">
        <v>69.3597340161989</v>
      </c>
      <c r="J121" s="216"/>
      <c r="K121" s="215">
        <v>805.23376293380056</v>
      </c>
      <c r="L121" s="216">
        <v>0.37238614852157115</v>
      </c>
      <c r="M121" s="215">
        <v>3.249226799999958</v>
      </c>
      <c r="N121" s="215">
        <v>-1.6677318400000587</v>
      </c>
    </row>
    <row r="122" spans="1:17" x14ac:dyDescent="0.2">
      <c r="A122" s="276"/>
      <c r="B122" s="130" t="s">
        <v>562</v>
      </c>
      <c r="C122" s="214">
        <v>2540.8815766700254</v>
      </c>
      <c r="D122" s="215">
        <v>426.68767870999892</v>
      </c>
      <c r="E122" s="216">
        <v>0.59855908926979706</v>
      </c>
      <c r="F122" s="215">
        <v>2836.9873752200219</v>
      </c>
      <c r="G122" s="216">
        <v>0.41807937497257208</v>
      </c>
      <c r="H122" s="215">
        <v>403296</v>
      </c>
      <c r="I122" s="216">
        <v>72.666297716068826</v>
      </c>
      <c r="J122" s="216"/>
      <c r="K122" s="215">
        <v>1781.4794908091642</v>
      </c>
      <c r="L122" s="216">
        <v>0.62794762725054498</v>
      </c>
      <c r="M122" s="215">
        <v>8.7006193799999618</v>
      </c>
      <c r="N122" s="215">
        <v>-5.1131562499997942</v>
      </c>
    </row>
    <row r="123" spans="1:17" x14ac:dyDescent="0.2">
      <c r="A123" s="276"/>
      <c r="B123" s="130" t="s">
        <v>561</v>
      </c>
      <c r="C123" s="214">
        <v>1517.5019216100068</v>
      </c>
      <c r="D123" s="215">
        <v>219.94263870000302</v>
      </c>
      <c r="E123" s="216">
        <v>0.5898481482367427</v>
      </c>
      <c r="F123" s="215">
        <v>1650.3879713900092</v>
      </c>
      <c r="G123" s="216">
        <v>0.65652575184512352</v>
      </c>
      <c r="H123" s="215">
        <v>185218</v>
      </c>
      <c r="I123" s="216">
        <v>70.109856061791547</v>
      </c>
      <c r="J123" s="216"/>
      <c r="K123" s="215">
        <v>1287.8601636434987</v>
      </c>
      <c r="L123" s="216">
        <v>0.78033782720727296</v>
      </c>
      <c r="M123" s="215">
        <v>7.6923254799999752</v>
      </c>
      <c r="N123" s="215">
        <v>-4.4646507399999464</v>
      </c>
    </row>
    <row r="124" spans="1:17" x14ac:dyDescent="0.2">
      <c r="A124" s="276"/>
      <c r="B124" s="130" t="s">
        <v>560</v>
      </c>
      <c r="C124" s="214">
        <v>2793.9116747000621</v>
      </c>
      <c r="D124" s="215">
        <v>378.91062454000053</v>
      </c>
      <c r="E124" s="216">
        <v>0.55758831655456487</v>
      </c>
      <c r="F124" s="215">
        <v>3005.8158344400608</v>
      </c>
      <c r="G124" s="216">
        <v>1.47765959276843</v>
      </c>
      <c r="H124" s="215">
        <v>399258</v>
      </c>
      <c r="I124" s="216">
        <v>64.466019175165599</v>
      </c>
      <c r="J124" s="216"/>
      <c r="K124" s="215">
        <v>2983.9292983767577</v>
      </c>
      <c r="L124" s="216">
        <v>0.99271860377720711</v>
      </c>
      <c r="M124" s="215">
        <v>28.79014130999979</v>
      </c>
      <c r="N124" s="215">
        <v>-27.696834030000357</v>
      </c>
    </row>
    <row r="125" spans="1:17" x14ac:dyDescent="0.2">
      <c r="A125" s="276"/>
      <c r="B125" s="277" t="s">
        <v>559</v>
      </c>
      <c r="C125" s="214">
        <v>1860.4229888400023</v>
      </c>
      <c r="D125" s="215">
        <v>294.75075525</v>
      </c>
      <c r="E125" s="216">
        <v>0.5603032512735161</v>
      </c>
      <c r="F125" s="215">
        <v>2026.0731708899975</v>
      </c>
      <c r="G125" s="216">
        <v>1.1702104393375978</v>
      </c>
      <c r="H125" s="215">
        <v>269465</v>
      </c>
      <c r="I125" s="216">
        <v>61.097294319357999</v>
      </c>
      <c r="J125" s="216"/>
      <c r="K125" s="215">
        <v>1782.5534090981071</v>
      </c>
      <c r="L125" s="216">
        <v>0.87980702509134012</v>
      </c>
      <c r="M125" s="215">
        <v>14.185420370000026</v>
      </c>
      <c r="N125" s="215">
        <v>-10.600783249999969</v>
      </c>
    </row>
    <row r="126" spans="1:17" x14ac:dyDescent="0.2">
      <c r="A126" s="276"/>
      <c r="B126" s="277" t="s">
        <v>558</v>
      </c>
      <c r="C126" s="214">
        <v>933.48868586000856</v>
      </c>
      <c r="D126" s="215">
        <v>84.159869289999889</v>
      </c>
      <c r="E126" s="216">
        <v>0.54807987665780467</v>
      </c>
      <c r="F126" s="215">
        <v>979.74266355000577</v>
      </c>
      <c r="G126" s="216">
        <v>2.1134535663839817</v>
      </c>
      <c r="H126" s="215">
        <v>129793</v>
      </c>
      <c r="I126" s="216">
        <v>71.432423012000186</v>
      </c>
      <c r="J126" s="216"/>
      <c r="K126" s="215">
        <v>1201.3758892787266</v>
      </c>
      <c r="L126" s="216">
        <v>1.2262157543753924</v>
      </c>
      <c r="M126" s="215">
        <v>14.604720940000062</v>
      </c>
      <c r="N126" s="215">
        <v>-17.096050779999899</v>
      </c>
    </row>
    <row r="127" spans="1:17" x14ac:dyDescent="0.2">
      <c r="A127" s="276"/>
      <c r="B127" s="130" t="s">
        <v>557</v>
      </c>
      <c r="C127" s="214">
        <v>1522.2256699200082</v>
      </c>
      <c r="D127" s="215">
        <v>138.67508212000033</v>
      </c>
      <c r="E127" s="216">
        <v>0.57732839429307481</v>
      </c>
      <c r="F127" s="215">
        <v>1610.7691877900065</v>
      </c>
      <c r="G127" s="216">
        <v>5.9722532996720403</v>
      </c>
      <c r="H127" s="215">
        <v>260879</v>
      </c>
      <c r="I127" s="216">
        <v>28.372757047482487</v>
      </c>
      <c r="J127" s="216"/>
      <c r="K127" s="215">
        <v>937.14329703220233</v>
      </c>
      <c r="L127" s="216">
        <v>0.58179862399651028</v>
      </c>
      <c r="M127" s="215">
        <v>25.178775000000137</v>
      </c>
      <c r="N127" s="215">
        <v>-31.685900580000141</v>
      </c>
    </row>
    <row r="128" spans="1:17" x14ac:dyDescent="0.2">
      <c r="A128" s="276"/>
      <c r="B128" s="277" t="s">
        <v>556</v>
      </c>
      <c r="C128" s="214">
        <v>556.22917136999797</v>
      </c>
      <c r="D128" s="215">
        <v>117.06802154999994</v>
      </c>
      <c r="E128" s="216">
        <v>0.57511373207280492</v>
      </c>
      <c r="F128" s="215">
        <v>631.92072280000127</v>
      </c>
      <c r="G128" s="216">
        <v>3.6724112205920951</v>
      </c>
      <c r="H128" s="215">
        <v>118276</v>
      </c>
      <c r="I128" s="216">
        <v>39.743820817576022</v>
      </c>
      <c r="J128" s="216"/>
      <c r="K128" s="215">
        <v>506.91879834630208</v>
      </c>
      <c r="L128" s="216">
        <v>0.80218733150604171</v>
      </c>
      <c r="M128" s="215">
        <v>9.0913002500000069</v>
      </c>
      <c r="N128" s="215">
        <v>-10.425642259999996</v>
      </c>
    </row>
    <row r="129" spans="1:17" x14ac:dyDescent="0.2">
      <c r="A129" s="276"/>
      <c r="B129" s="277" t="s">
        <v>555</v>
      </c>
      <c r="C129" s="214">
        <v>965.99649855000087</v>
      </c>
      <c r="D129" s="215">
        <v>21.607060569999973</v>
      </c>
      <c r="E129" s="216">
        <v>0.58932753335637977</v>
      </c>
      <c r="F129" s="215">
        <v>978.84846499000128</v>
      </c>
      <c r="G129" s="216">
        <v>7.45697531836871</v>
      </c>
      <c r="H129" s="215">
        <v>142603</v>
      </c>
      <c r="I129" s="216">
        <v>21.031875293455386</v>
      </c>
      <c r="J129" s="216"/>
      <c r="K129" s="215">
        <v>430.2244986859007</v>
      </c>
      <c r="L129" s="216">
        <v>0.43952104342350407</v>
      </c>
      <c r="M129" s="215">
        <v>16.087474750000009</v>
      </c>
      <c r="N129" s="215">
        <v>-21.260258320000087</v>
      </c>
    </row>
    <row r="130" spans="1:17" x14ac:dyDescent="0.2">
      <c r="A130" s="276"/>
      <c r="B130" s="130" t="s">
        <v>554</v>
      </c>
      <c r="C130" s="214">
        <v>251.94700230999968</v>
      </c>
      <c r="D130" s="215">
        <v>23.869827400000016</v>
      </c>
      <c r="E130" s="216">
        <v>0.56937649509773891</v>
      </c>
      <c r="F130" s="215">
        <v>278.06558242000079</v>
      </c>
      <c r="G130" s="216">
        <v>29.492343527287655</v>
      </c>
      <c r="H130" s="215">
        <v>58846</v>
      </c>
      <c r="I130" s="216">
        <v>55.052570393847802</v>
      </c>
      <c r="J130" s="216"/>
      <c r="K130" s="215">
        <v>541.01111889309914</v>
      </c>
      <c r="L130" s="216">
        <v>1.9456241732065045</v>
      </c>
      <c r="M130" s="215">
        <v>45.078639999999965</v>
      </c>
      <c r="N130" s="215">
        <v>-42.399448800000002</v>
      </c>
    </row>
    <row r="131" spans="1:17" x14ac:dyDescent="0.2">
      <c r="A131" s="276"/>
      <c r="B131" s="277" t="s">
        <v>553</v>
      </c>
      <c r="C131" s="214">
        <v>78.898375729999799</v>
      </c>
      <c r="D131" s="215">
        <v>17.245772930000001</v>
      </c>
      <c r="E131" s="216">
        <v>0.59309890169126767</v>
      </c>
      <c r="F131" s="215">
        <v>98.261463099999929</v>
      </c>
      <c r="G131" s="216">
        <v>15.243883480933226</v>
      </c>
      <c r="H131" s="215">
        <v>28345</v>
      </c>
      <c r="I131" s="216">
        <v>44.547097978159726</v>
      </c>
      <c r="J131" s="216"/>
      <c r="K131" s="215">
        <v>126.90057656279993</v>
      </c>
      <c r="L131" s="216">
        <v>1.2914582437435742</v>
      </c>
      <c r="M131" s="215">
        <v>6.5350262099999723</v>
      </c>
      <c r="N131" s="215">
        <v>-5.8834035399999971</v>
      </c>
    </row>
    <row r="132" spans="1:17" x14ac:dyDescent="0.2">
      <c r="A132" s="276"/>
      <c r="B132" s="277" t="s">
        <v>552</v>
      </c>
      <c r="C132" s="214">
        <v>74.831764220000053</v>
      </c>
      <c r="D132" s="215">
        <v>1.1653172900000002</v>
      </c>
      <c r="E132" s="216">
        <v>0.58682912016177158</v>
      </c>
      <c r="F132" s="215">
        <v>75.517110130000049</v>
      </c>
      <c r="G132" s="216">
        <v>28.799570005841645</v>
      </c>
      <c r="H132" s="215">
        <v>18192</v>
      </c>
      <c r="I132" s="216">
        <v>66.945158804628008</v>
      </c>
      <c r="J132" s="216"/>
      <c r="K132" s="215">
        <v>159.59806900080002</v>
      </c>
      <c r="L132" s="216">
        <v>2.1134027603288517</v>
      </c>
      <c r="M132" s="215">
        <v>14.755856370000039</v>
      </c>
      <c r="N132" s="215">
        <v>-22.357077120000071</v>
      </c>
    </row>
    <row r="133" spans="1:17" ht="22.5" x14ac:dyDescent="0.2">
      <c r="A133" s="276"/>
      <c r="B133" s="277" t="s">
        <v>551</v>
      </c>
      <c r="C133" s="214">
        <v>98.216862359999851</v>
      </c>
      <c r="D133" s="215">
        <v>5.4587371800000017</v>
      </c>
      <c r="E133" s="216">
        <v>0.49070462117393965</v>
      </c>
      <c r="F133" s="215">
        <v>104.28700918999986</v>
      </c>
      <c r="G133" s="216">
        <v>43.419205527374174</v>
      </c>
      <c r="H133" s="215">
        <v>12309</v>
      </c>
      <c r="I133" s="216">
        <v>56.33929999149295</v>
      </c>
      <c r="J133" s="216"/>
      <c r="K133" s="215">
        <v>254.5124733294999</v>
      </c>
      <c r="L133" s="216">
        <v>2.4405002627489796</v>
      </c>
      <c r="M133" s="215">
        <v>23.787757419999952</v>
      </c>
      <c r="N133" s="215">
        <v>-14.158968140000002</v>
      </c>
    </row>
    <row r="134" spans="1:17" x14ac:dyDescent="0.2">
      <c r="A134" s="278"/>
      <c r="B134" s="130" t="s">
        <v>550</v>
      </c>
      <c r="C134" s="214">
        <v>532.08146148999981</v>
      </c>
      <c r="D134" s="215">
        <v>13.564172249999997</v>
      </c>
      <c r="E134" s="216">
        <v>3.7020629836074251E-2</v>
      </c>
      <c r="F134" s="215">
        <v>533.94352765999963</v>
      </c>
      <c r="G134" s="216">
        <v>92.892164911593255</v>
      </c>
      <c r="H134" s="215">
        <v>154260</v>
      </c>
      <c r="I134" s="216">
        <v>75.889236227713198</v>
      </c>
      <c r="J134" s="216"/>
      <c r="K134" s="215">
        <v>2434.6295170404915</v>
      </c>
      <c r="L134" s="216">
        <v>4.5597135107344089</v>
      </c>
      <c r="M134" s="215">
        <v>230.36523755999931</v>
      </c>
      <c r="N134" s="215">
        <v>-220.85069827999956</v>
      </c>
    </row>
    <row r="135" spans="1:17" x14ac:dyDescent="0.2">
      <c r="A135" s="1058" t="s">
        <v>549</v>
      </c>
      <c r="B135" s="1059"/>
      <c r="C135" s="217">
        <v>13232.32124439007</v>
      </c>
      <c r="D135" s="217">
        <v>7021.4462727989858</v>
      </c>
      <c r="E135" s="218">
        <v>0.64396532250836624</v>
      </c>
      <c r="F135" s="217">
        <v>17822.408975420767</v>
      </c>
      <c r="G135" s="218">
        <v>4.2079445685905048</v>
      </c>
      <c r="H135" s="217">
        <v>4446815</v>
      </c>
      <c r="I135" s="218">
        <v>63.827949143842645</v>
      </c>
      <c r="J135" s="218"/>
      <c r="K135" s="217">
        <v>11777.44020233875</v>
      </c>
      <c r="L135" s="218">
        <v>0.6608220144976612</v>
      </c>
      <c r="M135" s="217">
        <v>351.66818491997861</v>
      </c>
      <c r="N135" s="217">
        <v>-335.47046079002826</v>
      </c>
      <c r="O135" s="69"/>
      <c r="P135" s="69"/>
      <c r="Q135" s="69"/>
    </row>
    <row r="136" spans="1:17" x14ac:dyDescent="0.2">
      <c r="A136" s="273" t="s">
        <v>1001</v>
      </c>
      <c r="B136" s="274"/>
      <c r="C136" s="214"/>
      <c r="D136" s="215"/>
      <c r="E136" s="216"/>
      <c r="F136" s="215"/>
      <c r="G136" s="216"/>
      <c r="H136" s="215"/>
      <c r="I136" s="216"/>
      <c r="J136" s="216"/>
      <c r="K136" s="215"/>
      <c r="L136" s="216"/>
      <c r="M136" s="215"/>
      <c r="N136" s="215"/>
    </row>
    <row r="137" spans="1:17" x14ac:dyDescent="0.2">
      <c r="A137" s="275"/>
      <c r="B137" s="130" t="s">
        <v>566</v>
      </c>
      <c r="C137" s="214">
        <v>224.40528380000086</v>
      </c>
      <c r="D137" s="215">
        <v>267.22400142000021</v>
      </c>
      <c r="E137" s="216">
        <v>0.46284439233736901</v>
      </c>
      <c r="F137" s="215">
        <v>348.25828219569809</v>
      </c>
      <c r="G137" s="216">
        <v>9.9280642634596655E-2</v>
      </c>
      <c r="H137" s="215">
        <v>22646</v>
      </c>
      <c r="I137" s="216">
        <v>34.376677756355235</v>
      </c>
      <c r="J137" s="216"/>
      <c r="K137" s="215">
        <v>27.102340919900175</v>
      </c>
      <c r="L137" s="216">
        <v>7.7822530878592158E-2</v>
      </c>
      <c r="M137" s="215">
        <v>0.11634845999999913</v>
      </c>
      <c r="N137" s="215">
        <v>-5.7265790000000448E-2</v>
      </c>
    </row>
    <row r="138" spans="1:17" x14ac:dyDescent="0.2">
      <c r="A138" s="276"/>
      <c r="B138" s="277" t="s">
        <v>565</v>
      </c>
      <c r="C138" s="214">
        <v>101.32813439000023</v>
      </c>
      <c r="D138" s="215">
        <v>75.244020730000159</v>
      </c>
      <c r="E138" s="216">
        <v>0.63975194176735239</v>
      </c>
      <c r="F138" s="215">
        <v>149.53108612000136</v>
      </c>
      <c r="G138" s="216">
        <v>8.1334652977233246E-2</v>
      </c>
      <c r="H138" s="215">
        <v>16853</v>
      </c>
      <c r="I138" s="216">
        <v>33.024120200936188</v>
      </c>
      <c r="J138" s="216"/>
      <c r="K138" s="215">
        <v>10.721948170999958</v>
      </c>
      <c r="L138" s="216">
        <v>7.1703807209662102E-2</v>
      </c>
      <c r="M138" s="215">
        <v>3.8685780000000024E-2</v>
      </c>
      <c r="N138" s="215">
        <v>-1.5444520000000538E-2</v>
      </c>
    </row>
    <row r="139" spans="1:17" x14ac:dyDescent="0.2">
      <c r="A139" s="276"/>
      <c r="B139" s="277" t="s">
        <v>564</v>
      </c>
      <c r="C139" s="214">
        <v>123.07714940999976</v>
      </c>
      <c r="D139" s="215">
        <v>191.97998068999993</v>
      </c>
      <c r="E139" s="216">
        <v>0.39350781219624892</v>
      </c>
      <c r="F139" s="215">
        <v>198.72719607569979</v>
      </c>
      <c r="G139" s="216">
        <v>0.11278399485791879</v>
      </c>
      <c r="H139" s="215">
        <v>5793</v>
      </c>
      <c r="I139" s="216">
        <v>35.394401572195939</v>
      </c>
      <c r="J139" s="216"/>
      <c r="K139" s="215">
        <v>16.380392748900064</v>
      </c>
      <c r="L139" s="216">
        <v>8.242652778465405E-2</v>
      </c>
      <c r="M139" s="215">
        <v>7.7662679999999928E-2</v>
      </c>
      <c r="N139" s="215">
        <v>-4.1821269999999834E-2</v>
      </c>
    </row>
    <row r="140" spans="1:17" x14ac:dyDescent="0.2">
      <c r="A140" s="276"/>
      <c r="B140" s="130" t="s">
        <v>563</v>
      </c>
      <c r="C140" s="214">
        <v>475.87566973000179</v>
      </c>
      <c r="D140" s="215">
        <v>187.53305173000058</v>
      </c>
      <c r="E140" s="216">
        <v>0.60989397822561742</v>
      </c>
      <c r="F140" s="215">
        <v>590.34884665290417</v>
      </c>
      <c r="G140" s="216">
        <v>0.21593262253060833</v>
      </c>
      <c r="H140" s="215">
        <v>25066</v>
      </c>
      <c r="I140" s="216">
        <v>30.874132735983238</v>
      </c>
      <c r="J140" s="216"/>
      <c r="K140" s="215">
        <v>69.731861655299795</v>
      </c>
      <c r="L140" s="216">
        <v>0.11811975588782453</v>
      </c>
      <c r="M140" s="215">
        <v>0.39383524000000097</v>
      </c>
      <c r="N140" s="215">
        <v>-0.19977252999999812</v>
      </c>
    </row>
    <row r="141" spans="1:17" x14ac:dyDescent="0.2">
      <c r="A141" s="276"/>
      <c r="B141" s="130" t="s">
        <v>562</v>
      </c>
      <c r="C141" s="214">
        <v>481.10905233000119</v>
      </c>
      <c r="D141" s="215">
        <v>492.07524538000104</v>
      </c>
      <c r="E141" s="216">
        <v>0.71360648780925517</v>
      </c>
      <c r="F141" s="215">
        <v>832.61525293149805</v>
      </c>
      <c r="G141" s="216">
        <v>0.36717382559441536</v>
      </c>
      <c r="H141" s="215">
        <v>29022</v>
      </c>
      <c r="I141" s="216">
        <v>43.512815615776631</v>
      </c>
      <c r="J141" s="216"/>
      <c r="K141" s="215">
        <v>209.19566527339757</v>
      </c>
      <c r="L141" s="216">
        <v>0.25125130069003043</v>
      </c>
      <c r="M141" s="215">
        <v>1.2969772500000214</v>
      </c>
      <c r="N141" s="215">
        <v>-0.96580241000001077</v>
      </c>
    </row>
    <row r="142" spans="1:17" x14ac:dyDescent="0.2">
      <c r="A142" s="276"/>
      <c r="B142" s="130" t="s">
        <v>561</v>
      </c>
      <c r="C142" s="214">
        <v>320.62298738000044</v>
      </c>
      <c r="D142" s="215">
        <v>255.14449927000027</v>
      </c>
      <c r="E142" s="216">
        <v>0.73753553995951504</v>
      </c>
      <c r="F142" s="215">
        <v>509.47990852570189</v>
      </c>
      <c r="G142" s="216">
        <v>0.65628493204739491</v>
      </c>
      <c r="H142" s="215">
        <v>15195</v>
      </c>
      <c r="I142" s="216">
        <v>39.99745173246302</v>
      </c>
      <c r="J142" s="216"/>
      <c r="K142" s="215">
        <v>167.86509126270047</v>
      </c>
      <c r="L142" s="216">
        <v>0.32948324056282607</v>
      </c>
      <c r="M142" s="215">
        <v>1.3552726400000017</v>
      </c>
      <c r="N142" s="215">
        <v>-1.2502501000000215</v>
      </c>
    </row>
    <row r="143" spans="1:17" x14ac:dyDescent="0.2">
      <c r="A143" s="276"/>
      <c r="B143" s="130" t="s">
        <v>560</v>
      </c>
      <c r="C143" s="214">
        <v>892.15244220000864</v>
      </c>
      <c r="D143" s="215">
        <v>594.70851627000081</v>
      </c>
      <c r="E143" s="216">
        <v>0.68139828625544874</v>
      </c>
      <c r="F143" s="215">
        <v>1300.94407050021</v>
      </c>
      <c r="G143" s="216">
        <v>1.3534842221626602</v>
      </c>
      <c r="H143" s="215">
        <v>56038</v>
      </c>
      <c r="I143" s="216">
        <v>42.895491344289582</v>
      </c>
      <c r="J143" s="216"/>
      <c r="K143" s="215">
        <v>623.07884756919873</v>
      </c>
      <c r="L143" s="216">
        <v>0.47894360849012235</v>
      </c>
      <c r="M143" s="215">
        <v>7.5126688299998987</v>
      </c>
      <c r="N143" s="215">
        <v>-6.3636339999997285</v>
      </c>
    </row>
    <row r="144" spans="1:17" x14ac:dyDescent="0.2">
      <c r="A144" s="276"/>
      <c r="B144" s="277" t="s">
        <v>559</v>
      </c>
      <c r="C144" s="214">
        <v>739.14771694000297</v>
      </c>
      <c r="D144" s="215">
        <v>542.0521198100007</v>
      </c>
      <c r="E144" s="216">
        <v>0.68966284922220145</v>
      </c>
      <c r="F144" s="215">
        <v>1115.1749411770943</v>
      </c>
      <c r="G144" s="216">
        <v>1.2348105339644371</v>
      </c>
      <c r="H144" s="215">
        <v>50127</v>
      </c>
      <c r="I144" s="216">
        <v>43.735133326900062</v>
      </c>
      <c r="J144" s="216"/>
      <c r="K144" s="215">
        <v>541.54844190940139</v>
      </c>
      <c r="L144" s="216">
        <v>0.48561747750338069</v>
      </c>
      <c r="M144" s="215">
        <v>6.0489924500000036</v>
      </c>
      <c r="N144" s="215">
        <v>-5.3005654999998244</v>
      </c>
    </row>
    <row r="145" spans="1:17" x14ac:dyDescent="0.2">
      <c r="A145" s="276"/>
      <c r="B145" s="277" t="s">
        <v>558</v>
      </c>
      <c r="C145" s="214">
        <v>153.00472526000087</v>
      </c>
      <c r="D145" s="215">
        <v>52.656396460000011</v>
      </c>
      <c r="E145" s="216">
        <v>0.59632174899497548</v>
      </c>
      <c r="F145" s="215">
        <v>185.76912932310086</v>
      </c>
      <c r="G145" s="216">
        <v>2.0658841980788165</v>
      </c>
      <c r="H145" s="215">
        <v>5912</v>
      </c>
      <c r="I145" s="216">
        <v>37.855107605726808</v>
      </c>
      <c r="J145" s="216"/>
      <c r="K145" s="215">
        <v>81.530405659799982</v>
      </c>
      <c r="L145" s="216">
        <v>0.43888027013356662</v>
      </c>
      <c r="M145" s="215">
        <v>1.4636763800000012</v>
      </c>
      <c r="N145" s="215">
        <v>-1.0630685000000053</v>
      </c>
    </row>
    <row r="146" spans="1:17" x14ac:dyDescent="0.2">
      <c r="A146" s="276"/>
      <c r="B146" s="130" t="s">
        <v>557</v>
      </c>
      <c r="C146" s="214">
        <v>449.44651254000166</v>
      </c>
      <c r="D146" s="215">
        <v>163.28931229000037</v>
      </c>
      <c r="E146" s="216">
        <v>0.68027671819340929</v>
      </c>
      <c r="F146" s="215">
        <v>565.92563488529743</v>
      </c>
      <c r="G146" s="216">
        <v>4.5426793424738143</v>
      </c>
      <c r="H146" s="215">
        <v>35517</v>
      </c>
      <c r="I146" s="216">
        <v>42.067226615524419</v>
      </c>
      <c r="J146" s="216"/>
      <c r="K146" s="215">
        <v>329.54516949700002</v>
      </c>
      <c r="L146" s="216">
        <v>0.58231179007077971</v>
      </c>
      <c r="M146" s="215">
        <v>10.697127070000011</v>
      </c>
      <c r="N146" s="215">
        <v>-13.865671359999906</v>
      </c>
    </row>
    <row r="147" spans="1:17" x14ac:dyDescent="0.2">
      <c r="A147" s="276"/>
      <c r="B147" s="277" t="s">
        <v>556</v>
      </c>
      <c r="C147" s="214">
        <v>283.57800471000166</v>
      </c>
      <c r="D147" s="215">
        <v>121.54605200000029</v>
      </c>
      <c r="E147" s="216">
        <v>0.68746194461009813</v>
      </c>
      <c r="F147" s="215">
        <v>370.2002402230022</v>
      </c>
      <c r="G147" s="216">
        <v>3.5088908104306982</v>
      </c>
      <c r="H147" s="215">
        <v>26155</v>
      </c>
      <c r="I147" s="216">
        <v>43.081414058873797</v>
      </c>
      <c r="J147" s="216"/>
      <c r="K147" s="215">
        <v>218.37380134940113</v>
      </c>
      <c r="L147" s="216">
        <v>0.58988022594976319</v>
      </c>
      <c r="M147" s="215">
        <v>5.6938432399999916</v>
      </c>
      <c r="N147" s="215">
        <v>-7.2187091399999206</v>
      </c>
    </row>
    <row r="148" spans="1:17" x14ac:dyDescent="0.2">
      <c r="A148" s="276"/>
      <c r="B148" s="277" t="s">
        <v>555</v>
      </c>
      <c r="C148" s="214">
        <v>165.86850782999971</v>
      </c>
      <c r="D148" s="215">
        <v>41.743260289999924</v>
      </c>
      <c r="E148" s="216">
        <v>0.65935511557763271</v>
      </c>
      <c r="F148" s="215">
        <v>195.72539466229955</v>
      </c>
      <c r="G148" s="216">
        <v>6.4980145894019365</v>
      </c>
      <c r="H148" s="215">
        <v>9368</v>
      </c>
      <c r="I148" s="216">
        <v>40.148965391389368</v>
      </c>
      <c r="J148" s="216"/>
      <c r="K148" s="215">
        <v>111.17136814759958</v>
      </c>
      <c r="L148" s="216">
        <v>0.56799664826024387</v>
      </c>
      <c r="M148" s="215">
        <v>5.0032838299999902</v>
      </c>
      <c r="N148" s="215">
        <v>-6.646962220000006</v>
      </c>
    </row>
    <row r="149" spans="1:17" x14ac:dyDescent="0.2">
      <c r="A149" s="276"/>
      <c r="B149" s="130" t="s">
        <v>554</v>
      </c>
      <c r="C149" s="214">
        <v>179.47851546000049</v>
      </c>
      <c r="D149" s="215">
        <v>60.84290770999997</v>
      </c>
      <c r="E149" s="216">
        <v>0.70987630452285688</v>
      </c>
      <c r="F149" s="215">
        <v>223.97298973060032</v>
      </c>
      <c r="G149" s="216">
        <v>19.578672967192798</v>
      </c>
      <c r="H149" s="215">
        <v>31660</v>
      </c>
      <c r="I149" s="216">
        <v>36.66629749897448</v>
      </c>
      <c r="J149" s="216"/>
      <c r="K149" s="215">
        <v>173.48655704010093</v>
      </c>
      <c r="L149" s="216">
        <v>0.77458695911848297</v>
      </c>
      <c r="M149" s="215">
        <v>16.183878000000032</v>
      </c>
      <c r="N149" s="215">
        <v>-16.136783730000058</v>
      </c>
    </row>
    <row r="150" spans="1:17" x14ac:dyDescent="0.2">
      <c r="A150" s="276"/>
      <c r="B150" s="277" t="s">
        <v>553</v>
      </c>
      <c r="C150" s="214">
        <v>128.17782696000003</v>
      </c>
      <c r="D150" s="215">
        <v>53.917322699999986</v>
      </c>
      <c r="E150" s="216">
        <v>0.72922413228058891</v>
      </c>
      <c r="F150" s="215">
        <v>168.32530575060034</v>
      </c>
      <c r="G150" s="216">
        <v>15.230186176739876</v>
      </c>
      <c r="H150" s="215">
        <v>27694</v>
      </c>
      <c r="I150" s="216">
        <v>35.906392863986206</v>
      </c>
      <c r="J150" s="216"/>
      <c r="K150" s="215">
        <v>123.06575848539953</v>
      </c>
      <c r="L150" s="216">
        <v>0.73111857980368233</v>
      </c>
      <c r="M150" s="215">
        <v>9.3125211299999862</v>
      </c>
      <c r="N150" s="215">
        <v>-10.204014269999943</v>
      </c>
    </row>
    <row r="151" spans="1:17" x14ac:dyDescent="0.2">
      <c r="A151" s="276"/>
      <c r="B151" s="277" t="s">
        <v>552</v>
      </c>
      <c r="C151" s="214">
        <v>30.352138689999986</v>
      </c>
      <c r="D151" s="215">
        <v>3.842023269999999</v>
      </c>
      <c r="E151" s="216">
        <v>0.61173358195199068</v>
      </c>
      <c r="F151" s="215">
        <v>32.891332149999968</v>
      </c>
      <c r="G151" s="216">
        <v>24.516468788444815</v>
      </c>
      <c r="H151" s="215">
        <v>2992</v>
      </c>
      <c r="I151" s="216">
        <v>41.395506256249739</v>
      </c>
      <c r="J151" s="216"/>
      <c r="K151" s="215">
        <v>31.728918097499932</v>
      </c>
      <c r="L151" s="216">
        <v>0.96465895491253206</v>
      </c>
      <c r="M151" s="215">
        <v>3.3230901600000009</v>
      </c>
      <c r="N151" s="215">
        <v>-2.7483171099999995</v>
      </c>
    </row>
    <row r="152" spans="1:17" ht="22.5" x14ac:dyDescent="0.2">
      <c r="A152" s="276"/>
      <c r="B152" s="277" t="s">
        <v>551</v>
      </c>
      <c r="C152" s="214">
        <v>20.948549810000031</v>
      </c>
      <c r="D152" s="215">
        <v>3.0835617400000026</v>
      </c>
      <c r="E152" s="216">
        <v>0.49385453975051546</v>
      </c>
      <c r="F152" s="215">
        <v>22.756351830000021</v>
      </c>
      <c r="G152" s="216">
        <v>44.606836108830706</v>
      </c>
      <c r="H152" s="215">
        <v>976</v>
      </c>
      <c r="I152" s="216">
        <v>35.451744471187766</v>
      </c>
      <c r="J152" s="216"/>
      <c r="K152" s="215">
        <v>18.691880457200007</v>
      </c>
      <c r="L152" s="216">
        <v>0.82139178532818402</v>
      </c>
      <c r="M152" s="215">
        <v>3.5482667099999965</v>
      </c>
      <c r="N152" s="215">
        <v>-3.1844523499999982</v>
      </c>
    </row>
    <row r="153" spans="1:17" x14ac:dyDescent="0.2">
      <c r="A153" s="278"/>
      <c r="B153" s="130" t="s">
        <v>550</v>
      </c>
      <c r="C153" s="214">
        <v>163.57607535000017</v>
      </c>
      <c r="D153" s="215">
        <v>21.108299420000023</v>
      </c>
      <c r="E153" s="216">
        <v>0.53141567900878262</v>
      </c>
      <c r="F153" s="215">
        <v>179.19717687999989</v>
      </c>
      <c r="G153" s="216">
        <v>98.626708589570626</v>
      </c>
      <c r="H153" s="215">
        <v>14418</v>
      </c>
      <c r="I153" s="216">
        <v>67.491201550632468</v>
      </c>
      <c r="J153" s="216"/>
      <c r="K153" s="215">
        <v>205.71804366199996</v>
      </c>
      <c r="L153" s="216">
        <v>1.1479982399486119</v>
      </c>
      <c r="M153" s="215">
        <v>104.24262477000015</v>
      </c>
      <c r="N153" s="215">
        <v>-79.186855559999842</v>
      </c>
    </row>
    <row r="154" spans="1:17" x14ac:dyDescent="0.2">
      <c r="A154" s="1058" t="s">
        <v>549</v>
      </c>
      <c r="B154" s="1059"/>
      <c r="C154" s="217">
        <v>3186.666538789917</v>
      </c>
      <c r="D154" s="217">
        <v>2041.9258334900151</v>
      </c>
      <c r="E154" s="218">
        <v>0.66021405483123652</v>
      </c>
      <c r="F154" s="217">
        <v>4550.7421623018881</v>
      </c>
      <c r="G154" s="218">
        <v>5.9753939145892545</v>
      </c>
      <c r="H154" s="217">
        <v>229472</v>
      </c>
      <c r="I154" s="218">
        <v>41.031516808981586</v>
      </c>
      <c r="J154" s="218"/>
      <c r="K154" s="217">
        <v>1805.7235768795895</v>
      </c>
      <c r="L154" s="218">
        <v>0.39679760190285218</v>
      </c>
      <c r="M154" s="217">
        <v>141.7987322600041</v>
      </c>
      <c r="N154" s="217">
        <v>-118.02603548000474</v>
      </c>
      <c r="O154" s="69"/>
      <c r="P154" s="69"/>
      <c r="Q154" s="69"/>
    </row>
    <row r="155" spans="1:17" x14ac:dyDescent="0.2">
      <c r="A155" s="1060" t="s">
        <v>548</v>
      </c>
      <c r="B155" s="1061"/>
      <c r="C155" s="217">
        <v>775425.63642295462</v>
      </c>
      <c r="D155" s="217">
        <v>325671.49559705501</v>
      </c>
      <c r="E155" s="218">
        <v>0.30350126935188337</v>
      </c>
      <c r="F155" s="217">
        <v>875093.9046129178</v>
      </c>
      <c r="G155" s="219"/>
      <c r="H155" s="217">
        <v>6518071</v>
      </c>
      <c r="I155" s="219"/>
      <c r="J155" s="218">
        <v>2</v>
      </c>
      <c r="K155" s="217">
        <v>193294.40575414503</v>
      </c>
      <c r="L155" s="218">
        <v>0.22088418709720684</v>
      </c>
      <c r="M155" s="217">
        <v>4879.4350358842348</v>
      </c>
      <c r="N155" s="217">
        <v>-4305.3367036821965</v>
      </c>
      <c r="O155" s="69"/>
      <c r="P155" s="69"/>
    </row>
  </sheetData>
  <mergeCells count="9">
    <mergeCell ref="A21:B21"/>
    <mergeCell ref="A40:B40"/>
    <mergeCell ref="A59:B59"/>
    <mergeCell ref="A154:B154"/>
    <mergeCell ref="A155:B155"/>
    <mergeCell ref="A78:B78"/>
    <mergeCell ref="A97:B97"/>
    <mergeCell ref="A116:B116"/>
    <mergeCell ref="A135:B135"/>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33"/>
  <sheetViews>
    <sheetView showGridLines="0" zoomScaleNormal="100" workbookViewId="0">
      <selection activeCell="N28" sqref="N28"/>
    </sheetView>
  </sheetViews>
  <sheetFormatPr defaultColWidth="9.140625" defaultRowHeight="11.25" x14ac:dyDescent="0.2"/>
  <cols>
    <col min="1" max="1" width="7.85546875" style="8" customWidth="1"/>
    <col min="2" max="2" width="64.42578125" style="8" customWidth="1"/>
    <col min="3" max="3" width="14.85546875" style="8" customWidth="1"/>
    <col min="4" max="4" width="14.85546875" style="634" customWidth="1"/>
    <col min="5" max="6" width="14.85546875" style="8" customWidth="1"/>
    <col min="7" max="7" width="14.85546875" style="634" customWidth="1"/>
    <col min="8" max="8" width="14.85546875" style="8" customWidth="1"/>
    <col min="9" max="16384" width="9.140625" style="8"/>
  </cols>
  <sheetData>
    <row r="1" spans="1:10" x14ac:dyDescent="0.2">
      <c r="A1" s="1" t="s">
        <v>83</v>
      </c>
      <c r="B1" s="1"/>
      <c r="C1" s="1"/>
      <c r="D1" s="633"/>
      <c r="E1" s="1"/>
      <c r="F1" s="301"/>
      <c r="G1" s="424"/>
      <c r="H1" s="302"/>
      <c r="J1" s="1" t="s">
        <v>934</v>
      </c>
    </row>
    <row r="2" spans="1:10" ht="29.45" customHeight="1" thickBot="1" x14ac:dyDescent="0.25">
      <c r="A2" s="958"/>
      <c r="B2" s="959"/>
      <c r="C2" s="956" t="s">
        <v>84</v>
      </c>
      <c r="D2" s="957"/>
      <c r="E2" s="957"/>
      <c r="F2" s="962" t="s">
        <v>37</v>
      </c>
      <c r="G2" s="963"/>
      <c r="H2" s="964"/>
    </row>
    <row r="3" spans="1:10" ht="12" thickBot="1" x14ac:dyDescent="0.25">
      <c r="A3" s="960"/>
      <c r="B3" s="961"/>
      <c r="C3" s="807">
        <v>45107</v>
      </c>
      <c r="D3" s="807">
        <v>45016</v>
      </c>
      <c r="E3" s="807">
        <v>44926</v>
      </c>
      <c r="F3" s="807">
        <v>45107</v>
      </c>
      <c r="G3" s="807">
        <v>45016</v>
      </c>
      <c r="H3" s="807">
        <v>44926</v>
      </c>
    </row>
    <row r="4" spans="1:10" x14ac:dyDescent="0.2">
      <c r="A4" s="172">
        <v>1</v>
      </c>
      <c r="B4" s="525" t="s">
        <v>0</v>
      </c>
      <c r="C4" s="300">
        <v>244547.79192920498</v>
      </c>
      <c r="D4" s="300">
        <v>248789.89671746499</v>
      </c>
      <c r="E4" s="300">
        <v>254677</v>
      </c>
      <c r="F4" s="300">
        <v>19563.8233543364</v>
      </c>
      <c r="G4" s="300">
        <v>19903.191737397199</v>
      </c>
      <c r="H4" s="300">
        <v>20374</v>
      </c>
    </row>
    <row r="5" spans="1:10" x14ac:dyDescent="0.2">
      <c r="A5" s="172">
        <v>2</v>
      </c>
      <c r="B5" s="4" t="s">
        <v>1</v>
      </c>
      <c r="C5" s="299">
        <v>27637.118524310001</v>
      </c>
      <c r="D5" s="299">
        <v>27760.06441219</v>
      </c>
      <c r="E5" s="299">
        <v>26636</v>
      </c>
      <c r="F5" s="299">
        <v>2210.9694819448</v>
      </c>
      <c r="G5" s="299">
        <v>2220.8051529752001</v>
      </c>
      <c r="H5" s="299">
        <v>2131</v>
      </c>
    </row>
    <row r="6" spans="1:10" ht="13.5" x14ac:dyDescent="0.2">
      <c r="A6" s="172">
        <v>3</v>
      </c>
      <c r="B6" s="4" t="s">
        <v>1797</v>
      </c>
      <c r="C6" s="299">
        <v>21802.94212847</v>
      </c>
      <c r="D6" s="299">
        <v>20584.863402520001</v>
      </c>
      <c r="E6" s="299">
        <v>21189</v>
      </c>
      <c r="F6" s="299">
        <v>1744.2353702775999</v>
      </c>
      <c r="G6" s="299">
        <v>1646.7890722016</v>
      </c>
      <c r="H6" s="299">
        <v>1695</v>
      </c>
    </row>
    <row r="7" spans="1:10" x14ac:dyDescent="0.2">
      <c r="A7" s="172">
        <v>4</v>
      </c>
      <c r="B7" s="4" t="s">
        <v>70</v>
      </c>
      <c r="C7" s="299"/>
      <c r="D7" s="299"/>
      <c r="E7" s="299"/>
      <c r="F7" s="299"/>
      <c r="G7" s="299"/>
      <c r="H7" s="299"/>
    </row>
    <row r="8" spans="1:10" x14ac:dyDescent="0.2">
      <c r="A8" s="172" t="s">
        <v>44</v>
      </c>
      <c r="B8" s="4" t="s">
        <v>68</v>
      </c>
      <c r="C8" s="299">
        <v>1585.5916259400001</v>
      </c>
      <c r="D8" s="299">
        <v>1524.8709784800001</v>
      </c>
      <c r="E8" s="299">
        <v>1509</v>
      </c>
      <c r="F8" s="299">
        <v>126.84733007520001</v>
      </c>
      <c r="G8" s="299">
        <v>121.98967827840001</v>
      </c>
      <c r="H8" s="299">
        <v>121</v>
      </c>
    </row>
    <row r="9" spans="1:10" x14ac:dyDescent="0.2">
      <c r="A9" s="172">
        <v>5</v>
      </c>
      <c r="B9" s="5" t="s">
        <v>93</v>
      </c>
      <c r="C9" s="299">
        <v>193522.13965050998</v>
      </c>
      <c r="D9" s="299">
        <v>198920.09792428999</v>
      </c>
      <c r="E9" s="299">
        <v>205344</v>
      </c>
      <c r="F9" s="299">
        <v>15481.771172040799</v>
      </c>
      <c r="G9" s="299">
        <v>15913.607833943201</v>
      </c>
      <c r="H9" s="299">
        <v>16427</v>
      </c>
    </row>
    <row r="10" spans="1:10" x14ac:dyDescent="0.2">
      <c r="A10" s="172">
        <v>6</v>
      </c>
      <c r="B10" s="7" t="s">
        <v>43</v>
      </c>
      <c r="C10" s="300">
        <v>11820.917980129998</v>
      </c>
      <c r="D10" s="300">
        <v>12730.033290699999</v>
      </c>
      <c r="E10" s="300">
        <v>11315</v>
      </c>
      <c r="F10" s="300">
        <v>945.67343841039985</v>
      </c>
      <c r="G10" s="300">
        <v>1018.402663256</v>
      </c>
      <c r="H10" s="300">
        <v>905</v>
      </c>
    </row>
    <row r="11" spans="1:10" x14ac:dyDescent="0.2">
      <c r="A11" s="172">
        <v>7</v>
      </c>
      <c r="B11" s="4" t="s">
        <v>1</v>
      </c>
      <c r="C11" s="299">
        <v>8053.0525856000004</v>
      </c>
      <c r="D11" s="299">
        <v>9059.6511741299983</v>
      </c>
      <c r="E11" s="299">
        <v>7786</v>
      </c>
      <c r="F11" s="299">
        <v>644.24420684800009</v>
      </c>
      <c r="G11" s="299">
        <v>724.77209393039982</v>
      </c>
      <c r="H11" s="299">
        <v>623</v>
      </c>
    </row>
    <row r="12" spans="1:10" x14ac:dyDescent="0.2">
      <c r="A12" s="172">
        <v>8</v>
      </c>
      <c r="B12" s="4" t="s">
        <v>41</v>
      </c>
      <c r="C12" s="299"/>
      <c r="D12" s="299"/>
      <c r="E12" s="299"/>
      <c r="F12" s="299"/>
      <c r="G12" s="299"/>
      <c r="H12" s="299"/>
    </row>
    <row r="13" spans="1:10" x14ac:dyDescent="0.2">
      <c r="A13" s="172" t="s">
        <v>47</v>
      </c>
      <c r="B13" s="4" t="s">
        <v>67</v>
      </c>
      <c r="C13" s="299">
        <v>904.68046308999999</v>
      </c>
      <c r="D13" s="299">
        <v>807.62095040999998</v>
      </c>
      <c r="E13" s="299">
        <v>868</v>
      </c>
      <c r="F13" s="299">
        <v>72.374437047200004</v>
      </c>
      <c r="G13" s="299">
        <v>64.609676032799996</v>
      </c>
      <c r="H13" s="299">
        <v>69</v>
      </c>
    </row>
    <row r="14" spans="1:10" x14ac:dyDescent="0.2">
      <c r="A14" s="172" t="s">
        <v>48</v>
      </c>
      <c r="B14" s="4" t="s">
        <v>69</v>
      </c>
      <c r="C14" s="299">
        <v>745.83371737999994</v>
      </c>
      <c r="D14" s="299">
        <v>742.39751837999995</v>
      </c>
      <c r="E14" s="299">
        <v>864</v>
      </c>
      <c r="F14" s="299">
        <v>59.666697390399996</v>
      </c>
      <c r="G14" s="299">
        <v>59.391801470399997</v>
      </c>
      <c r="H14" s="299">
        <v>69</v>
      </c>
    </row>
    <row r="15" spans="1:10" x14ac:dyDescent="0.2">
      <c r="A15" s="172">
        <v>9</v>
      </c>
      <c r="B15" s="4" t="s">
        <v>42</v>
      </c>
      <c r="C15" s="299">
        <v>2117.3512140599973</v>
      </c>
      <c r="D15" s="299">
        <v>2120.3636477800014</v>
      </c>
      <c r="E15" s="299">
        <v>1797</v>
      </c>
      <c r="F15" s="299">
        <v>169.3880971247998</v>
      </c>
      <c r="G15" s="299">
        <v>169.62909182240011</v>
      </c>
      <c r="H15" s="299">
        <v>144</v>
      </c>
    </row>
    <row r="16" spans="1:10" x14ac:dyDescent="0.2">
      <c r="A16" s="172">
        <v>15</v>
      </c>
      <c r="B16" s="7" t="s">
        <v>2</v>
      </c>
      <c r="C16" s="300">
        <v>32</v>
      </c>
      <c r="D16" s="300">
        <v>21</v>
      </c>
      <c r="E16" s="300">
        <v>68</v>
      </c>
      <c r="F16" s="300">
        <v>2.56</v>
      </c>
      <c r="G16" s="300">
        <v>1.68</v>
      </c>
      <c r="H16" s="300">
        <v>5</v>
      </c>
    </row>
    <row r="17" spans="1:8" x14ac:dyDescent="0.2">
      <c r="A17" s="172">
        <v>16</v>
      </c>
      <c r="B17" s="7" t="s">
        <v>29</v>
      </c>
      <c r="C17" s="300">
        <v>2435.9363729499996</v>
      </c>
      <c r="D17" s="300">
        <v>2284.6778252300001</v>
      </c>
      <c r="E17" s="300">
        <v>2466</v>
      </c>
      <c r="F17" s="300">
        <v>194.87490983599997</v>
      </c>
      <c r="G17" s="300">
        <v>182.77422601840001</v>
      </c>
      <c r="H17" s="300">
        <v>197</v>
      </c>
    </row>
    <row r="18" spans="1:8" x14ac:dyDescent="0.2">
      <c r="A18" s="172">
        <v>17</v>
      </c>
      <c r="B18" s="4" t="s">
        <v>30</v>
      </c>
      <c r="C18" s="299">
        <v>380.59780479</v>
      </c>
      <c r="D18" s="299">
        <v>356.89227983000001</v>
      </c>
      <c r="E18" s="299">
        <v>347</v>
      </c>
      <c r="F18" s="299">
        <v>30.4478243832</v>
      </c>
      <c r="G18" s="299">
        <v>28.5513823864</v>
      </c>
      <c r="H18" s="299">
        <v>28</v>
      </c>
    </row>
    <row r="19" spans="1:8" x14ac:dyDescent="0.2">
      <c r="A19" s="172">
        <v>18</v>
      </c>
      <c r="B19" s="4" t="s">
        <v>32</v>
      </c>
      <c r="C19" s="299">
        <v>654.05270648999999</v>
      </c>
      <c r="D19" s="299">
        <v>670.89357941999992</v>
      </c>
      <c r="E19" s="299">
        <v>684</v>
      </c>
      <c r="F19" s="299">
        <v>52.3242165192</v>
      </c>
      <c r="G19" s="299">
        <v>53.671486353599995</v>
      </c>
      <c r="H19" s="299">
        <v>55</v>
      </c>
    </row>
    <row r="20" spans="1:8" x14ac:dyDescent="0.2">
      <c r="A20" s="172">
        <v>19</v>
      </c>
      <c r="B20" s="4" t="s">
        <v>31</v>
      </c>
      <c r="C20" s="299">
        <v>1401.28586167</v>
      </c>
      <c r="D20" s="299">
        <v>1256.8919659799999</v>
      </c>
      <c r="E20" s="299">
        <v>1435</v>
      </c>
      <c r="F20" s="299">
        <v>112.10286893360001</v>
      </c>
      <c r="G20" s="299">
        <v>100.55135727839999</v>
      </c>
      <c r="H20" s="299">
        <v>115</v>
      </c>
    </row>
    <row r="21" spans="1:8" x14ac:dyDescent="0.2">
      <c r="A21" s="172" t="s">
        <v>46</v>
      </c>
      <c r="B21" s="4" t="s">
        <v>71</v>
      </c>
      <c r="C21" s="299"/>
      <c r="D21" s="299"/>
      <c r="E21" s="299"/>
      <c r="F21" s="299"/>
      <c r="G21" s="299"/>
      <c r="H21" s="299"/>
    </row>
    <row r="22" spans="1:8" x14ac:dyDescent="0.2">
      <c r="A22" s="172">
        <v>20</v>
      </c>
      <c r="B22" s="7" t="s">
        <v>33</v>
      </c>
      <c r="C22" s="300">
        <v>14596.63634506</v>
      </c>
      <c r="D22" s="300">
        <v>13873.4960054</v>
      </c>
      <c r="E22" s="300">
        <v>13434</v>
      </c>
      <c r="F22" s="300">
        <v>1167.7309076048</v>
      </c>
      <c r="G22" s="300">
        <v>1109.879680432</v>
      </c>
      <c r="H22" s="300">
        <v>1075</v>
      </c>
    </row>
    <row r="23" spans="1:8" x14ac:dyDescent="0.2">
      <c r="A23" s="172">
        <v>21</v>
      </c>
      <c r="B23" s="4" t="s">
        <v>1</v>
      </c>
      <c r="C23" s="299">
        <v>5860.1046389200001</v>
      </c>
      <c r="D23" s="299">
        <v>5939.6315376700004</v>
      </c>
      <c r="E23" s="299">
        <v>5342</v>
      </c>
      <c r="F23" s="299">
        <v>468.8083711136</v>
      </c>
      <c r="G23" s="299">
        <v>475.17052301360002</v>
      </c>
      <c r="H23" s="299">
        <v>427</v>
      </c>
    </row>
    <row r="24" spans="1:8" x14ac:dyDescent="0.2">
      <c r="A24" s="172">
        <v>22</v>
      </c>
      <c r="B24" s="4" t="s">
        <v>4</v>
      </c>
      <c r="C24" s="299">
        <v>8736.5317061499991</v>
      </c>
      <c r="D24" s="299">
        <v>7933.8644677299999</v>
      </c>
      <c r="E24" s="299">
        <v>8092</v>
      </c>
      <c r="F24" s="299">
        <v>698.92253649199995</v>
      </c>
      <c r="G24" s="299">
        <v>634.70915741839997</v>
      </c>
      <c r="H24" s="299">
        <v>647</v>
      </c>
    </row>
    <row r="25" spans="1:8" x14ac:dyDescent="0.2">
      <c r="A25" s="172" t="s">
        <v>45</v>
      </c>
      <c r="B25" s="174" t="s">
        <v>5</v>
      </c>
      <c r="C25" s="299"/>
      <c r="D25" s="299"/>
      <c r="E25" s="299"/>
      <c r="F25" s="299"/>
      <c r="G25" s="299"/>
      <c r="H25" s="299"/>
    </row>
    <row r="26" spans="1:8" x14ac:dyDescent="0.2">
      <c r="A26" s="172">
        <v>23</v>
      </c>
      <c r="B26" s="7" t="s">
        <v>6</v>
      </c>
      <c r="C26" s="300">
        <v>34999.999999610001</v>
      </c>
      <c r="D26" s="300">
        <v>34999.999998890002</v>
      </c>
      <c r="E26" s="300">
        <v>35000</v>
      </c>
      <c r="F26" s="300">
        <v>2799.9999999688002</v>
      </c>
      <c r="G26" s="300">
        <v>2799.9999999112001</v>
      </c>
      <c r="H26" s="300">
        <v>2800</v>
      </c>
    </row>
    <row r="27" spans="1:8" x14ac:dyDescent="0.2">
      <c r="A27" s="172" t="s">
        <v>63</v>
      </c>
      <c r="B27" s="174" t="s">
        <v>7</v>
      </c>
      <c r="C27" s="299"/>
      <c r="D27" s="299"/>
      <c r="E27" s="299"/>
      <c r="F27" s="299"/>
      <c r="G27" s="299"/>
      <c r="H27" s="299"/>
    </row>
    <row r="28" spans="1:8" x14ac:dyDescent="0.2">
      <c r="A28" s="172" t="s">
        <v>64</v>
      </c>
      <c r="B28" s="174" t="s">
        <v>3</v>
      </c>
      <c r="C28" s="299"/>
      <c r="D28" s="299"/>
      <c r="E28" s="299"/>
      <c r="F28" s="299"/>
      <c r="G28" s="299"/>
      <c r="H28" s="299"/>
    </row>
    <row r="29" spans="1:8" x14ac:dyDescent="0.2">
      <c r="A29" s="172" t="s">
        <v>65</v>
      </c>
      <c r="B29" s="174" t="s">
        <v>8</v>
      </c>
      <c r="C29" s="299">
        <v>34999.999999610001</v>
      </c>
      <c r="D29" s="299">
        <v>34999.999998890002</v>
      </c>
      <c r="E29" s="299">
        <v>35000</v>
      </c>
      <c r="F29" s="299">
        <v>2799.9999999688002</v>
      </c>
      <c r="G29" s="299">
        <v>2799.9999999112001</v>
      </c>
      <c r="H29" s="299">
        <v>2800</v>
      </c>
    </row>
    <row r="30" spans="1:8" ht="22.5" x14ac:dyDescent="0.2">
      <c r="A30" s="172">
        <v>24</v>
      </c>
      <c r="B30" s="7" t="s">
        <v>72</v>
      </c>
      <c r="C30" s="300">
        <v>9272.7371549749987</v>
      </c>
      <c r="D30" s="300">
        <v>9658.8671549749979</v>
      </c>
      <c r="E30" s="300">
        <v>9616</v>
      </c>
      <c r="F30" s="300">
        <v>741.81897239799991</v>
      </c>
      <c r="G30" s="300">
        <v>772.7093723979998</v>
      </c>
      <c r="H30" s="300">
        <v>769</v>
      </c>
    </row>
    <row r="31" spans="1:8" x14ac:dyDescent="0.2">
      <c r="A31" s="172">
        <v>25</v>
      </c>
      <c r="B31" s="303" t="s">
        <v>1020</v>
      </c>
      <c r="C31" s="300">
        <v>5220.3402102299997</v>
      </c>
      <c r="D31" s="300">
        <v>5018.66084847</v>
      </c>
      <c r="E31" s="300">
        <v>4944</v>
      </c>
      <c r="F31" s="300">
        <v>417.62721681839997</v>
      </c>
      <c r="G31" s="300">
        <v>401.49286787760002</v>
      </c>
      <c r="H31" s="300">
        <v>396</v>
      </c>
    </row>
    <row r="32" spans="1:8" x14ac:dyDescent="0.2">
      <c r="A32" s="173">
        <v>29</v>
      </c>
      <c r="B32" s="7" t="s">
        <v>9</v>
      </c>
      <c r="C32" s="300">
        <v>322926.35999216</v>
      </c>
      <c r="D32" s="300">
        <v>327376.63184112997</v>
      </c>
      <c r="E32" s="300">
        <v>331520</v>
      </c>
      <c r="F32" s="300">
        <v>25834.1087993728</v>
      </c>
      <c r="G32" s="300">
        <v>26190.130547290399</v>
      </c>
      <c r="H32" s="300">
        <v>26522</v>
      </c>
    </row>
    <row r="33" spans="1:1" ht="12" x14ac:dyDescent="0.2">
      <c r="A33" s="912" t="s">
        <v>1798</v>
      </c>
    </row>
  </sheetData>
  <mergeCells count="3">
    <mergeCell ref="C2:E2"/>
    <mergeCell ref="A2:B3"/>
    <mergeCell ref="F2:H2"/>
  </mergeCells>
  <hyperlinks>
    <hyperlink ref="J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tabColor rgb="FF92D050"/>
    <pageSetUpPr autoPageBreaks="0" fitToPage="1"/>
  </sheetPr>
  <dimension ref="A1:F49"/>
  <sheetViews>
    <sheetView showGridLines="0" zoomScaleNormal="100" zoomScaleSheetLayoutView="100" zoomScalePageLayoutView="80" workbookViewId="0">
      <selection activeCell="F1" sqref="F1"/>
    </sheetView>
  </sheetViews>
  <sheetFormatPr defaultColWidth="9.140625" defaultRowHeight="11.25" x14ac:dyDescent="0.2"/>
  <cols>
    <col min="1" max="1" width="8.42578125" style="480" customWidth="1"/>
    <col min="2" max="2" width="47.140625" style="480" customWidth="1"/>
    <col min="3" max="4" width="16.42578125" style="480" customWidth="1"/>
    <col min="5" max="16384" width="9.140625" style="480"/>
  </cols>
  <sheetData>
    <row r="1" spans="1:6" x14ac:dyDescent="0.2">
      <c r="A1" s="479" t="s">
        <v>1301</v>
      </c>
      <c r="B1" s="479"/>
      <c r="C1" s="479"/>
      <c r="D1" s="479"/>
      <c r="F1" s="479" t="s">
        <v>934</v>
      </c>
    </row>
    <row r="2" spans="1:6" ht="45" x14ac:dyDescent="0.2">
      <c r="A2" s="1062">
        <v>45107</v>
      </c>
      <c r="B2" s="1063"/>
      <c r="C2" s="493" t="s">
        <v>1302</v>
      </c>
      <c r="D2" s="493" t="s">
        <v>1303</v>
      </c>
    </row>
    <row r="3" spans="1:6" x14ac:dyDescent="0.2">
      <c r="A3" s="475">
        <v>1</v>
      </c>
      <c r="B3" s="126" t="s">
        <v>1304</v>
      </c>
      <c r="C3" s="505"/>
      <c r="D3" s="505"/>
    </row>
    <row r="4" spans="1:6" x14ac:dyDescent="0.2">
      <c r="A4" s="475">
        <v>2</v>
      </c>
      <c r="B4" s="475" t="s">
        <v>582</v>
      </c>
      <c r="C4" s="505"/>
      <c r="D4" s="505"/>
    </row>
    <row r="5" spans="1:6" x14ac:dyDescent="0.2">
      <c r="A5" s="475">
        <v>3</v>
      </c>
      <c r="B5" s="475" t="s">
        <v>346</v>
      </c>
      <c r="C5" s="505"/>
      <c r="D5" s="505"/>
    </row>
    <row r="6" spans="1:6" x14ac:dyDescent="0.2">
      <c r="A6" s="475">
        <v>4</v>
      </c>
      <c r="B6" s="475" t="s">
        <v>1305</v>
      </c>
      <c r="C6" s="505"/>
      <c r="D6" s="505"/>
    </row>
    <row r="7" spans="1:6" x14ac:dyDescent="0.2">
      <c r="A7" s="132">
        <v>4.0999999999999996</v>
      </c>
      <c r="B7" s="132" t="s">
        <v>1306</v>
      </c>
      <c r="C7" s="505"/>
      <c r="D7" s="505"/>
    </row>
    <row r="8" spans="1:6" x14ac:dyDescent="0.2">
      <c r="A8" s="132">
        <v>4.2</v>
      </c>
      <c r="B8" s="132" t="s">
        <v>1307</v>
      </c>
      <c r="C8" s="505"/>
      <c r="D8" s="505"/>
    </row>
    <row r="9" spans="1:6" x14ac:dyDescent="0.2">
      <c r="A9" s="475">
        <v>5</v>
      </c>
      <c r="B9" s="126" t="s">
        <v>1308</v>
      </c>
      <c r="C9" s="672">
        <v>193642.04745186042</v>
      </c>
      <c r="D9" s="672">
        <v>193522.13990287902</v>
      </c>
    </row>
    <row r="10" spans="1:6" x14ac:dyDescent="0.2">
      <c r="A10" s="475">
        <v>6</v>
      </c>
      <c r="B10" s="475" t="s">
        <v>582</v>
      </c>
      <c r="C10" s="505"/>
      <c r="D10" s="505"/>
    </row>
    <row r="11" spans="1:6" x14ac:dyDescent="0.2">
      <c r="A11" s="475">
        <v>7</v>
      </c>
      <c r="B11" s="475" t="s">
        <v>346</v>
      </c>
      <c r="C11" s="505">
        <v>7706.7147977432114</v>
      </c>
      <c r="D11" s="505">
        <v>7926.9538021670187</v>
      </c>
    </row>
    <row r="12" spans="1:6" x14ac:dyDescent="0.2">
      <c r="A12" s="475">
        <v>8</v>
      </c>
      <c r="B12" s="475" t="s">
        <v>1305</v>
      </c>
      <c r="C12" s="505">
        <v>126363.27870736875</v>
      </c>
      <c r="D12" s="505">
        <v>126005.56309394295</v>
      </c>
    </row>
    <row r="13" spans="1:6" x14ac:dyDescent="0.2">
      <c r="A13" s="132">
        <v>8.1</v>
      </c>
      <c r="B13" s="132" t="s">
        <v>1306</v>
      </c>
      <c r="C13" s="505">
        <v>27079.358565681843</v>
      </c>
      <c r="D13" s="505">
        <v>27079.657674467642</v>
      </c>
    </row>
    <row r="14" spans="1:6" x14ac:dyDescent="0.2">
      <c r="A14" s="132">
        <v>8.1999999999999993</v>
      </c>
      <c r="B14" s="132" t="s">
        <v>1307</v>
      </c>
      <c r="C14" s="505">
        <v>35984.290403859042</v>
      </c>
      <c r="D14" s="505">
        <v>35984.290403859042</v>
      </c>
    </row>
    <row r="15" spans="1:6" x14ac:dyDescent="0.2">
      <c r="A15" s="132">
        <v>8.3000000000000007</v>
      </c>
      <c r="B15" s="132" t="s">
        <v>1315</v>
      </c>
      <c r="C15" s="505">
        <v>63299.629737828458</v>
      </c>
      <c r="D15" s="505">
        <v>62941.615015616742</v>
      </c>
    </row>
    <row r="16" spans="1:6" x14ac:dyDescent="0.2">
      <c r="A16" s="132">
        <v>9</v>
      </c>
      <c r="B16" s="475" t="s">
        <v>527</v>
      </c>
      <c r="C16" s="505">
        <v>59572.053946748463</v>
      </c>
      <c r="D16" s="505">
        <v>59589.623006769041</v>
      </c>
    </row>
    <row r="17" spans="1:4" ht="22.5" x14ac:dyDescent="0.2">
      <c r="A17" s="132">
        <v>9.1</v>
      </c>
      <c r="B17" s="132" t="s">
        <v>1309</v>
      </c>
      <c r="C17" s="505">
        <v>3923.4831812096295</v>
      </c>
      <c r="D17" s="505">
        <v>3923.4831812096295</v>
      </c>
    </row>
    <row r="18" spans="1:4" ht="22.5" x14ac:dyDescent="0.2">
      <c r="A18" s="132">
        <v>9.1999999999999993</v>
      </c>
      <c r="B18" s="132" t="s">
        <v>1310</v>
      </c>
      <c r="C18" s="505">
        <v>42082.976046334341</v>
      </c>
      <c r="D18" s="505">
        <v>42082.976046334341</v>
      </c>
    </row>
    <row r="19" spans="1:4" x14ac:dyDescent="0.2">
      <c r="A19" s="132">
        <v>9.3000000000000007</v>
      </c>
      <c r="B19" s="132" t="s">
        <v>1090</v>
      </c>
      <c r="C19" s="505"/>
      <c r="D19" s="505"/>
    </row>
    <row r="20" spans="1:4" x14ac:dyDescent="0.2">
      <c r="A20" s="132">
        <v>9.4</v>
      </c>
      <c r="B20" s="132" t="s">
        <v>1311</v>
      </c>
      <c r="C20" s="505">
        <v>1805.306049481901</v>
      </c>
      <c r="D20" s="505">
        <v>1805.7235768796002</v>
      </c>
    </row>
    <row r="21" spans="1:4" x14ac:dyDescent="0.2">
      <c r="A21" s="132">
        <v>9.5</v>
      </c>
      <c r="B21" s="132" t="s">
        <v>1312</v>
      </c>
      <c r="C21" s="505">
        <v>11760.288669716132</v>
      </c>
      <c r="D21" s="505">
        <v>11777.440202339143</v>
      </c>
    </row>
    <row r="22" spans="1:4" s="69" customFormat="1" x14ac:dyDescent="0.2">
      <c r="A22" s="475">
        <v>10</v>
      </c>
      <c r="B22" s="126" t="s">
        <v>1313</v>
      </c>
      <c r="C22" s="672">
        <v>193642.04745186042</v>
      </c>
      <c r="D22" s="672">
        <v>193522.13990287902</v>
      </c>
    </row>
    <row r="28" spans="1:4" x14ac:dyDescent="0.2">
      <c r="A28" s="479" t="s">
        <v>1301</v>
      </c>
      <c r="B28" s="479"/>
      <c r="C28" s="479"/>
      <c r="D28" s="479"/>
    </row>
    <row r="29" spans="1:4" ht="45" x14ac:dyDescent="0.2">
      <c r="A29" s="1062">
        <v>44926</v>
      </c>
      <c r="B29" s="1064"/>
      <c r="C29" s="549" t="s">
        <v>1302</v>
      </c>
      <c r="D29" s="549" t="s">
        <v>1303</v>
      </c>
    </row>
    <row r="30" spans="1:4" x14ac:dyDescent="0.2">
      <c r="A30" s="475">
        <v>1</v>
      </c>
      <c r="B30" s="126" t="s">
        <v>1304</v>
      </c>
      <c r="C30" s="505"/>
      <c r="D30" s="505"/>
    </row>
    <row r="31" spans="1:4" x14ac:dyDescent="0.2">
      <c r="A31" s="475">
        <v>2</v>
      </c>
      <c r="B31" s="475" t="s">
        <v>582</v>
      </c>
      <c r="C31" s="505"/>
      <c r="D31" s="505"/>
    </row>
    <row r="32" spans="1:4" x14ac:dyDescent="0.2">
      <c r="A32" s="475">
        <v>3</v>
      </c>
      <c r="B32" s="475" t="s">
        <v>346</v>
      </c>
      <c r="C32" s="505"/>
      <c r="D32" s="505"/>
    </row>
    <row r="33" spans="1:4" x14ac:dyDescent="0.2">
      <c r="A33" s="475">
        <v>4</v>
      </c>
      <c r="B33" s="475" t="s">
        <v>1305</v>
      </c>
      <c r="C33" s="505"/>
      <c r="D33" s="505"/>
    </row>
    <row r="34" spans="1:4" x14ac:dyDescent="0.2">
      <c r="A34" s="132">
        <v>4.0999999999999996</v>
      </c>
      <c r="B34" s="132" t="s">
        <v>1306</v>
      </c>
      <c r="C34" s="505"/>
      <c r="D34" s="505"/>
    </row>
    <row r="35" spans="1:4" x14ac:dyDescent="0.2">
      <c r="A35" s="132">
        <v>4.2</v>
      </c>
      <c r="B35" s="132" t="s">
        <v>1307</v>
      </c>
      <c r="C35" s="505"/>
      <c r="D35" s="505"/>
    </row>
    <row r="36" spans="1:4" x14ac:dyDescent="0.2">
      <c r="A36" s="475">
        <v>5</v>
      </c>
      <c r="B36" s="126" t="s">
        <v>1308</v>
      </c>
      <c r="C36" s="672">
        <v>205713.26146872443</v>
      </c>
      <c r="D36" s="672">
        <v>205343.71060888001</v>
      </c>
    </row>
    <row r="37" spans="1:4" x14ac:dyDescent="0.2">
      <c r="A37" s="475">
        <v>6</v>
      </c>
      <c r="B37" s="475" t="s">
        <v>582</v>
      </c>
      <c r="C37" s="505"/>
      <c r="D37" s="505"/>
    </row>
    <row r="38" spans="1:4" x14ac:dyDescent="0.2">
      <c r="A38" s="475">
        <v>7</v>
      </c>
      <c r="B38" s="475" t="s">
        <v>346</v>
      </c>
      <c r="C38" s="505">
        <v>8078.8174424281369</v>
      </c>
      <c r="D38" s="505">
        <v>8076.836513106934</v>
      </c>
    </row>
    <row r="39" spans="1:4" x14ac:dyDescent="0.2">
      <c r="A39" s="475">
        <v>8</v>
      </c>
      <c r="B39" s="475" t="s">
        <v>1305</v>
      </c>
      <c r="C39" s="505">
        <v>138381.45408777337</v>
      </c>
      <c r="D39" s="505">
        <v>138013.88415725011</v>
      </c>
    </row>
    <row r="40" spans="1:4" x14ac:dyDescent="0.2">
      <c r="A40" s="132">
        <v>8.1</v>
      </c>
      <c r="B40" s="132" t="s">
        <v>1306</v>
      </c>
      <c r="C40" s="505">
        <v>10970.533157629663</v>
      </c>
      <c r="D40" s="505">
        <v>10970.533157629663</v>
      </c>
    </row>
    <row r="41" spans="1:4" x14ac:dyDescent="0.2">
      <c r="A41" s="132">
        <v>8.1999999999999993</v>
      </c>
      <c r="B41" s="132" t="s">
        <v>1307</v>
      </c>
      <c r="C41" s="505">
        <v>38855.529861900228</v>
      </c>
      <c r="D41" s="505">
        <v>38855.529861900228</v>
      </c>
    </row>
    <row r="42" spans="1:4" x14ac:dyDescent="0.2">
      <c r="A42" s="132">
        <v>8.3000000000000007</v>
      </c>
      <c r="B42" s="132" t="s">
        <v>1315</v>
      </c>
      <c r="C42" s="505">
        <v>88555.391068236146</v>
      </c>
      <c r="D42" s="505">
        <v>88187.821137714142</v>
      </c>
    </row>
    <row r="43" spans="1:4" x14ac:dyDescent="0.2">
      <c r="A43" s="132">
        <v>9</v>
      </c>
      <c r="B43" s="475" t="s">
        <v>527</v>
      </c>
      <c r="C43" s="505">
        <v>59252.989938522936</v>
      </c>
      <c r="D43" s="505">
        <v>59252.989938522936</v>
      </c>
    </row>
    <row r="44" spans="1:4" ht="22.5" x14ac:dyDescent="0.2">
      <c r="A44" s="132">
        <v>9.1</v>
      </c>
      <c r="B44" s="132" t="s">
        <v>1309</v>
      </c>
      <c r="C44" s="505">
        <v>3720.6937693389077</v>
      </c>
      <c r="D44" s="505">
        <v>3720.6937693389077</v>
      </c>
    </row>
    <row r="45" spans="1:4" ht="22.5" x14ac:dyDescent="0.2">
      <c r="A45" s="132">
        <v>9.1999999999999993</v>
      </c>
      <c r="B45" s="132" t="s">
        <v>1310</v>
      </c>
      <c r="C45" s="505">
        <v>39321.177819573786</v>
      </c>
      <c r="D45" s="505">
        <v>39321.177819573786</v>
      </c>
    </row>
    <row r="46" spans="1:4" x14ac:dyDescent="0.2">
      <c r="A46" s="132">
        <v>9.3000000000000007</v>
      </c>
      <c r="B46" s="132" t="s">
        <v>1090</v>
      </c>
      <c r="C46" s="505"/>
      <c r="D46" s="505"/>
    </row>
    <row r="47" spans="1:4" x14ac:dyDescent="0.2">
      <c r="A47" s="132">
        <v>9.4</v>
      </c>
      <c r="B47" s="132" t="s">
        <v>1311</v>
      </c>
      <c r="C47" s="505">
        <v>1898.2739971072992</v>
      </c>
      <c r="D47" s="505">
        <v>1898.2739971072992</v>
      </c>
    </row>
    <row r="48" spans="1:4" x14ac:dyDescent="0.2">
      <c r="A48" s="132">
        <v>9.5</v>
      </c>
      <c r="B48" s="132" t="s">
        <v>1312</v>
      </c>
      <c r="C48" s="505">
        <v>14312.844352502691</v>
      </c>
      <c r="D48" s="505">
        <v>14312.844352502691</v>
      </c>
    </row>
    <row r="49" spans="1:4" x14ac:dyDescent="0.2">
      <c r="A49" s="475">
        <v>10</v>
      </c>
      <c r="B49" s="126" t="s">
        <v>1313</v>
      </c>
      <c r="C49" s="672">
        <v>205713.26146872443</v>
      </c>
      <c r="D49" s="672">
        <v>205343.71060888001</v>
      </c>
    </row>
  </sheetData>
  <mergeCells count="2">
    <mergeCell ref="A2:B2"/>
    <mergeCell ref="A29:B29"/>
  </mergeCells>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tabColor rgb="FF92D050"/>
    <pageSetUpPr fitToPage="1"/>
  </sheetPr>
  <dimension ref="A1:R40"/>
  <sheetViews>
    <sheetView showGridLines="0" zoomScale="85" zoomScaleNormal="85" zoomScalePageLayoutView="80" workbookViewId="0">
      <selection activeCell="B9" sqref="B9"/>
    </sheetView>
  </sheetViews>
  <sheetFormatPr defaultColWidth="9.140625" defaultRowHeight="11.25" x14ac:dyDescent="0.2"/>
  <cols>
    <col min="1" max="1" width="4.42578125" style="9" customWidth="1"/>
    <col min="2" max="2" width="28.85546875" style="9" customWidth="1"/>
    <col min="3" max="3" width="12" style="9" customWidth="1"/>
    <col min="4" max="14" width="12.42578125" style="9" customWidth="1"/>
    <col min="15" max="16" width="14.140625" style="9" customWidth="1"/>
    <col min="17" max="16384" width="9.140625" style="9"/>
  </cols>
  <sheetData>
    <row r="1" spans="1:18" x14ac:dyDescent="0.2">
      <c r="A1" s="1" t="s">
        <v>547</v>
      </c>
      <c r="B1" s="1"/>
      <c r="C1" s="1"/>
      <c r="D1" s="1"/>
      <c r="E1" s="1"/>
      <c r="F1" s="1"/>
      <c r="G1" s="1"/>
      <c r="H1" s="1"/>
      <c r="I1" s="1"/>
      <c r="J1" s="1"/>
      <c r="K1" s="1"/>
      <c r="L1" s="1"/>
      <c r="M1" s="1"/>
      <c r="N1" s="1"/>
      <c r="O1" s="1"/>
      <c r="P1" s="1"/>
      <c r="R1" s="1" t="s">
        <v>934</v>
      </c>
    </row>
    <row r="2" spans="1:18" ht="33" customHeight="1" x14ac:dyDescent="0.2">
      <c r="A2" s="1065">
        <v>45107</v>
      </c>
      <c r="B2" s="1066"/>
      <c r="C2" s="1028" t="s">
        <v>589</v>
      </c>
      <c r="D2" s="1060" t="s">
        <v>588</v>
      </c>
      <c r="E2" s="1068"/>
      <c r="F2" s="1068"/>
      <c r="G2" s="1068"/>
      <c r="H2" s="1068"/>
      <c r="I2" s="1068"/>
      <c r="J2" s="1068"/>
      <c r="K2" s="1068"/>
      <c r="L2" s="1068"/>
      <c r="M2" s="1068"/>
      <c r="N2" s="1061"/>
      <c r="O2" s="1060" t="s">
        <v>587</v>
      </c>
      <c r="P2" s="1061"/>
    </row>
    <row r="3" spans="1:18" ht="24.75" customHeight="1" x14ac:dyDescent="0.2">
      <c r="A3" s="1069" t="s">
        <v>580</v>
      </c>
      <c r="B3" s="1036"/>
      <c r="C3" s="1067"/>
      <c r="D3" s="1074" t="s">
        <v>586</v>
      </c>
      <c r="E3" s="1075"/>
      <c r="F3" s="1075"/>
      <c r="G3" s="1075"/>
      <c r="H3" s="1075"/>
      <c r="I3" s="1075"/>
      <c r="J3" s="1075"/>
      <c r="K3" s="1075"/>
      <c r="L3" s="1076"/>
      <c r="M3" s="1074" t="s">
        <v>892</v>
      </c>
      <c r="N3" s="1076"/>
      <c r="O3" s="1028" t="s">
        <v>893</v>
      </c>
      <c r="P3" s="1077" t="s">
        <v>894</v>
      </c>
    </row>
    <row r="4" spans="1:18" x14ac:dyDescent="0.2">
      <c r="A4" s="1070"/>
      <c r="B4" s="1071"/>
      <c r="C4" s="1067"/>
      <c r="D4" s="1028" t="s">
        <v>895</v>
      </c>
      <c r="E4" s="1080" t="s">
        <v>896</v>
      </c>
      <c r="F4" s="133"/>
      <c r="G4" s="133"/>
      <c r="H4" s="133"/>
      <c r="I4" s="1080" t="s">
        <v>897</v>
      </c>
      <c r="J4" s="133"/>
      <c r="K4" s="133"/>
      <c r="L4" s="133"/>
      <c r="M4" s="1028" t="s">
        <v>898</v>
      </c>
      <c r="N4" s="1028" t="s">
        <v>899</v>
      </c>
      <c r="O4" s="1067"/>
      <c r="P4" s="1078"/>
    </row>
    <row r="5" spans="1:18" ht="67.5" x14ac:dyDescent="0.2">
      <c r="A5" s="1072"/>
      <c r="B5" s="1073"/>
      <c r="C5" s="134"/>
      <c r="D5" s="1029"/>
      <c r="E5" s="1029"/>
      <c r="F5" s="135" t="s">
        <v>900</v>
      </c>
      <c r="G5" s="135" t="s">
        <v>901</v>
      </c>
      <c r="H5" s="135" t="s">
        <v>902</v>
      </c>
      <c r="I5" s="1029"/>
      <c r="J5" s="135" t="s">
        <v>903</v>
      </c>
      <c r="K5" s="135" t="s">
        <v>904</v>
      </c>
      <c r="L5" s="135" t="s">
        <v>905</v>
      </c>
      <c r="M5" s="1029"/>
      <c r="N5" s="1029"/>
      <c r="O5" s="1029"/>
      <c r="P5" s="1079"/>
    </row>
    <row r="6" spans="1:18" x14ac:dyDescent="0.2">
      <c r="A6" s="20">
        <v>1</v>
      </c>
      <c r="B6" s="51" t="s">
        <v>582</v>
      </c>
      <c r="C6" s="220"/>
      <c r="D6" s="221"/>
      <c r="E6" s="221"/>
      <c r="F6" s="220"/>
      <c r="G6" s="220"/>
      <c r="H6" s="220"/>
      <c r="I6" s="222"/>
      <c r="J6" s="220"/>
      <c r="K6" s="220"/>
      <c r="L6" s="220"/>
      <c r="M6" s="221"/>
      <c r="N6" s="223"/>
      <c r="O6" s="220"/>
      <c r="P6" s="220"/>
    </row>
    <row r="7" spans="1:18" x14ac:dyDescent="0.2">
      <c r="A7" s="20">
        <v>2</v>
      </c>
      <c r="B7" s="51" t="s">
        <v>346</v>
      </c>
      <c r="C7" s="220">
        <v>49387.899412192884</v>
      </c>
      <c r="D7" s="222">
        <v>0.12113366098828307</v>
      </c>
      <c r="E7" s="222">
        <v>1.0096100588758774</v>
      </c>
      <c r="F7" s="222">
        <v>7.1153085396307367E-2</v>
      </c>
      <c r="G7" s="222">
        <v>0.8985161952657259</v>
      </c>
      <c r="H7" s="222">
        <v>3.9940778213843321E-2</v>
      </c>
      <c r="I7" s="222"/>
      <c r="J7" s="222"/>
      <c r="K7" s="222"/>
      <c r="L7" s="222"/>
      <c r="M7" s="222">
        <v>7.6433286924287705E-2</v>
      </c>
      <c r="N7" s="224">
        <v>-1.0479946039469971E-17</v>
      </c>
      <c r="O7" s="220">
        <v>7926.9538021670087</v>
      </c>
      <c r="P7" s="220">
        <v>7926.9538021670087</v>
      </c>
    </row>
    <row r="8" spans="1:18" x14ac:dyDescent="0.2">
      <c r="A8" s="20">
        <v>3</v>
      </c>
      <c r="B8" s="51" t="s">
        <v>341</v>
      </c>
      <c r="C8" s="220">
        <v>474080.0892740374</v>
      </c>
      <c r="D8" s="222">
        <v>0.42068428126570423</v>
      </c>
      <c r="E8" s="222">
        <v>0.52960476159297176</v>
      </c>
      <c r="F8" s="222">
        <v>0.28271593152042135</v>
      </c>
      <c r="G8" s="222">
        <v>6.0175806913986704E-2</v>
      </c>
      <c r="H8" s="222">
        <v>0.1867130231585267</v>
      </c>
      <c r="I8" s="222"/>
      <c r="J8" s="222"/>
      <c r="K8" s="222"/>
      <c r="L8" s="222"/>
      <c r="M8" s="222">
        <v>0.15646867057768568</v>
      </c>
      <c r="N8" s="224">
        <v>2.955036389052416E-3</v>
      </c>
      <c r="O8" s="220">
        <v>126005.56309394173</v>
      </c>
      <c r="P8" s="220">
        <v>126005.56309394173</v>
      </c>
    </row>
    <row r="9" spans="1:18" x14ac:dyDescent="0.2">
      <c r="A9" s="136">
        <v>3.1</v>
      </c>
      <c r="B9" s="132" t="s">
        <v>585</v>
      </c>
      <c r="C9" s="220">
        <v>50700.604050903603</v>
      </c>
      <c r="D9" s="222">
        <v>4.136407514660792E-2</v>
      </c>
      <c r="E9" s="222">
        <v>1.4705910704698806</v>
      </c>
      <c r="F9" s="222">
        <v>0.87619587003968624</v>
      </c>
      <c r="G9" s="222">
        <v>0.11035802315002746</v>
      </c>
      <c r="H9" s="222">
        <v>0.48403717728018747</v>
      </c>
      <c r="I9" s="222"/>
      <c r="J9" s="222"/>
      <c r="K9" s="222"/>
      <c r="L9" s="222"/>
      <c r="M9" s="222">
        <v>0.16888319053521458</v>
      </c>
      <c r="N9" s="224"/>
      <c r="O9" s="220">
        <v>27079.657674467104</v>
      </c>
      <c r="P9" s="220">
        <v>27079.657674467104</v>
      </c>
    </row>
    <row r="10" spans="1:18" ht="22.5" x14ac:dyDescent="0.2">
      <c r="A10" s="136">
        <v>3.2</v>
      </c>
      <c r="B10" s="132" t="s">
        <v>584</v>
      </c>
      <c r="C10" s="220">
        <v>109918.6980661199</v>
      </c>
      <c r="D10" s="222">
        <v>3.1087556071074478E-2</v>
      </c>
      <c r="E10" s="222">
        <v>1.1369916725604892</v>
      </c>
      <c r="F10" s="222">
        <v>0.73809548542384329</v>
      </c>
      <c r="G10" s="222">
        <v>6.1087331758341322E-2</v>
      </c>
      <c r="H10" s="222">
        <v>0.33780885537830946</v>
      </c>
      <c r="I10" s="222"/>
      <c r="J10" s="222"/>
      <c r="K10" s="222"/>
      <c r="L10" s="222"/>
      <c r="M10" s="222">
        <v>0.2391014535589806</v>
      </c>
      <c r="N10" s="224">
        <v>2.2029361124198042E-19</v>
      </c>
      <c r="O10" s="220">
        <v>35984.290403858933</v>
      </c>
      <c r="P10" s="220">
        <v>35984.290403858933</v>
      </c>
    </row>
    <row r="11" spans="1:18" x14ac:dyDescent="0.2">
      <c r="A11" s="136">
        <v>3.3</v>
      </c>
      <c r="B11" s="132" t="s">
        <v>583</v>
      </c>
      <c r="C11" s="220">
        <v>313460.78715700796</v>
      </c>
      <c r="D11" s="222">
        <v>0.6186539506013764</v>
      </c>
      <c r="E11" s="222">
        <v>0.16441792665302327</v>
      </c>
      <c r="F11" s="222">
        <v>2.7039552369797923E-2</v>
      </c>
      <c r="G11" s="222">
        <v>5.1739465246147351E-2</v>
      </c>
      <c r="H11" s="222">
        <v>8.5638909037078575E-2</v>
      </c>
      <c r="I11" s="222"/>
      <c r="J11" s="222"/>
      <c r="K11" s="222"/>
      <c r="L11" s="222"/>
      <c r="M11" s="222">
        <v>0.12548453482080335</v>
      </c>
      <c r="N11" s="224">
        <v>4.4692158398374022E-3</v>
      </c>
      <c r="O11" s="220">
        <v>62941.615015616626</v>
      </c>
      <c r="P11" s="220">
        <v>62941.615015616626</v>
      </c>
    </row>
    <row r="12" spans="1:18" x14ac:dyDescent="0.2">
      <c r="A12" s="20">
        <v>4</v>
      </c>
      <c r="B12" s="51" t="s">
        <v>527</v>
      </c>
      <c r="C12" s="220">
        <v>352973.40134902496</v>
      </c>
      <c r="D12" s="222">
        <v>1.9604893848070504E-2</v>
      </c>
      <c r="E12" s="222">
        <v>1.9098412745053399</v>
      </c>
      <c r="F12" s="222">
        <v>1.8967217553761135</v>
      </c>
      <c r="G12" s="222">
        <v>1.7483767621622346E-3</v>
      </c>
      <c r="H12" s="222">
        <v>1.1371142367102032E-2</v>
      </c>
      <c r="I12" s="222"/>
      <c r="J12" s="222"/>
      <c r="K12" s="222"/>
      <c r="L12" s="222"/>
      <c r="M12" s="222">
        <v>6.8815439874694365E-2</v>
      </c>
      <c r="N12" s="224"/>
      <c r="O12" s="220">
        <v>59589.623006768867</v>
      </c>
      <c r="P12" s="220">
        <v>59589.623006768867</v>
      </c>
    </row>
    <row r="13" spans="1:18" ht="22.5" x14ac:dyDescent="0.2">
      <c r="A13" s="136">
        <v>4.0999999999999996</v>
      </c>
      <c r="B13" s="132" t="s">
        <v>594</v>
      </c>
      <c r="C13" s="220">
        <v>14867.388579943779</v>
      </c>
      <c r="D13" s="222">
        <v>1.4276002972460317E-2</v>
      </c>
      <c r="E13" s="222">
        <v>1.7641166582308101</v>
      </c>
      <c r="F13" s="222">
        <v>1.6405944467102618</v>
      </c>
      <c r="G13" s="222">
        <v>2.4419613505613547E-2</v>
      </c>
      <c r="H13" s="222">
        <v>9.9102598014934623E-2</v>
      </c>
      <c r="I13" s="222"/>
      <c r="J13" s="222"/>
      <c r="K13" s="222"/>
      <c r="L13" s="222"/>
      <c r="M13" s="222">
        <v>8.0514628738151212E-2</v>
      </c>
      <c r="N13" s="224"/>
      <c r="O13" s="220">
        <v>3923.483181209624</v>
      </c>
      <c r="P13" s="220">
        <v>3923.483181209624</v>
      </c>
    </row>
    <row r="14" spans="1:18" ht="22.5" x14ac:dyDescent="0.2">
      <c r="A14" s="136">
        <v>4.2</v>
      </c>
      <c r="B14" s="132" t="s">
        <v>593</v>
      </c>
      <c r="C14" s="220">
        <v>315732.8616313907</v>
      </c>
      <c r="D14" s="222">
        <v>1.4762724275092069E-2</v>
      </c>
      <c r="E14" s="222">
        <v>2.0437786684982631</v>
      </c>
      <c r="F14" s="222">
        <v>2.0431860368705856</v>
      </c>
      <c r="G14" s="222">
        <v>5.4052701764456621E-4</v>
      </c>
      <c r="H14" s="222">
        <v>5.210461003329533E-5</v>
      </c>
      <c r="I14" s="222"/>
      <c r="J14" s="222"/>
      <c r="K14" s="222"/>
      <c r="L14" s="222"/>
      <c r="M14" s="222">
        <v>6.9169272307633534E-2</v>
      </c>
      <c r="N14" s="224"/>
      <c r="O14" s="220">
        <v>42082.976046334523</v>
      </c>
      <c r="P14" s="220">
        <v>42082.976046334523</v>
      </c>
    </row>
    <row r="15" spans="1:18" x14ac:dyDescent="0.2">
      <c r="A15" s="136">
        <v>4.3</v>
      </c>
      <c r="B15" s="132" t="s">
        <v>592</v>
      </c>
      <c r="C15" s="220"/>
      <c r="D15" s="222"/>
      <c r="E15" s="222"/>
      <c r="F15" s="222"/>
      <c r="G15" s="222"/>
      <c r="H15" s="222"/>
      <c r="I15" s="222"/>
      <c r="J15" s="222"/>
      <c r="K15" s="222"/>
      <c r="L15" s="222"/>
      <c r="M15" s="222"/>
      <c r="N15" s="224"/>
      <c r="O15" s="220"/>
      <c r="P15" s="220"/>
    </row>
    <row r="16" spans="1:18" x14ac:dyDescent="0.2">
      <c r="A16" s="136">
        <v>4.4000000000000004</v>
      </c>
      <c r="B16" s="132" t="s">
        <v>591</v>
      </c>
      <c r="C16" s="220">
        <v>4550.7421623018881</v>
      </c>
      <c r="D16" s="222">
        <v>0.17046842997090408</v>
      </c>
      <c r="E16" s="222">
        <v>0.56598724812991286</v>
      </c>
      <c r="F16" s="222"/>
      <c r="G16" s="222">
        <v>1.779875903341209E-2</v>
      </c>
      <c r="H16" s="222">
        <v>0.54818848909650109</v>
      </c>
      <c r="I16" s="222"/>
      <c r="J16" s="222"/>
      <c r="K16" s="222"/>
      <c r="L16" s="222"/>
      <c r="M16" s="222">
        <v>0.27003617316310041</v>
      </c>
      <c r="N16" s="224"/>
      <c r="O16" s="220">
        <v>1805.7235768796008</v>
      </c>
      <c r="P16" s="220">
        <v>1805.7235768796008</v>
      </c>
    </row>
    <row r="17" spans="1:18" x14ac:dyDescent="0.2">
      <c r="A17" s="136">
        <v>4.5</v>
      </c>
      <c r="B17" s="132" t="s">
        <v>590</v>
      </c>
      <c r="C17" s="220">
        <v>17822.408975420385</v>
      </c>
      <c r="D17" s="222">
        <v>7.1310456985516538E-2</v>
      </c>
      <c r="E17" s="222">
        <v>1.7737928213632139E-3</v>
      </c>
      <c r="F17" s="222"/>
      <c r="G17" s="222">
        <v>1.354982024781551E-4</v>
      </c>
      <c r="H17" s="222">
        <v>1.6382946188850591E-3</v>
      </c>
      <c r="I17" s="222"/>
      <c r="J17" s="222"/>
      <c r="K17" s="222"/>
      <c r="L17" s="222"/>
      <c r="M17" s="222">
        <v>1.408357585364407E-3</v>
      </c>
      <c r="N17" s="224"/>
      <c r="O17" s="220">
        <v>11777.440202338959</v>
      </c>
      <c r="P17" s="220">
        <v>11777.440202338959</v>
      </c>
    </row>
    <row r="18" spans="1:18" x14ac:dyDescent="0.2">
      <c r="A18" s="20">
        <v>5</v>
      </c>
      <c r="B18" s="126" t="s">
        <v>9</v>
      </c>
      <c r="C18" s="225">
        <v>876441.39003525523</v>
      </c>
      <c r="D18" s="226">
        <v>0.24227585228379944</v>
      </c>
      <c r="E18" s="226">
        <v>1.1125224966257423</v>
      </c>
      <c r="F18" s="226">
        <v>0.92081048894113804</v>
      </c>
      <c r="G18" s="226">
        <v>8.3885940023385452E-2</v>
      </c>
      <c r="H18" s="226">
        <v>0.10782606766121386</v>
      </c>
      <c r="I18" s="226"/>
      <c r="J18" s="226"/>
      <c r="K18" s="226"/>
      <c r="L18" s="226"/>
      <c r="M18" s="226">
        <v>0.11665763602995355</v>
      </c>
      <c r="N18" s="227">
        <v>1.5984228164688174E-3</v>
      </c>
      <c r="O18" s="225">
        <v>193522.13990287759</v>
      </c>
      <c r="P18" s="225">
        <v>193522.13990287759</v>
      </c>
      <c r="Q18" s="69"/>
      <c r="R18" s="69"/>
    </row>
    <row r="20" spans="1:18" x14ac:dyDescent="0.2">
      <c r="C20" s="460"/>
      <c r="D20" s="460"/>
      <c r="E20" s="460"/>
      <c r="F20" s="460"/>
      <c r="G20" s="460"/>
      <c r="H20" s="460"/>
      <c r="I20" s="460"/>
      <c r="J20" s="460"/>
      <c r="K20" s="460"/>
      <c r="L20" s="460"/>
      <c r="M20" s="460"/>
      <c r="N20" s="460"/>
      <c r="O20" s="460"/>
    </row>
    <row r="23" spans="1:18" x14ac:dyDescent="0.2">
      <c r="A23" s="479" t="s">
        <v>547</v>
      </c>
      <c r="B23" s="479"/>
      <c r="C23" s="479"/>
      <c r="D23" s="479"/>
      <c r="E23" s="479"/>
      <c r="F23" s="479"/>
      <c r="G23" s="479"/>
      <c r="H23" s="479"/>
      <c r="I23" s="479"/>
      <c r="J23" s="479"/>
      <c r="K23" s="479"/>
      <c r="L23" s="479"/>
      <c r="M23" s="479"/>
      <c r="N23" s="479"/>
      <c r="O23" s="479"/>
      <c r="P23" s="479"/>
    </row>
    <row r="24" spans="1:18" ht="12" x14ac:dyDescent="0.2">
      <c r="A24" s="1065">
        <v>44926</v>
      </c>
      <c r="B24" s="1066"/>
      <c r="C24" s="1028" t="s">
        <v>589</v>
      </c>
      <c r="D24" s="1060" t="s">
        <v>588</v>
      </c>
      <c r="E24" s="1068"/>
      <c r="F24" s="1068"/>
      <c r="G24" s="1068"/>
      <c r="H24" s="1068"/>
      <c r="I24" s="1068"/>
      <c r="J24" s="1068"/>
      <c r="K24" s="1068"/>
      <c r="L24" s="1068"/>
      <c r="M24" s="1068"/>
      <c r="N24" s="1061"/>
      <c r="O24" s="1060" t="s">
        <v>587</v>
      </c>
      <c r="P24" s="1061"/>
    </row>
    <row r="25" spans="1:18" x14ac:dyDescent="0.2">
      <c r="A25" s="1069" t="s">
        <v>580</v>
      </c>
      <c r="B25" s="1036"/>
      <c r="C25" s="1067"/>
      <c r="D25" s="1074" t="s">
        <v>586</v>
      </c>
      <c r="E25" s="1075"/>
      <c r="F25" s="1075"/>
      <c r="G25" s="1075"/>
      <c r="H25" s="1075"/>
      <c r="I25" s="1075"/>
      <c r="J25" s="1075"/>
      <c r="K25" s="1075"/>
      <c r="L25" s="1076"/>
      <c r="M25" s="1074" t="s">
        <v>892</v>
      </c>
      <c r="N25" s="1076"/>
      <c r="O25" s="1028" t="s">
        <v>893</v>
      </c>
      <c r="P25" s="1077" t="s">
        <v>894</v>
      </c>
    </row>
    <row r="26" spans="1:18" x14ac:dyDescent="0.2">
      <c r="A26" s="1070"/>
      <c r="B26" s="1071"/>
      <c r="C26" s="1067"/>
      <c r="D26" s="1028" t="s">
        <v>895</v>
      </c>
      <c r="E26" s="1080" t="s">
        <v>896</v>
      </c>
      <c r="F26" s="556"/>
      <c r="G26" s="556"/>
      <c r="H26" s="556"/>
      <c r="I26" s="1080" t="s">
        <v>897</v>
      </c>
      <c r="J26" s="556"/>
      <c r="K26" s="556"/>
      <c r="L26" s="556"/>
      <c r="M26" s="1028" t="s">
        <v>898</v>
      </c>
      <c r="N26" s="1028" t="s">
        <v>899</v>
      </c>
      <c r="O26" s="1067"/>
      <c r="P26" s="1078"/>
    </row>
    <row r="27" spans="1:18" ht="67.5" x14ac:dyDescent="0.2">
      <c r="A27" s="1072"/>
      <c r="B27" s="1073"/>
      <c r="C27" s="555"/>
      <c r="D27" s="1029"/>
      <c r="E27" s="1029"/>
      <c r="F27" s="559" t="s">
        <v>900</v>
      </c>
      <c r="G27" s="559" t="s">
        <v>901</v>
      </c>
      <c r="H27" s="559" t="s">
        <v>902</v>
      </c>
      <c r="I27" s="1029"/>
      <c r="J27" s="559" t="s">
        <v>903</v>
      </c>
      <c r="K27" s="559" t="s">
        <v>904</v>
      </c>
      <c r="L27" s="559" t="s">
        <v>905</v>
      </c>
      <c r="M27" s="1029"/>
      <c r="N27" s="1029"/>
      <c r="O27" s="1029"/>
      <c r="P27" s="1079"/>
    </row>
    <row r="28" spans="1:18" x14ac:dyDescent="0.2">
      <c r="A28" s="20">
        <v>1</v>
      </c>
      <c r="B28" s="475" t="s">
        <v>582</v>
      </c>
      <c r="C28" s="220"/>
      <c r="D28" s="221"/>
      <c r="E28" s="221"/>
      <c r="F28" s="220"/>
      <c r="G28" s="220"/>
      <c r="H28" s="220"/>
      <c r="I28" s="222"/>
      <c r="J28" s="220"/>
      <c r="K28" s="220"/>
      <c r="L28" s="220"/>
      <c r="M28" s="221"/>
      <c r="N28" s="223"/>
      <c r="O28" s="220"/>
      <c r="P28" s="220"/>
    </row>
    <row r="29" spans="1:18" x14ac:dyDescent="0.2">
      <c r="A29" s="20">
        <v>2</v>
      </c>
      <c r="B29" s="475" t="s">
        <v>346</v>
      </c>
      <c r="C29" s="220">
        <v>48914.176255560225</v>
      </c>
      <c r="D29" s="222">
        <v>0.11446822005519368</v>
      </c>
      <c r="E29" s="222">
        <v>0.94880214689446973</v>
      </c>
      <c r="F29" s="222">
        <v>5.9734929263944456E-2</v>
      </c>
      <c r="G29" s="222">
        <v>0.85087688065316225</v>
      </c>
      <c r="H29" s="222">
        <v>3.8190336977363522E-2</v>
      </c>
      <c r="I29" s="222"/>
      <c r="J29" s="222"/>
      <c r="K29" s="222"/>
      <c r="L29" s="222"/>
      <c r="M29" s="222">
        <v>7.9367841000260037E-2</v>
      </c>
      <c r="N29" s="224">
        <v>2.0443970982468034E-3</v>
      </c>
      <c r="O29" s="220">
        <v>8076.8365131069004</v>
      </c>
      <c r="P29" s="220">
        <v>8076.8365131069004</v>
      </c>
    </row>
    <row r="30" spans="1:18" x14ac:dyDescent="0.2">
      <c r="A30" s="20">
        <v>3</v>
      </c>
      <c r="B30" s="475" t="s">
        <v>341</v>
      </c>
      <c r="C30" s="220">
        <v>478815.45734637085</v>
      </c>
      <c r="D30" s="222">
        <v>0.41579186450365885</v>
      </c>
      <c r="E30" s="222">
        <v>0.59014165947555786</v>
      </c>
      <c r="F30" s="222">
        <v>0.28652201445273667</v>
      </c>
      <c r="G30" s="222">
        <v>6.2935363903532132E-2</v>
      </c>
      <c r="H30" s="222">
        <v>0.24068428111929852</v>
      </c>
      <c r="I30" s="222"/>
      <c r="J30" s="222"/>
      <c r="K30" s="222"/>
      <c r="L30" s="222"/>
      <c r="M30" s="222">
        <v>0.1595065582182642</v>
      </c>
      <c r="N30" s="224">
        <v>2.8552571740411139E-3</v>
      </c>
      <c r="O30" s="220">
        <v>138013.88415724729</v>
      </c>
      <c r="P30" s="220">
        <v>138013.88415724729</v>
      </c>
    </row>
    <row r="31" spans="1:18" x14ac:dyDescent="0.2">
      <c r="A31" s="136">
        <v>3.1</v>
      </c>
      <c r="B31" s="132" t="s">
        <v>585</v>
      </c>
      <c r="C31" s="220">
        <v>26466.229929599554</v>
      </c>
      <c r="D31" s="222">
        <v>2.2460206551942204E-2</v>
      </c>
      <c r="E31" s="222">
        <v>1.4369700437853652</v>
      </c>
      <c r="F31" s="222">
        <v>0.93251201685843232</v>
      </c>
      <c r="G31" s="222">
        <v>6.918348291806356E-2</v>
      </c>
      <c r="H31" s="222">
        <v>0.43527454400885784</v>
      </c>
      <c r="I31" s="222"/>
      <c r="J31" s="222"/>
      <c r="K31" s="222"/>
      <c r="L31" s="222"/>
      <c r="M31" s="222">
        <v>0.16976522066730382</v>
      </c>
      <c r="N31" s="224"/>
      <c r="O31" s="220">
        <v>10970.533157629659</v>
      </c>
      <c r="P31" s="220">
        <v>10970.533157629659</v>
      </c>
    </row>
    <row r="32" spans="1:18" ht="22.5" x14ac:dyDescent="0.2">
      <c r="A32" s="136">
        <v>3.2</v>
      </c>
      <c r="B32" s="132" t="s">
        <v>584</v>
      </c>
      <c r="C32" s="220">
        <v>111457.54053417107</v>
      </c>
      <c r="D32" s="222">
        <v>3.2570566648893816E-2</v>
      </c>
      <c r="E32" s="222">
        <v>1.1631351009970918</v>
      </c>
      <c r="F32" s="222">
        <v>0.76046292790737158</v>
      </c>
      <c r="G32" s="222">
        <v>6.4629066754272657E-2</v>
      </c>
      <c r="H32" s="222">
        <v>0.33804310633544599</v>
      </c>
      <c r="I32" s="222"/>
      <c r="J32" s="222"/>
      <c r="K32" s="222"/>
      <c r="L32" s="222"/>
      <c r="M32" s="222">
        <v>0.22530616127870715</v>
      </c>
      <c r="N32" s="224">
        <v>2.6919710498009107E-4</v>
      </c>
      <c r="O32" s="220">
        <v>38855.52986190001</v>
      </c>
      <c r="P32" s="220">
        <v>38855.52986190001</v>
      </c>
    </row>
    <row r="33" spans="1:16" x14ac:dyDescent="0.2">
      <c r="A33" s="136">
        <v>3.3</v>
      </c>
      <c r="B33" s="132" t="s">
        <v>583</v>
      </c>
      <c r="C33" s="220">
        <v>340891.68688259291</v>
      </c>
      <c r="D33" s="222">
        <v>0.57162702118627218</v>
      </c>
      <c r="E33" s="222">
        <v>0.33705014160008329</v>
      </c>
      <c r="F33" s="222">
        <v>8.1409331455149281E-2</v>
      </c>
      <c r="G33" s="222">
        <v>6.1896499882401368E-2</v>
      </c>
      <c r="H33" s="222">
        <v>0.19374431026253436</v>
      </c>
      <c r="I33" s="222"/>
      <c r="J33" s="222"/>
      <c r="K33" s="222"/>
      <c r="L33" s="222"/>
      <c r="M33" s="222">
        <v>0.13719633377735124</v>
      </c>
      <c r="N33" s="224">
        <v>3.9224694348458117E-3</v>
      </c>
      <c r="O33" s="220">
        <v>88187.821137714185</v>
      </c>
      <c r="P33" s="220">
        <v>88187.821137714185</v>
      </c>
    </row>
    <row r="34" spans="1:16" x14ac:dyDescent="0.2">
      <c r="A34" s="20">
        <v>4</v>
      </c>
      <c r="B34" s="475" t="s">
        <v>527</v>
      </c>
      <c r="C34" s="220">
        <v>359608.810398539</v>
      </c>
      <c r="D34" s="222">
        <v>1.8445639515251779E-2</v>
      </c>
      <c r="E34" s="222">
        <v>1.9088294188604491</v>
      </c>
      <c r="F34" s="222">
        <v>1.8969188881384786</v>
      </c>
      <c r="G34" s="222">
        <v>1.5286045484836466E-3</v>
      </c>
      <c r="H34" s="222">
        <v>1.0381926173478417E-2</v>
      </c>
      <c r="I34" s="222"/>
      <c r="J34" s="222"/>
      <c r="K34" s="222"/>
      <c r="L34" s="222"/>
      <c r="M34" s="222">
        <v>6.6714102718706175E-2</v>
      </c>
      <c r="N34" s="224"/>
      <c r="O34" s="220">
        <v>59252.989938522813</v>
      </c>
      <c r="P34" s="220">
        <v>59252.989938522813</v>
      </c>
    </row>
    <row r="35" spans="1:16" ht="22.5" x14ac:dyDescent="0.2">
      <c r="A35" s="136">
        <v>4.0999999999999996</v>
      </c>
      <c r="B35" s="132" t="s">
        <v>594</v>
      </c>
      <c r="C35" s="220">
        <v>14957.992212540086</v>
      </c>
      <c r="D35" s="222">
        <v>1.4063572575846204E-2</v>
      </c>
      <c r="E35" s="222">
        <v>1.697947175748413</v>
      </c>
      <c r="F35" s="222">
        <v>1.5853550136286854</v>
      </c>
      <c r="G35" s="222">
        <v>2.0180430059786744E-2</v>
      </c>
      <c r="H35" s="222">
        <v>9.2411732059944879E-2</v>
      </c>
      <c r="I35" s="222"/>
      <c r="J35" s="222"/>
      <c r="K35" s="222"/>
      <c r="L35" s="222"/>
      <c r="M35" s="222">
        <v>8.0588373286450354E-2</v>
      </c>
      <c r="N35" s="224"/>
      <c r="O35" s="220">
        <v>3720.6937693389</v>
      </c>
      <c r="P35" s="220">
        <v>3720.6937693389</v>
      </c>
    </row>
    <row r="36" spans="1:16" ht="22.5" x14ac:dyDescent="0.2">
      <c r="A36" s="136">
        <v>4.2</v>
      </c>
      <c r="B36" s="132" t="s">
        <v>593</v>
      </c>
      <c r="C36" s="220">
        <v>315731.48934957985</v>
      </c>
      <c r="D36" s="222">
        <v>1.4649969725441766E-2</v>
      </c>
      <c r="E36" s="222">
        <v>2.0860728504410226</v>
      </c>
      <c r="F36" s="222">
        <v>2.0854271399866438</v>
      </c>
      <c r="G36" s="222">
        <v>5.9229683499495661E-4</v>
      </c>
      <c r="H36" s="222">
        <v>5.3413619385070819E-5</v>
      </c>
      <c r="I36" s="222"/>
      <c r="J36" s="222"/>
      <c r="K36" s="222"/>
      <c r="L36" s="222"/>
      <c r="M36" s="222">
        <v>6.7976546347098044E-2</v>
      </c>
      <c r="N36" s="224"/>
      <c r="O36" s="220">
        <v>39321.177819573648</v>
      </c>
      <c r="P36" s="220">
        <v>39321.177819573648</v>
      </c>
    </row>
    <row r="37" spans="1:16" x14ac:dyDescent="0.2">
      <c r="A37" s="136">
        <v>4.3</v>
      </c>
      <c r="B37" s="132" t="s">
        <v>592</v>
      </c>
      <c r="C37" s="220"/>
      <c r="D37" s="222"/>
      <c r="E37" s="222"/>
      <c r="F37" s="222"/>
      <c r="G37" s="222"/>
      <c r="H37" s="222"/>
      <c r="I37" s="222"/>
      <c r="J37" s="222"/>
      <c r="K37" s="222"/>
      <c r="L37" s="222"/>
      <c r="M37" s="222"/>
      <c r="N37" s="224"/>
      <c r="O37" s="220"/>
      <c r="P37" s="220"/>
    </row>
    <row r="38" spans="1:16" x14ac:dyDescent="0.2">
      <c r="A38" s="136">
        <v>4.4000000000000004</v>
      </c>
      <c r="B38" s="132" t="s">
        <v>591</v>
      </c>
      <c r="C38" s="220">
        <v>4812.3396490899549</v>
      </c>
      <c r="D38" s="222">
        <v>0.1448061416408504</v>
      </c>
      <c r="E38" s="222">
        <v>0.48981622493868887</v>
      </c>
      <c r="F38" s="222"/>
      <c r="G38" s="222">
        <v>1.2117838359773252E-2</v>
      </c>
      <c r="H38" s="222">
        <v>0.4776983865789155</v>
      </c>
      <c r="I38" s="222"/>
      <c r="J38" s="222"/>
      <c r="K38" s="222"/>
      <c r="L38" s="222"/>
      <c r="M38" s="222">
        <v>0.26919167454545229</v>
      </c>
      <c r="N38" s="224"/>
      <c r="O38" s="220">
        <v>1898.2739971072913</v>
      </c>
      <c r="P38" s="220">
        <v>1898.2739971072913</v>
      </c>
    </row>
    <row r="39" spans="1:16" x14ac:dyDescent="0.2">
      <c r="A39" s="136">
        <v>4.5</v>
      </c>
      <c r="B39" s="132" t="s">
        <v>590</v>
      </c>
      <c r="C39" s="220">
        <v>24106.989187349187</v>
      </c>
      <c r="D39" s="222">
        <v>4.5652261603764989E-2</v>
      </c>
      <c r="E39" s="222">
        <v>1.5740636947692E-3</v>
      </c>
      <c r="F39" s="222"/>
      <c r="G39" s="222">
        <v>1.044938337352361E-4</v>
      </c>
      <c r="H39" s="222">
        <v>1.4695698610339633E-3</v>
      </c>
      <c r="I39" s="222"/>
      <c r="J39" s="222"/>
      <c r="K39" s="222"/>
      <c r="L39" s="222"/>
      <c r="M39" s="222">
        <v>1.1515692645918734E-3</v>
      </c>
      <c r="N39" s="224"/>
      <c r="O39" s="220">
        <v>14312.844352502831</v>
      </c>
      <c r="P39" s="220">
        <v>14312.844352502831</v>
      </c>
    </row>
    <row r="40" spans="1:16" x14ac:dyDescent="0.2">
      <c r="A40" s="20">
        <v>5</v>
      </c>
      <c r="B40" s="126" t="s">
        <v>9</v>
      </c>
      <c r="C40" s="225">
        <v>887338.4440004701</v>
      </c>
      <c r="D40" s="226">
        <v>0.23815028681172262</v>
      </c>
      <c r="E40" s="226">
        <v>1.144333041649876</v>
      </c>
      <c r="F40" s="226">
        <v>0.92666085256887909</v>
      </c>
      <c r="G40" s="226">
        <v>8.1484203592098375E-2</v>
      </c>
      <c r="H40" s="226">
        <v>0.13618798548890035</v>
      </c>
      <c r="I40" s="226"/>
      <c r="J40" s="226"/>
      <c r="K40" s="226"/>
      <c r="L40" s="226"/>
      <c r="M40" s="226">
        <v>0.11748324216882272</v>
      </c>
      <c r="N40" s="227">
        <v>1.6534179033374835E-3</v>
      </c>
      <c r="O40" s="225">
        <v>205343.71060887701</v>
      </c>
      <c r="P40" s="225">
        <v>205343.71060887701</v>
      </c>
    </row>
  </sheetData>
  <mergeCells count="28">
    <mergeCell ref="A3:B5"/>
    <mergeCell ref="A2:B2"/>
    <mergeCell ref="C2:C4"/>
    <mergeCell ref="O2:P2"/>
    <mergeCell ref="D2:N2"/>
    <mergeCell ref="D3:L3"/>
    <mergeCell ref="M3:N3"/>
    <mergeCell ref="O3:O5"/>
    <mergeCell ref="P3:P5"/>
    <mergeCell ref="D4:D5"/>
    <mergeCell ref="E4:E5"/>
    <mergeCell ref="I4:I5"/>
    <mergeCell ref="M4:M5"/>
    <mergeCell ref="N4:N5"/>
    <mergeCell ref="A24:B24"/>
    <mergeCell ref="C24:C26"/>
    <mergeCell ref="D24:N24"/>
    <mergeCell ref="O24:P24"/>
    <mergeCell ref="A25:B27"/>
    <mergeCell ref="D25:L25"/>
    <mergeCell ref="M25:N25"/>
    <mergeCell ref="O25:O27"/>
    <mergeCell ref="P25:P27"/>
    <mergeCell ref="D26:D27"/>
    <mergeCell ref="E26:E27"/>
    <mergeCell ref="I26:I27"/>
    <mergeCell ref="M26:M27"/>
    <mergeCell ref="N26:N27"/>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tabColor rgb="FF92D050"/>
    <pageSetUpPr fitToPage="1"/>
  </sheetPr>
  <dimension ref="A1:G22"/>
  <sheetViews>
    <sheetView showGridLines="0" zoomScale="85" zoomScaleNormal="85" workbookViewId="0">
      <selection activeCell="C15" sqref="C15"/>
    </sheetView>
  </sheetViews>
  <sheetFormatPr defaultColWidth="9.140625" defaultRowHeight="11.25" x14ac:dyDescent="0.2"/>
  <cols>
    <col min="1" max="1" width="3.5703125" style="9" customWidth="1"/>
    <col min="2" max="2" width="67.140625" style="9" customWidth="1"/>
    <col min="3" max="3" width="27.5703125" style="9" bestFit="1" customWidth="1"/>
    <col min="4" max="4" width="27.5703125" style="635" bestFit="1" customWidth="1"/>
    <col min="5" max="5" width="27.5703125" style="168" bestFit="1" customWidth="1"/>
    <col min="6" max="6" width="10.42578125" style="168" bestFit="1" customWidth="1"/>
    <col min="7" max="16384" width="9.140625" style="9"/>
  </cols>
  <sheetData>
    <row r="1" spans="1:7" x14ac:dyDescent="0.2">
      <c r="A1" s="1" t="s">
        <v>546</v>
      </c>
      <c r="B1" s="1"/>
      <c r="C1" s="1"/>
      <c r="D1" s="633"/>
      <c r="E1" s="1"/>
      <c r="G1" s="1" t="s">
        <v>934</v>
      </c>
    </row>
    <row r="2" spans="1:7" s="168" customFormat="1" ht="12" thickBot="1" x14ac:dyDescent="0.25">
      <c r="C2" s="883">
        <v>45107</v>
      </c>
      <c r="D2" s="883">
        <v>45016</v>
      </c>
      <c r="E2" s="883">
        <v>44926</v>
      </c>
    </row>
    <row r="3" spans="1:7" x14ac:dyDescent="0.2">
      <c r="A3" s="138"/>
      <c r="B3" s="138"/>
      <c r="C3" s="884" t="s">
        <v>604</v>
      </c>
      <c r="D3" s="884" t="s">
        <v>604</v>
      </c>
      <c r="E3" s="884" t="s">
        <v>604</v>
      </c>
      <c r="F3" s="480"/>
    </row>
    <row r="4" spans="1:7" x14ac:dyDescent="0.2">
      <c r="A4" s="139">
        <v>1</v>
      </c>
      <c r="B4" s="877" t="s">
        <v>603</v>
      </c>
      <c r="C4" s="879">
        <v>198993.17561914021</v>
      </c>
      <c r="D4" s="880">
        <v>205470.96956296428</v>
      </c>
      <c r="E4" s="880">
        <v>213209.38539096428</v>
      </c>
      <c r="F4" s="480"/>
    </row>
    <row r="5" spans="1:7" x14ac:dyDescent="0.2">
      <c r="A5" s="82">
        <v>2</v>
      </c>
      <c r="B5" s="878" t="s">
        <v>602</v>
      </c>
      <c r="C5" s="895">
        <v>-544.49459435615017</v>
      </c>
      <c r="D5" s="896">
        <v>-1514.2328735010699</v>
      </c>
      <c r="E5" s="896">
        <v>4319.8214509997097</v>
      </c>
      <c r="F5" s="480"/>
    </row>
    <row r="6" spans="1:7" x14ac:dyDescent="0.2">
      <c r="A6" s="82">
        <v>3</v>
      </c>
      <c r="B6" s="878" t="s">
        <v>601</v>
      </c>
      <c r="C6" s="895">
        <v>-1389.2267262245659</v>
      </c>
      <c r="D6" s="896">
        <v>-2270.0676353867798</v>
      </c>
      <c r="E6" s="896">
        <v>-2985.6945220843841</v>
      </c>
      <c r="F6" s="480"/>
    </row>
    <row r="7" spans="1:7" x14ac:dyDescent="0.2">
      <c r="A7" s="82">
        <v>4</v>
      </c>
      <c r="B7" s="878" t="s">
        <v>600</v>
      </c>
      <c r="C7" s="895">
        <v>-2056.1764466797426</v>
      </c>
      <c r="D7" s="896">
        <v>2148.8254169269098</v>
      </c>
      <c r="E7" s="896">
        <v>-1334</v>
      </c>
      <c r="F7" s="480"/>
    </row>
    <row r="8" spans="1:7" x14ac:dyDescent="0.2">
      <c r="A8" s="82">
        <v>5</v>
      </c>
      <c r="B8" s="878" t="s">
        <v>599</v>
      </c>
      <c r="C8" s="895">
        <v>-150</v>
      </c>
      <c r="D8" s="896">
        <v>-1438.3807278135801</v>
      </c>
      <c r="E8" s="896"/>
      <c r="F8" s="480"/>
    </row>
    <row r="9" spans="1:7" x14ac:dyDescent="0.2">
      <c r="A9" s="82">
        <v>6</v>
      </c>
      <c r="B9" s="878" t="s">
        <v>598</v>
      </c>
      <c r="C9" s="895"/>
      <c r="D9" s="896"/>
      <c r="E9" s="896"/>
      <c r="F9" s="480"/>
    </row>
    <row r="10" spans="1:7" x14ac:dyDescent="0.2">
      <c r="A10" s="82">
        <v>7</v>
      </c>
      <c r="B10" s="878" t="s">
        <v>597</v>
      </c>
      <c r="C10" s="895">
        <v>368.40722971547422</v>
      </c>
      <c r="D10" s="896">
        <v>-1135.56417022749</v>
      </c>
      <c r="E10" s="896">
        <v>-4848.8309934498866</v>
      </c>
      <c r="F10" s="480"/>
    </row>
    <row r="11" spans="1:7" x14ac:dyDescent="0.2">
      <c r="A11" s="82">
        <v>8</v>
      </c>
      <c r="B11" s="878" t="s">
        <v>596</v>
      </c>
      <c r="C11" s="895">
        <v>-1699.5454154550025</v>
      </c>
      <c r="D11" s="896">
        <v>-2268.3739538220302</v>
      </c>
      <c r="E11" s="896">
        <v>-2889.7117634654278</v>
      </c>
      <c r="F11" s="480"/>
    </row>
    <row r="12" spans="1:7" x14ac:dyDescent="0.2">
      <c r="A12" s="139">
        <v>9</v>
      </c>
      <c r="B12" s="877" t="s">
        <v>595</v>
      </c>
      <c r="C12" s="881">
        <v>193522.1396661402</v>
      </c>
      <c r="D12" s="882">
        <v>198993.17561914021</v>
      </c>
      <c r="E12" s="882">
        <v>205470.96956296428</v>
      </c>
      <c r="F12" s="480"/>
    </row>
    <row r="14" spans="1:7" x14ac:dyDescent="0.2">
      <c r="B14" s="462"/>
      <c r="C14" s="462"/>
      <c r="D14" s="490"/>
      <c r="E14" s="462"/>
    </row>
    <row r="15" spans="1:7" x14ac:dyDescent="0.2">
      <c r="E15" s="9"/>
      <c r="F15" s="168" t="s">
        <v>96</v>
      </c>
    </row>
    <row r="16" spans="1:7" x14ac:dyDescent="0.2">
      <c r="B16" s="462"/>
      <c r="C16" s="462"/>
      <c r="D16" s="490"/>
      <c r="E16" s="462"/>
    </row>
    <row r="17" spans="2:5" x14ac:dyDescent="0.2">
      <c r="B17" s="168"/>
      <c r="C17" s="168"/>
    </row>
    <row r="18" spans="2:5" x14ac:dyDescent="0.2">
      <c r="B18" s="462"/>
      <c r="C18" s="462"/>
      <c r="D18" s="490"/>
      <c r="E18" s="462"/>
    </row>
    <row r="19" spans="2:5" x14ac:dyDescent="0.2">
      <c r="B19" s="168"/>
      <c r="C19" s="168"/>
    </row>
    <row r="20" spans="2:5" x14ac:dyDescent="0.2">
      <c r="B20" s="462"/>
      <c r="C20" s="462"/>
      <c r="D20" s="490"/>
      <c r="E20" s="462"/>
    </row>
    <row r="21" spans="2:5" x14ac:dyDescent="0.2">
      <c r="B21" s="168"/>
      <c r="C21" s="168"/>
    </row>
    <row r="22" spans="2:5" x14ac:dyDescent="0.2">
      <c r="B22" s="462"/>
      <c r="C22" s="462"/>
      <c r="D22" s="490"/>
      <c r="E22" s="462"/>
    </row>
  </sheetData>
  <hyperlinks>
    <hyperlink ref="G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tabColor rgb="FF92D050"/>
    <pageSetUpPr fitToPage="1"/>
  </sheetPr>
  <dimension ref="A1:L8"/>
  <sheetViews>
    <sheetView showGridLines="0" zoomScale="90" zoomScaleNormal="90" workbookViewId="0">
      <selection activeCell="L1" sqref="L1"/>
    </sheetView>
  </sheetViews>
  <sheetFormatPr defaultColWidth="8.5703125" defaultRowHeight="11.25" x14ac:dyDescent="0.2"/>
  <cols>
    <col min="1" max="1" width="14.5703125" style="9" customWidth="1"/>
    <col min="2" max="2" width="16.5703125" style="9" bestFit="1" customWidth="1"/>
    <col min="3" max="3" width="17" style="9" bestFit="1" customWidth="1"/>
    <col min="4" max="4" width="7.5703125" style="9" customWidth="1"/>
    <col min="5" max="5" width="16.5703125" style="9" bestFit="1" customWidth="1"/>
    <col min="6" max="6" width="17" style="9" bestFit="1" customWidth="1"/>
    <col min="7" max="7" width="16.5703125" style="9" bestFit="1" customWidth="1"/>
    <col min="8" max="8" width="17" style="9" bestFit="1" customWidth="1"/>
    <col min="9" max="9" width="16.5703125" style="9" bestFit="1" customWidth="1"/>
    <col min="10" max="10" width="17" style="9" bestFit="1" customWidth="1"/>
    <col min="11" max="12" width="9.42578125" style="168" customWidth="1"/>
    <col min="13" max="16384" width="8.5703125" style="9"/>
  </cols>
  <sheetData>
    <row r="1" spans="1:12" x14ac:dyDescent="0.2">
      <c r="A1" s="1" t="s">
        <v>1095</v>
      </c>
      <c r="B1" s="1"/>
      <c r="C1" s="1"/>
      <c r="D1" s="1"/>
      <c r="E1" s="1"/>
      <c r="F1" s="1"/>
      <c r="G1" s="1"/>
      <c r="H1" s="1"/>
      <c r="I1" s="1"/>
      <c r="J1" s="1"/>
      <c r="L1" s="1" t="s">
        <v>934</v>
      </c>
    </row>
    <row r="2" spans="1:12" ht="10.5" customHeight="1" x14ac:dyDescent="0.2">
      <c r="A2" s="1083" t="s">
        <v>609</v>
      </c>
      <c r="B2" s="1084"/>
      <c r="C2" s="1084"/>
      <c r="D2" s="1084"/>
      <c r="E2" s="1084"/>
      <c r="F2" s="1084"/>
      <c r="G2" s="1084"/>
      <c r="H2" s="1084"/>
      <c r="I2" s="1084"/>
      <c r="J2" s="1085"/>
    </row>
    <row r="3" spans="1:12" ht="12" thickBot="1" x14ac:dyDescent="0.25">
      <c r="A3" s="1086" t="s">
        <v>608</v>
      </c>
      <c r="B3" s="1088" t="s">
        <v>1006</v>
      </c>
      <c r="C3" s="1081"/>
      <c r="D3" s="454" t="s">
        <v>1007</v>
      </c>
      <c r="E3" s="1081" t="s">
        <v>1008</v>
      </c>
      <c r="F3" s="1081"/>
      <c r="G3" s="1081" t="s">
        <v>1009</v>
      </c>
      <c r="H3" s="1081"/>
      <c r="I3" s="1081" t="s">
        <v>1010</v>
      </c>
      <c r="J3" s="1082"/>
      <c r="K3" s="250"/>
      <c r="L3" s="250"/>
    </row>
    <row r="4" spans="1:12" ht="12" thickBot="1" x14ac:dyDescent="0.25">
      <c r="A4" s="1087"/>
      <c r="B4" s="529" t="s">
        <v>1654</v>
      </c>
      <c r="C4" s="529" t="s">
        <v>1653</v>
      </c>
      <c r="D4" s="529"/>
      <c r="E4" s="529" t="s">
        <v>1654</v>
      </c>
      <c r="F4" s="529" t="s">
        <v>1653</v>
      </c>
      <c r="G4" s="529" t="s">
        <v>1654</v>
      </c>
      <c r="H4" s="529" t="s">
        <v>1653</v>
      </c>
      <c r="I4" s="529" t="s">
        <v>1654</v>
      </c>
      <c r="J4" s="526" t="s">
        <v>1653</v>
      </c>
      <c r="K4" s="251"/>
      <c r="L4" s="251"/>
    </row>
    <row r="5" spans="1:12" ht="23.25" thickBot="1" x14ac:dyDescent="0.25">
      <c r="A5" s="125" t="s">
        <v>607</v>
      </c>
      <c r="B5" s="624">
        <v>182.942375717689</v>
      </c>
      <c r="C5" s="179">
        <v>165</v>
      </c>
      <c r="D5" s="246">
        <v>2.9</v>
      </c>
      <c r="E5" s="624">
        <v>182.942375717689</v>
      </c>
      <c r="F5" s="247">
        <v>165</v>
      </c>
      <c r="G5" s="624">
        <v>530.53288958129804</v>
      </c>
      <c r="H5" s="179">
        <v>480</v>
      </c>
      <c r="I5" s="624">
        <v>42.442631166503844</v>
      </c>
      <c r="J5" s="254">
        <v>38</v>
      </c>
      <c r="K5" s="252"/>
      <c r="L5" s="252"/>
    </row>
    <row r="6" spans="1:12" ht="23.25" thickBot="1" x14ac:dyDescent="0.25">
      <c r="A6" s="125" t="s">
        <v>606</v>
      </c>
      <c r="B6" s="624">
        <v>555.29407176612403</v>
      </c>
      <c r="C6" s="179">
        <v>542</v>
      </c>
      <c r="D6" s="246">
        <v>1.9</v>
      </c>
      <c r="E6" s="624">
        <v>555.29407176612403</v>
      </c>
      <c r="F6" s="247">
        <v>542</v>
      </c>
      <c r="G6" s="624">
        <v>1055.0587363556399</v>
      </c>
      <c r="H6" s="179">
        <v>1029</v>
      </c>
      <c r="I6" s="624">
        <v>84.404698908451195</v>
      </c>
      <c r="J6" s="254">
        <v>82</v>
      </c>
      <c r="K6" s="252"/>
      <c r="L6" s="252"/>
    </row>
    <row r="7" spans="1:12" ht="23.25" thickBot="1" x14ac:dyDescent="0.25">
      <c r="A7" s="125" t="s">
        <v>605</v>
      </c>
      <c r="B7" s="624"/>
      <c r="C7" s="179"/>
      <c r="D7" s="246">
        <v>3.7</v>
      </c>
      <c r="E7" s="624"/>
      <c r="F7" s="179"/>
      <c r="G7" s="624"/>
      <c r="H7" s="179"/>
      <c r="I7" s="624"/>
      <c r="J7" s="254"/>
      <c r="K7" s="252"/>
      <c r="L7" s="252"/>
    </row>
    <row r="8" spans="1:12" ht="12" thickBot="1" x14ac:dyDescent="0.25">
      <c r="A8" s="125" t="s">
        <v>9</v>
      </c>
      <c r="B8" s="181">
        <v>738.23644748381298</v>
      </c>
      <c r="C8" s="178">
        <v>707</v>
      </c>
      <c r="D8" s="248"/>
      <c r="E8" s="625">
        <v>738.23644748381298</v>
      </c>
      <c r="F8" s="249">
        <v>707</v>
      </c>
      <c r="G8" s="625">
        <v>1585.5916259369378</v>
      </c>
      <c r="H8" s="178">
        <v>1509</v>
      </c>
      <c r="I8" s="625">
        <v>126.84733007495504</v>
      </c>
      <c r="J8" s="255">
        <v>121</v>
      </c>
      <c r="K8" s="253"/>
      <c r="L8" s="253"/>
    </row>
  </sheetData>
  <mergeCells count="6">
    <mergeCell ref="I3:J3"/>
    <mergeCell ref="A2:J2"/>
    <mergeCell ref="A3:A4"/>
    <mergeCell ref="B3:C3"/>
    <mergeCell ref="E3:F3"/>
    <mergeCell ref="G3:H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tabColor rgb="FF92D050"/>
    <pageSetUpPr fitToPage="1"/>
  </sheetPr>
  <dimension ref="A1:L35"/>
  <sheetViews>
    <sheetView showGridLines="0" zoomScale="90" zoomScaleNormal="90" zoomScalePageLayoutView="90" workbookViewId="0">
      <selection activeCell="O39" sqref="O39"/>
    </sheetView>
  </sheetViews>
  <sheetFormatPr defaultColWidth="9.140625" defaultRowHeight="11.25" x14ac:dyDescent="0.2"/>
  <cols>
    <col min="1" max="1" width="7" style="142" customWidth="1"/>
    <col min="2" max="2" width="44.140625" style="9" customWidth="1"/>
    <col min="3" max="5" width="11" style="9" customWidth="1"/>
    <col min="6" max="6" width="16.85546875" style="9" customWidth="1"/>
    <col min="7" max="10" width="11" style="9" customWidth="1"/>
    <col min="11" max="16384" width="9.140625" style="9"/>
  </cols>
  <sheetData>
    <row r="1" spans="1:12" x14ac:dyDescent="0.2">
      <c r="A1" s="1" t="s">
        <v>616</v>
      </c>
      <c r="B1" s="1"/>
      <c r="C1" s="1"/>
      <c r="D1" s="1"/>
      <c r="E1" s="1"/>
      <c r="F1" s="1"/>
      <c r="G1" s="1"/>
      <c r="H1" s="1"/>
      <c r="I1" s="1"/>
      <c r="J1" s="1"/>
      <c r="L1" s="479" t="s">
        <v>934</v>
      </c>
    </row>
    <row r="2" spans="1:12" ht="45" x14ac:dyDescent="0.2">
      <c r="A2" s="1065">
        <v>45107</v>
      </c>
      <c r="B2" s="1066"/>
      <c r="C2" s="435" t="s">
        <v>634</v>
      </c>
      <c r="D2" s="435" t="s">
        <v>633</v>
      </c>
      <c r="E2" s="435" t="s">
        <v>632</v>
      </c>
      <c r="F2" s="435" t="s">
        <v>906</v>
      </c>
      <c r="G2" s="435" t="s">
        <v>631</v>
      </c>
      <c r="H2" s="435" t="s">
        <v>630</v>
      </c>
      <c r="I2" s="435" t="s">
        <v>14</v>
      </c>
      <c r="J2" s="435" t="s">
        <v>629</v>
      </c>
      <c r="K2" s="117"/>
    </row>
    <row r="3" spans="1:12" x14ac:dyDescent="0.2">
      <c r="A3" s="2" t="s">
        <v>907</v>
      </c>
      <c r="B3" s="3" t="s">
        <v>628</v>
      </c>
      <c r="C3" s="503"/>
      <c r="D3" s="503"/>
      <c r="E3" s="228"/>
      <c r="F3" s="626" t="s">
        <v>1699</v>
      </c>
      <c r="G3" s="229"/>
      <c r="H3" s="230"/>
      <c r="I3" s="230"/>
      <c r="J3" s="230"/>
      <c r="K3" s="117"/>
    </row>
    <row r="4" spans="1:12" x14ac:dyDescent="0.2">
      <c r="A4" s="2" t="s">
        <v>908</v>
      </c>
      <c r="B4" s="3" t="s">
        <v>627</v>
      </c>
      <c r="C4" s="231"/>
      <c r="D4" s="231"/>
      <c r="E4" s="232"/>
      <c r="F4" s="738" t="s">
        <v>1699</v>
      </c>
      <c r="G4" s="233"/>
      <c r="H4" s="231"/>
      <c r="I4" s="231"/>
      <c r="J4" s="231"/>
      <c r="K4" s="117"/>
    </row>
    <row r="5" spans="1:12" x14ac:dyDescent="0.2">
      <c r="A5" s="2">
        <v>1</v>
      </c>
      <c r="B5" s="3" t="s">
        <v>626</v>
      </c>
      <c r="C5" s="230">
        <v>10075.212967500043</v>
      </c>
      <c r="D5" s="230">
        <v>11874.310890790117</v>
      </c>
      <c r="E5" s="228"/>
      <c r="F5" s="738" t="s">
        <v>1699</v>
      </c>
      <c r="G5" s="233">
        <v>39418.741371110045</v>
      </c>
      <c r="H5" s="230">
        <v>30498.006528850066</v>
      </c>
      <c r="I5" s="230">
        <v>30347.972538890514</v>
      </c>
      <c r="J5" s="230">
        <v>8053.0517278181778</v>
      </c>
      <c r="K5" s="117"/>
    </row>
    <row r="6" spans="1:12" x14ac:dyDescent="0.2">
      <c r="A6" s="2">
        <v>2</v>
      </c>
      <c r="B6" s="51" t="s">
        <v>625</v>
      </c>
      <c r="C6" s="228"/>
      <c r="D6" s="228"/>
      <c r="E6" s="230"/>
      <c r="F6" s="475"/>
      <c r="G6" s="230"/>
      <c r="H6" s="230"/>
      <c r="I6" s="230"/>
      <c r="J6" s="230"/>
      <c r="K6" s="117"/>
    </row>
    <row r="7" spans="1:12" x14ac:dyDescent="0.2">
      <c r="A7" s="2" t="s">
        <v>224</v>
      </c>
      <c r="B7" s="123" t="s">
        <v>624</v>
      </c>
      <c r="C7" s="228"/>
      <c r="D7" s="228"/>
      <c r="E7" s="230"/>
      <c r="F7" s="141"/>
      <c r="G7" s="230"/>
      <c r="H7" s="230"/>
      <c r="I7" s="230"/>
      <c r="J7" s="230"/>
      <c r="K7" s="117"/>
    </row>
    <row r="8" spans="1:12" ht="22.5" x14ac:dyDescent="0.2">
      <c r="A8" s="2" t="s">
        <v>623</v>
      </c>
      <c r="B8" s="123" t="s">
        <v>622</v>
      </c>
      <c r="C8" s="228"/>
      <c r="D8" s="228"/>
      <c r="E8" s="230"/>
      <c r="F8" s="141"/>
      <c r="G8" s="230"/>
      <c r="H8" s="230"/>
      <c r="I8" s="230"/>
      <c r="J8" s="230"/>
      <c r="K8" s="117"/>
    </row>
    <row r="9" spans="1:12" x14ac:dyDescent="0.2">
      <c r="A9" s="2" t="s">
        <v>621</v>
      </c>
      <c r="B9" s="123" t="s">
        <v>620</v>
      </c>
      <c r="C9" s="228"/>
      <c r="D9" s="228"/>
      <c r="E9" s="230"/>
      <c r="F9" s="141"/>
      <c r="G9" s="230"/>
      <c r="H9" s="230"/>
      <c r="I9" s="230"/>
      <c r="J9" s="230"/>
      <c r="K9" s="117"/>
    </row>
    <row r="10" spans="1:12" x14ac:dyDescent="0.2">
      <c r="A10" s="2">
        <v>3</v>
      </c>
      <c r="B10" s="51" t="s">
        <v>619</v>
      </c>
      <c r="C10" s="228"/>
      <c r="D10" s="228"/>
      <c r="E10" s="228"/>
      <c r="F10" s="141"/>
      <c r="G10" s="230"/>
      <c r="H10" s="230"/>
      <c r="I10" s="230"/>
      <c r="J10" s="230"/>
      <c r="K10" s="117"/>
    </row>
    <row r="11" spans="1:12" x14ac:dyDescent="0.2">
      <c r="A11" s="2">
        <v>4</v>
      </c>
      <c r="B11" s="51" t="s">
        <v>618</v>
      </c>
      <c r="C11" s="228"/>
      <c r="D11" s="228"/>
      <c r="E11" s="228"/>
      <c r="F11" s="141"/>
      <c r="G11" s="230">
        <v>27616.434399520087</v>
      </c>
      <c r="H11" s="230">
        <v>17583.043796810045</v>
      </c>
      <c r="I11" s="230">
        <v>17583.043796810045</v>
      </c>
      <c r="J11" s="230">
        <v>2117.3512140616981</v>
      </c>
      <c r="K11" s="117"/>
    </row>
    <row r="12" spans="1:12" x14ac:dyDescent="0.2">
      <c r="A12" s="2">
        <v>5</v>
      </c>
      <c r="B12" s="51" t="s">
        <v>617</v>
      </c>
      <c r="C12" s="228"/>
      <c r="D12" s="228"/>
      <c r="E12" s="228"/>
      <c r="F12" s="141"/>
      <c r="G12" s="230"/>
      <c r="H12" s="230"/>
      <c r="I12" s="230"/>
      <c r="J12" s="230"/>
      <c r="K12" s="117"/>
    </row>
    <row r="13" spans="1:12" x14ac:dyDescent="0.2">
      <c r="A13" s="2">
        <v>6</v>
      </c>
      <c r="B13" s="126" t="s">
        <v>9</v>
      </c>
      <c r="C13" s="228"/>
      <c r="D13" s="228"/>
      <c r="E13" s="228"/>
      <c r="F13" s="141"/>
      <c r="G13" s="234">
        <v>67035.175770630041</v>
      </c>
      <c r="H13" s="234">
        <v>48081.050325660632</v>
      </c>
      <c r="I13" s="234">
        <v>47931.016335701199</v>
      </c>
      <c r="J13" s="234">
        <v>10170.402941879978</v>
      </c>
      <c r="K13" s="117"/>
    </row>
    <row r="17" spans="1:10" x14ac:dyDescent="0.2">
      <c r="A17" s="479" t="s">
        <v>616</v>
      </c>
      <c r="B17" s="479"/>
      <c r="C17" s="479"/>
      <c r="D17" s="479"/>
      <c r="E17" s="479"/>
      <c r="F17" s="479"/>
      <c r="G17" s="479"/>
      <c r="H17" s="479"/>
      <c r="I17" s="479"/>
      <c r="J17" s="479"/>
    </row>
    <row r="18" spans="1:10" ht="45" x14ac:dyDescent="0.2">
      <c r="A18" s="1065">
        <v>44926</v>
      </c>
      <c r="B18" s="1066"/>
      <c r="C18" s="562" t="s">
        <v>634</v>
      </c>
      <c r="D18" s="562" t="s">
        <v>633</v>
      </c>
      <c r="E18" s="562" t="s">
        <v>632</v>
      </c>
      <c r="F18" s="562" t="s">
        <v>906</v>
      </c>
      <c r="G18" s="562" t="s">
        <v>631</v>
      </c>
      <c r="H18" s="562" t="s">
        <v>630</v>
      </c>
      <c r="I18" s="562" t="s">
        <v>14</v>
      </c>
      <c r="J18" s="562" t="s">
        <v>629</v>
      </c>
    </row>
    <row r="19" spans="1:10" x14ac:dyDescent="0.2">
      <c r="A19" s="561" t="s">
        <v>907</v>
      </c>
      <c r="B19" s="291" t="s">
        <v>628</v>
      </c>
      <c r="C19" s="806"/>
      <c r="D19" s="806"/>
      <c r="E19" s="228"/>
      <c r="F19" s="626">
        <v>1.4</v>
      </c>
      <c r="G19" s="229"/>
      <c r="H19" s="230"/>
      <c r="I19" s="230"/>
      <c r="J19" s="230"/>
    </row>
    <row r="20" spans="1:10" x14ac:dyDescent="0.2">
      <c r="A20" s="561" t="s">
        <v>908</v>
      </c>
      <c r="B20" s="291" t="s">
        <v>627</v>
      </c>
      <c r="C20" s="231"/>
      <c r="D20" s="231"/>
      <c r="E20" s="232"/>
      <c r="F20" s="805">
        <v>1.4</v>
      </c>
      <c r="G20" s="233"/>
      <c r="H20" s="231"/>
      <c r="I20" s="231"/>
      <c r="J20" s="231"/>
    </row>
    <row r="21" spans="1:10" x14ac:dyDescent="0.2">
      <c r="A21" s="561">
        <v>1</v>
      </c>
      <c r="B21" s="291" t="s">
        <v>626</v>
      </c>
      <c r="C21" s="230">
        <v>9619.4539571599998</v>
      </c>
      <c r="D21" s="230">
        <v>10822.915605940092</v>
      </c>
      <c r="E21" s="228"/>
      <c r="F21" s="805">
        <v>1.4</v>
      </c>
      <c r="G21" s="233">
        <v>37421.544490829787</v>
      </c>
      <c r="H21" s="230">
        <v>28440.106116900002</v>
      </c>
      <c r="I21" s="230">
        <v>28248.802556750074</v>
      </c>
      <c r="J21" s="230">
        <v>7785.7906985620148</v>
      </c>
    </row>
    <row r="22" spans="1:10" x14ac:dyDescent="0.2">
      <c r="A22" s="561">
        <v>2</v>
      </c>
      <c r="B22" s="475" t="s">
        <v>625</v>
      </c>
      <c r="C22" s="228"/>
      <c r="D22" s="228"/>
      <c r="E22" s="230"/>
      <c r="F22" s="475"/>
      <c r="G22" s="230"/>
      <c r="H22" s="230"/>
      <c r="I22" s="230"/>
      <c r="J22" s="230"/>
    </row>
    <row r="23" spans="1:10" x14ac:dyDescent="0.2">
      <c r="A23" s="561" t="s">
        <v>224</v>
      </c>
      <c r="B23" s="484" t="s">
        <v>624</v>
      </c>
      <c r="C23" s="228"/>
      <c r="D23" s="228"/>
      <c r="E23" s="230"/>
      <c r="F23" s="141"/>
      <c r="G23" s="230"/>
      <c r="H23" s="230"/>
      <c r="I23" s="230"/>
      <c r="J23" s="230"/>
    </row>
    <row r="24" spans="1:10" ht="22.5" x14ac:dyDescent="0.2">
      <c r="A24" s="561" t="s">
        <v>623</v>
      </c>
      <c r="B24" s="484" t="s">
        <v>622</v>
      </c>
      <c r="C24" s="228"/>
      <c r="D24" s="228"/>
      <c r="E24" s="230"/>
      <c r="F24" s="141"/>
      <c r="G24" s="230"/>
      <c r="H24" s="230"/>
      <c r="I24" s="230"/>
      <c r="J24" s="230"/>
    </row>
    <row r="25" spans="1:10" x14ac:dyDescent="0.2">
      <c r="A25" s="561" t="s">
        <v>621</v>
      </c>
      <c r="B25" s="484" t="s">
        <v>620</v>
      </c>
      <c r="C25" s="228"/>
      <c r="D25" s="228"/>
      <c r="E25" s="230"/>
      <c r="F25" s="141"/>
      <c r="G25" s="230"/>
      <c r="H25" s="230"/>
      <c r="I25" s="230"/>
      <c r="J25" s="230"/>
    </row>
    <row r="26" spans="1:10" x14ac:dyDescent="0.2">
      <c r="A26" s="561">
        <v>3</v>
      </c>
      <c r="B26" s="475" t="s">
        <v>619</v>
      </c>
      <c r="C26" s="228"/>
      <c r="D26" s="228"/>
      <c r="E26" s="228"/>
      <c r="F26" s="141"/>
      <c r="G26" s="230"/>
      <c r="H26" s="230"/>
      <c r="I26" s="230"/>
      <c r="J26" s="230"/>
    </row>
    <row r="27" spans="1:10" x14ac:dyDescent="0.2">
      <c r="A27" s="561">
        <v>4</v>
      </c>
      <c r="B27" s="475" t="s">
        <v>618</v>
      </c>
      <c r="C27" s="228"/>
      <c r="D27" s="228"/>
      <c r="E27" s="228"/>
      <c r="F27" s="141"/>
      <c r="G27" s="230">
        <v>34240.368893359999</v>
      </c>
      <c r="H27" s="230">
        <v>25171.549384550042</v>
      </c>
      <c r="I27" s="230">
        <v>25171.549384550042</v>
      </c>
      <c r="J27" s="230">
        <v>1796.9933231510038</v>
      </c>
    </row>
    <row r="28" spans="1:10" x14ac:dyDescent="0.2">
      <c r="A28" s="561">
        <v>5</v>
      </c>
      <c r="B28" s="475" t="s">
        <v>617</v>
      </c>
      <c r="C28" s="228"/>
      <c r="D28" s="228"/>
      <c r="E28" s="228"/>
      <c r="F28" s="141"/>
      <c r="G28" s="230"/>
      <c r="H28" s="230"/>
      <c r="I28" s="230"/>
      <c r="J28" s="230"/>
    </row>
    <row r="29" spans="1:10" x14ac:dyDescent="0.2">
      <c r="A29" s="561">
        <v>6</v>
      </c>
      <c r="B29" s="126" t="s">
        <v>9</v>
      </c>
      <c r="C29" s="228"/>
      <c r="D29" s="228"/>
      <c r="E29" s="228"/>
      <c r="F29" s="141"/>
      <c r="G29" s="234">
        <v>71661.913384190615</v>
      </c>
      <c r="H29" s="234">
        <v>53611.655501449757</v>
      </c>
      <c r="I29" s="234">
        <v>53420.351941299632</v>
      </c>
      <c r="J29" s="234">
        <v>9582.7840217128905</v>
      </c>
    </row>
    <row r="34" spans="11:11" x14ac:dyDescent="0.2">
      <c r="K34" s="50"/>
    </row>
    <row r="35" spans="11:11" x14ac:dyDescent="0.2">
      <c r="K35" s="50"/>
    </row>
  </sheetData>
  <mergeCells count="2">
    <mergeCell ref="A2:B2"/>
    <mergeCell ref="A18:B18"/>
  </mergeCells>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ignoredErrors>
    <ignoredError sqref="F3:F5"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tabColor rgb="FF92D050"/>
    <pageSetUpPr fitToPage="1"/>
  </sheetPr>
  <dimension ref="A1:F21"/>
  <sheetViews>
    <sheetView showGridLines="0" zoomScale="85" zoomScaleNormal="85" workbookViewId="0">
      <selection activeCell="K17" sqref="K17"/>
    </sheetView>
  </sheetViews>
  <sheetFormatPr defaultColWidth="9.140625" defaultRowHeight="11.25" x14ac:dyDescent="0.2"/>
  <cols>
    <col min="1" max="1" width="4.42578125" style="9" customWidth="1"/>
    <col min="2" max="2" width="62.5703125" style="9" customWidth="1"/>
    <col min="3" max="4" width="15.140625" style="9" customWidth="1"/>
    <col min="5" max="16384" width="9.140625" style="9"/>
  </cols>
  <sheetData>
    <row r="1" spans="1:6" x14ac:dyDescent="0.2">
      <c r="A1" s="479" t="s">
        <v>615</v>
      </c>
      <c r="B1" s="479"/>
      <c r="C1" s="1"/>
      <c r="D1" s="1"/>
      <c r="F1" s="1" t="s">
        <v>934</v>
      </c>
    </row>
    <row r="2" spans="1:6" ht="12" x14ac:dyDescent="0.2">
      <c r="A2" s="1089">
        <v>45107</v>
      </c>
      <c r="B2" s="1090"/>
      <c r="C2" s="1091" t="s">
        <v>14</v>
      </c>
      <c r="D2" s="1024" t="s">
        <v>629</v>
      </c>
    </row>
    <row r="3" spans="1:6" x14ac:dyDescent="0.2">
      <c r="A3" s="117"/>
      <c r="B3" s="560"/>
      <c r="C3" s="1091"/>
      <c r="D3" s="1024"/>
    </row>
    <row r="4" spans="1:6" x14ac:dyDescent="0.2">
      <c r="A4" s="51">
        <v>1</v>
      </c>
      <c r="B4" s="3" t="s">
        <v>639</v>
      </c>
      <c r="C4" s="475"/>
      <c r="D4" s="475"/>
    </row>
    <row r="5" spans="1:6" x14ac:dyDescent="0.2">
      <c r="A5" s="51">
        <v>2</v>
      </c>
      <c r="B5" s="3" t="s">
        <v>638</v>
      </c>
      <c r="C5" s="141"/>
      <c r="D5" s="475"/>
    </row>
    <row r="6" spans="1:6" x14ac:dyDescent="0.2">
      <c r="A6" s="51">
        <v>3</v>
      </c>
      <c r="B6" s="3" t="s">
        <v>637</v>
      </c>
      <c r="C6" s="141"/>
      <c r="D6" s="475"/>
    </row>
    <row r="7" spans="1:6" x14ac:dyDescent="0.2">
      <c r="A7" s="51">
        <v>4</v>
      </c>
      <c r="B7" s="3" t="s">
        <v>636</v>
      </c>
      <c r="C7" s="230">
        <v>6751.3712252100004</v>
      </c>
      <c r="D7" s="230">
        <v>745.83371737499999</v>
      </c>
    </row>
    <row r="8" spans="1:6" ht="22.5" x14ac:dyDescent="0.2">
      <c r="A8" s="143" t="s">
        <v>349</v>
      </c>
      <c r="B8" s="144" t="s">
        <v>909</v>
      </c>
      <c r="C8" s="230"/>
      <c r="D8" s="230"/>
    </row>
    <row r="9" spans="1:6" x14ac:dyDescent="0.2">
      <c r="A9" s="51">
        <v>5</v>
      </c>
      <c r="B9" s="7" t="s">
        <v>635</v>
      </c>
      <c r="C9" s="234">
        <v>6751.3712252100004</v>
      </c>
      <c r="D9" s="234">
        <v>745.83371737499999</v>
      </c>
    </row>
    <row r="10" spans="1:6" x14ac:dyDescent="0.2">
      <c r="B10" s="8"/>
    </row>
    <row r="11" spans="1:6" x14ac:dyDescent="0.2">
      <c r="A11" s="117"/>
    </row>
    <row r="12" spans="1:6" x14ac:dyDescent="0.2">
      <c r="A12" s="117"/>
    </row>
    <row r="13" spans="1:6" x14ac:dyDescent="0.2">
      <c r="A13" s="479" t="s">
        <v>615</v>
      </c>
      <c r="B13" s="479"/>
      <c r="C13" s="479"/>
      <c r="D13" s="479"/>
    </row>
    <row r="14" spans="1:6" ht="12" x14ac:dyDescent="0.2">
      <c r="A14" s="1089">
        <v>44926</v>
      </c>
      <c r="B14" s="1090"/>
      <c r="C14" s="1091" t="s">
        <v>14</v>
      </c>
      <c r="D14" s="1024" t="s">
        <v>629</v>
      </c>
    </row>
    <row r="15" spans="1:6" x14ac:dyDescent="0.2">
      <c r="A15" s="560"/>
      <c r="B15" s="560"/>
      <c r="C15" s="1091"/>
      <c r="D15" s="1024"/>
    </row>
    <row r="16" spans="1:6" x14ac:dyDescent="0.2">
      <c r="A16" s="475">
        <v>1</v>
      </c>
      <c r="B16" s="291" t="s">
        <v>639</v>
      </c>
      <c r="C16" s="475"/>
      <c r="D16" s="475"/>
    </row>
    <row r="17" spans="1:4" x14ac:dyDescent="0.2">
      <c r="A17" s="475">
        <v>2</v>
      </c>
      <c r="B17" s="291" t="s">
        <v>638</v>
      </c>
      <c r="C17" s="141"/>
      <c r="D17" s="475"/>
    </row>
    <row r="18" spans="1:4" x14ac:dyDescent="0.2">
      <c r="A18" s="475">
        <v>3</v>
      </c>
      <c r="B18" s="291" t="s">
        <v>637</v>
      </c>
      <c r="C18" s="141"/>
      <c r="D18" s="475"/>
    </row>
    <row r="19" spans="1:4" x14ac:dyDescent="0.2">
      <c r="A19" s="475">
        <v>4</v>
      </c>
      <c r="B19" s="291" t="s">
        <v>636</v>
      </c>
      <c r="C19" s="230">
        <v>6526.3750363100007</v>
      </c>
      <c r="D19" s="230">
        <v>864.12221437500011</v>
      </c>
    </row>
    <row r="20" spans="1:4" ht="22.5" x14ac:dyDescent="0.2">
      <c r="A20" s="143" t="s">
        <v>349</v>
      </c>
      <c r="B20" s="144" t="s">
        <v>909</v>
      </c>
      <c r="C20" s="230"/>
      <c r="D20" s="230"/>
    </row>
    <row r="21" spans="1:4" x14ac:dyDescent="0.2">
      <c r="A21" s="475">
        <v>5</v>
      </c>
      <c r="B21" s="563" t="s">
        <v>635</v>
      </c>
      <c r="C21" s="234">
        <v>6526.3750363100007</v>
      </c>
      <c r="D21" s="234">
        <v>864.12221437500011</v>
      </c>
    </row>
  </sheetData>
  <mergeCells count="6">
    <mergeCell ref="A2:B2"/>
    <mergeCell ref="A14:B14"/>
    <mergeCell ref="C2:C3"/>
    <mergeCell ref="D2:D3"/>
    <mergeCell ref="C14:C15"/>
    <mergeCell ref="D14:D15"/>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tabColor rgb="FF92D050"/>
    <pageSetUpPr fitToPage="1"/>
  </sheetPr>
  <dimension ref="A1:Q33"/>
  <sheetViews>
    <sheetView showGridLines="0" zoomScale="90" zoomScaleNormal="90" workbookViewId="0">
      <selection activeCell="L43" sqref="L43"/>
    </sheetView>
  </sheetViews>
  <sheetFormatPr defaultColWidth="9.140625" defaultRowHeight="11.25" x14ac:dyDescent="0.2"/>
  <cols>
    <col min="1" max="1" width="9.85546875" style="52" bestFit="1" customWidth="1"/>
    <col min="2" max="2" width="29.5703125" style="9" customWidth="1"/>
    <col min="3" max="13" width="8.42578125" style="9" customWidth="1"/>
    <col min="14" max="14" width="11.42578125" style="8" customWidth="1"/>
    <col min="15" max="16384" width="9.140625" style="9"/>
  </cols>
  <sheetData>
    <row r="1" spans="1:17" x14ac:dyDescent="0.2">
      <c r="A1" s="1" t="s">
        <v>614</v>
      </c>
      <c r="B1" s="1"/>
      <c r="C1" s="1"/>
      <c r="D1" s="1"/>
      <c r="E1" s="1"/>
      <c r="F1" s="1"/>
      <c r="G1" s="1"/>
      <c r="H1" s="1"/>
      <c r="I1" s="1"/>
      <c r="J1" s="1"/>
      <c r="K1" s="1"/>
      <c r="L1" s="1"/>
      <c r="M1" s="1"/>
      <c r="N1" s="1"/>
      <c r="P1" s="1" t="s">
        <v>934</v>
      </c>
      <c r="Q1" s="480"/>
    </row>
    <row r="2" spans="1:17" ht="12" x14ac:dyDescent="0.2">
      <c r="A2" s="834">
        <v>45107</v>
      </c>
      <c r="B2" s="1092" t="s">
        <v>641</v>
      </c>
      <c r="C2" s="1051" t="s">
        <v>545</v>
      </c>
      <c r="D2" s="1051"/>
      <c r="E2" s="1051"/>
      <c r="F2" s="1051"/>
      <c r="G2" s="1051"/>
      <c r="H2" s="1051"/>
      <c r="I2" s="1051"/>
      <c r="J2" s="1051"/>
      <c r="K2" s="1051"/>
      <c r="L2" s="1051"/>
      <c r="M2" s="1051"/>
      <c r="N2" s="145"/>
    </row>
    <row r="3" spans="1:17" ht="39" customHeight="1" x14ac:dyDescent="0.2">
      <c r="A3" s="146"/>
      <c r="B3" s="1092"/>
      <c r="C3" s="128">
        <v>0</v>
      </c>
      <c r="D3" s="128">
        <v>0.02</v>
      </c>
      <c r="E3" s="128">
        <v>0.04</v>
      </c>
      <c r="F3" s="128">
        <v>0.1</v>
      </c>
      <c r="G3" s="128">
        <v>0.2</v>
      </c>
      <c r="H3" s="128">
        <v>0.5</v>
      </c>
      <c r="I3" s="128">
        <v>0.7</v>
      </c>
      <c r="J3" s="128">
        <v>0.75</v>
      </c>
      <c r="K3" s="128">
        <v>1</v>
      </c>
      <c r="L3" s="128">
        <v>1.5</v>
      </c>
      <c r="M3" s="430" t="s">
        <v>543</v>
      </c>
      <c r="N3" s="422" t="s">
        <v>910</v>
      </c>
    </row>
    <row r="4" spans="1:17" x14ac:dyDescent="0.2">
      <c r="A4" s="10">
        <v>1</v>
      </c>
      <c r="B4" s="51" t="s">
        <v>581</v>
      </c>
      <c r="C4" s="230">
        <v>6222.9625400300001</v>
      </c>
      <c r="D4" s="230"/>
      <c r="E4" s="230"/>
      <c r="F4" s="230">
        <v>35.70213476</v>
      </c>
      <c r="G4" s="230">
        <v>90.179415219999996</v>
      </c>
      <c r="H4" s="230">
        <v>13.745332810000001</v>
      </c>
      <c r="I4" s="230"/>
      <c r="J4" s="230"/>
      <c r="K4" s="230">
        <v>133.21237648000002</v>
      </c>
      <c r="L4" s="230"/>
      <c r="M4" s="230"/>
      <c r="N4" s="235">
        <v>6495.8017993000012</v>
      </c>
    </row>
    <row r="5" spans="1:17" ht="22.5" x14ac:dyDescent="0.2">
      <c r="A5" s="10">
        <v>2</v>
      </c>
      <c r="B5" s="51" t="s">
        <v>640</v>
      </c>
      <c r="C5" s="230"/>
      <c r="D5" s="230"/>
      <c r="E5" s="230"/>
      <c r="F5" s="230"/>
      <c r="G5" s="230"/>
      <c r="H5" s="230"/>
      <c r="I5" s="230"/>
      <c r="J5" s="230"/>
      <c r="K5" s="230"/>
      <c r="L5" s="230"/>
      <c r="M5" s="230"/>
      <c r="N5" s="235"/>
    </row>
    <row r="6" spans="1:17" x14ac:dyDescent="0.2">
      <c r="A6" s="10">
        <v>3</v>
      </c>
      <c r="B6" s="51" t="s">
        <v>530</v>
      </c>
      <c r="C6" s="230"/>
      <c r="D6" s="230"/>
      <c r="E6" s="230"/>
      <c r="F6" s="230"/>
      <c r="G6" s="230"/>
      <c r="H6" s="230"/>
      <c r="I6" s="230"/>
      <c r="J6" s="230"/>
      <c r="K6" s="230"/>
      <c r="L6" s="230"/>
      <c r="M6" s="230"/>
      <c r="N6" s="235"/>
    </row>
    <row r="7" spans="1:17" x14ac:dyDescent="0.2">
      <c r="A7" s="10">
        <v>4</v>
      </c>
      <c r="B7" s="51" t="s">
        <v>529</v>
      </c>
      <c r="C7" s="230">
        <v>8626.8861113200037</v>
      </c>
      <c r="D7" s="230"/>
      <c r="E7" s="230"/>
      <c r="F7" s="230"/>
      <c r="G7" s="230"/>
      <c r="H7" s="230"/>
      <c r="I7" s="230"/>
      <c r="J7" s="230"/>
      <c r="K7" s="230"/>
      <c r="L7" s="230"/>
      <c r="M7" s="230"/>
      <c r="N7" s="235">
        <v>8626.8861113200001</v>
      </c>
    </row>
    <row r="8" spans="1:17" x14ac:dyDescent="0.2">
      <c r="A8" s="10">
        <v>5</v>
      </c>
      <c r="B8" s="51" t="s">
        <v>528</v>
      </c>
      <c r="C8" s="230">
        <v>22.513569350000001</v>
      </c>
      <c r="D8" s="230"/>
      <c r="E8" s="230"/>
      <c r="F8" s="230"/>
      <c r="G8" s="230"/>
      <c r="H8" s="230"/>
      <c r="I8" s="230"/>
      <c r="J8" s="230"/>
      <c r="K8" s="230"/>
      <c r="L8" s="230"/>
      <c r="M8" s="230"/>
      <c r="N8" s="235">
        <v>22.513569349999997</v>
      </c>
    </row>
    <row r="9" spans="1:17" x14ac:dyDescent="0.2">
      <c r="A9" s="10">
        <v>6</v>
      </c>
      <c r="B9" s="51" t="s">
        <v>346</v>
      </c>
      <c r="C9" s="230"/>
      <c r="D9" s="230"/>
      <c r="E9" s="230"/>
      <c r="F9" s="230"/>
      <c r="G9" s="230">
        <v>2.3681599999999994E-3</v>
      </c>
      <c r="H9" s="230">
        <v>17.252791300000009</v>
      </c>
      <c r="I9" s="230"/>
      <c r="J9" s="230"/>
      <c r="K9" s="230">
        <v>1.232537E-2</v>
      </c>
      <c r="L9" s="230"/>
      <c r="M9" s="230"/>
      <c r="N9" s="235">
        <v>17.267484830000011</v>
      </c>
      <c r="P9" s="18"/>
    </row>
    <row r="10" spans="1:17" x14ac:dyDescent="0.2">
      <c r="A10" s="10">
        <v>7</v>
      </c>
      <c r="B10" s="51" t="s">
        <v>341</v>
      </c>
      <c r="C10" s="230"/>
      <c r="D10" s="230"/>
      <c r="E10" s="230"/>
      <c r="F10" s="230"/>
      <c r="G10" s="230"/>
      <c r="H10" s="230">
        <v>0.27756913999999999</v>
      </c>
      <c r="I10" s="230"/>
      <c r="J10" s="230"/>
      <c r="K10" s="230">
        <v>75.101013090000038</v>
      </c>
      <c r="L10" s="230">
        <v>166.20749147000004</v>
      </c>
      <c r="M10" s="230"/>
      <c r="N10" s="235">
        <v>241.58607369999996</v>
      </c>
    </row>
    <row r="11" spans="1:17" x14ac:dyDescent="0.2">
      <c r="A11" s="10">
        <v>8</v>
      </c>
      <c r="B11" s="51" t="s">
        <v>527</v>
      </c>
      <c r="C11" s="230"/>
      <c r="D11" s="230"/>
      <c r="E11" s="230"/>
      <c r="F11" s="230"/>
      <c r="G11" s="230"/>
      <c r="H11" s="230"/>
      <c r="I11" s="230"/>
      <c r="J11" s="230">
        <v>0.29753092999999997</v>
      </c>
      <c r="K11" s="230"/>
      <c r="L11" s="230"/>
      <c r="M11" s="230"/>
      <c r="N11" s="235">
        <v>0.29753093000000003</v>
      </c>
    </row>
    <row r="12" spans="1:17" ht="22.5" x14ac:dyDescent="0.2">
      <c r="A12" s="10">
        <v>9</v>
      </c>
      <c r="B12" s="51" t="s">
        <v>524</v>
      </c>
      <c r="C12" s="230"/>
      <c r="D12" s="230"/>
      <c r="E12" s="230"/>
      <c r="F12" s="230"/>
      <c r="G12" s="230"/>
      <c r="H12" s="230"/>
      <c r="I12" s="230"/>
      <c r="J12" s="230"/>
      <c r="K12" s="230"/>
      <c r="L12" s="230"/>
      <c r="M12" s="230"/>
      <c r="N12" s="235"/>
    </row>
    <row r="13" spans="1:17" x14ac:dyDescent="0.2">
      <c r="A13" s="10">
        <v>10</v>
      </c>
      <c r="B13" s="51" t="s">
        <v>522</v>
      </c>
      <c r="C13" s="230"/>
      <c r="D13" s="230"/>
      <c r="E13" s="230"/>
      <c r="F13" s="230"/>
      <c r="G13" s="230"/>
      <c r="H13" s="230"/>
      <c r="I13" s="230"/>
      <c r="J13" s="230"/>
      <c r="K13" s="230"/>
      <c r="L13" s="230"/>
      <c r="M13" s="230"/>
      <c r="N13" s="235"/>
    </row>
    <row r="14" spans="1:17" x14ac:dyDescent="0.2">
      <c r="A14" s="10">
        <v>11</v>
      </c>
      <c r="B14" s="27" t="s">
        <v>244</v>
      </c>
      <c r="C14" s="234">
        <v>14872.362220700004</v>
      </c>
      <c r="D14" s="234"/>
      <c r="E14" s="234"/>
      <c r="F14" s="234">
        <v>35.702134759999993</v>
      </c>
      <c r="G14" s="234">
        <v>90.181783380000013</v>
      </c>
      <c r="H14" s="234">
        <v>31.27569325</v>
      </c>
      <c r="I14" s="234"/>
      <c r="J14" s="234">
        <v>0.29753092999999992</v>
      </c>
      <c r="K14" s="234">
        <v>208.3257149399999</v>
      </c>
      <c r="L14" s="234">
        <v>166.20749147000001</v>
      </c>
      <c r="M14" s="234"/>
      <c r="N14" s="235">
        <v>15404.352569430015</v>
      </c>
    </row>
    <row r="15" spans="1:17" x14ac:dyDescent="0.2">
      <c r="C15" s="69"/>
      <c r="D15" s="69"/>
      <c r="E15" s="69"/>
      <c r="F15" s="69"/>
      <c r="G15" s="69"/>
      <c r="H15" s="69"/>
      <c r="I15" s="69"/>
      <c r="J15" s="69"/>
      <c r="K15" s="69"/>
      <c r="L15" s="69"/>
      <c r="M15" s="69"/>
      <c r="N15" s="236"/>
    </row>
    <row r="16" spans="1:17" x14ac:dyDescent="0.2">
      <c r="B16" s="18"/>
    </row>
    <row r="20" spans="1:14" x14ac:dyDescent="0.2">
      <c r="A20" s="479" t="s">
        <v>614</v>
      </c>
      <c r="B20" s="479"/>
      <c r="C20" s="479"/>
      <c r="D20" s="479"/>
      <c r="E20" s="479"/>
      <c r="F20" s="479"/>
      <c r="G20" s="479"/>
      <c r="H20" s="479"/>
      <c r="I20" s="479"/>
      <c r="J20" s="479"/>
      <c r="K20" s="479"/>
      <c r="L20" s="479"/>
      <c r="M20" s="479"/>
      <c r="N20" s="479"/>
    </row>
    <row r="21" spans="1:14" ht="12" x14ac:dyDescent="0.2">
      <c r="A21" s="834">
        <v>44926</v>
      </c>
      <c r="B21" s="1092" t="s">
        <v>641</v>
      </c>
      <c r="C21" s="1051" t="s">
        <v>545</v>
      </c>
      <c r="D21" s="1051"/>
      <c r="E21" s="1051"/>
      <c r="F21" s="1051"/>
      <c r="G21" s="1051"/>
      <c r="H21" s="1051"/>
      <c r="I21" s="1051"/>
      <c r="J21" s="1051"/>
      <c r="K21" s="1051"/>
      <c r="L21" s="1051"/>
      <c r="M21" s="1051"/>
      <c r="N21" s="145"/>
    </row>
    <row r="22" spans="1:14" ht="39" customHeight="1" x14ac:dyDescent="0.2">
      <c r="A22" s="146"/>
      <c r="B22" s="1092"/>
      <c r="C22" s="128">
        <v>0</v>
      </c>
      <c r="D22" s="128">
        <v>0.02</v>
      </c>
      <c r="E22" s="128">
        <v>0.04</v>
      </c>
      <c r="F22" s="128">
        <v>0.1</v>
      </c>
      <c r="G22" s="128">
        <v>0.2</v>
      </c>
      <c r="H22" s="128">
        <v>0.5</v>
      </c>
      <c r="I22" s="128">
        <v>0.7</v>
      </c>
      <c r="J22" s="128">
        <v>0.75</v>
      </c>
      <c r="K22" s="128">
        <v>1</v>
      </c>
      <c r="L22" s="128">
        <v>1.5</v>
      </c>
      <c r="M22" s="552" t="s">
        <v>543</v>
      </c>
      <c r="N22" s="562" t="s">
        <v>910</v>
      </c>
    </row>
    <row r="23" spans="1:14" x14ac:dyDescent="0.2">
      <c r="A23" s="548">
        <v>1</v>
      </c>
      <c r="B23" s="475" t="s">
        <v>581</v>
      </c>
      <c r="C23" s="230">
        <v>15653.94671357</v>
      </c>
      <c r="D23" s="230"/>
      <c r="E23" s="230"/>
      <c r="F23" s="230"/>
      <c r="G23" s="230">
        <v>0.10998564</v>
      </c>
      <c r="H23" s="230">
        <v>2.86208902</v>
      </c>
      <c r="I23" s="230"/>
      <c r="J23" s="230"/>
      <c r="K23" s="230">
        <v>126.09460969999999</v>
      </c>
      <c r="L23" s="230"/>
      <c r="M23" s="230"/>
      <c r="N23" s="235">
        <v>15783.013397930004</v>
      </c>
    </row>
    <row r="24" spans="1:14" ht="22.5" x14ac:dyDescent="0.2">
      <c r="A24" s="548">
        <v>2</v>
      </c>
      <c r="B24" s="475" t="s">
        <v>640</v>
      </c>
      <c r="C24" s="230"/>
      <c r="D24" s="230"/>
      <c r="E24" s="230"/>
      <c r="F24" s="230"/>
      <c r="G24" s="230"/>
      <c r="H24" s="230"/>
      <c r="I24" s="230"/>
      <c r="J24" s="230"/>
      <c r="K24" s="230"/>
      <c r="L24" s="230"/>
      <c r="M24" s="230"/>
      <c r="N24" s="235"/>
    </row>
    <row r="25" spans="1:14" x14ac:dyDescent="0.2">
      <c r="A25" s="548">
        <v>3</v>
      </c>
      <c r="B25" s="475" t="s">
        <v>530</v>
      </c>
      <c r="C25" s="230"/>
      <c r="D25" s="230"/>
      <c r="E25" s="230"/>
      <c r="F25" s="230"/>
      <c r="G25" s="230"/>
      <c r="H25" s="230"/>
      <c r="I25" s="230"/>
      <c r="J25" s="230"/>
      <c r="K25" s="230"/>
      <c r="L25" s="230"/>
      <c r="M25" s="230"/>
      <c r="N25" s="235"/>
    </row>
    <row r="26" spans="1:14" x14ac:dyDescent="0.2">
      <c r="A26" s="548">
        <v>4</v>
      </c>
      <c r="B26" s="475" t="s">
        <v>529</v>
      </c>
      <c r="C26" s="230">
        <v>7771.2398931100006</v>
      </c>
      <c r="D26" s="230"/>
      <c r="E26" s="230"/>
      <c r="F26" s="230"/>
      <c r="G26" s="230"/>
      <c r="H26" s="230"/>
      <c r="I26" s="230"/>
      <c r="J26" s="230"/>
      <c r="K26" s="230"/>
      <c r="L26" s="230"/>
      <c r="M26" s="230"/>
      <c r="N26" s="235">
        <v>7771.2398931100042</v>
      </c>
    </row>
    <row r="27" spans="1:14" x14ac:dyDescent="0.2">
      <c r="A27" s="548">
        <v>5</v>
      </c>
      <c r="B27" s="475" t="s">
        <v>528</v>
      </c>
      <c r="C27" s="230">
        <v>13.080283350000002</v>
      </c>
      <c r="D27" s="230"/>
      <c r="E27" s="230"/>
      <c r="F27" s="230"/>
      <c r="G27" s="230"/>
      <c r="H27" s="230"/>
      <c r="I27" s="230"/>
      <c r="J27" s="230"/>
      <c r="K27" s="230"/>
      <c r="L27" s="230"/>
      <c r="M27" s="230"/>
      <c r="N27" s="235">
        <v>13.080283350000002</v>
      </c>
    </row>
    <row r="28" spans="1:14" x14ac:dyDescent="0.2">
      <c r="A28" s="548">
        <v>6</v>
      </c>
      <c r="B28" s="475" t="s">
        <v>346</v>
      </c>
      <c r="C28" s="230"/>
      <c r="D28" s="230">
        <v>17.10596091</v>
      </c>
      <c r="E28" s="230"/>
      <c r="F28" s="230"/>
      <c r="G28" s="230">
        <v>6.7238899999999997E-3</v>
      </c>
      <c r="H28" s="230">
        <v>16.853539700000002</v>
      </c>
      <c r="I28" s="230"/>
      <c r="J28" s="230"/>
      <c r="K28" s="230">
        <v>2.6024239800000002</v>
      </c>
      <c r="L28" s="230"/>
      <c r="M28" s="230"/>
      <c r="N28" s="235">
        <v>36.568648479999986</v>
      </c>
    </row>
    <row r="29" spans="1:14" x14ac:dyDescent="0.2">
      <c r="A29" s="548">
        <v>7</v>
      </c>
      <c r="B29" s="475" t="s">
        <v>341</v>
      </c>
      <c r="C29" s="230"/>
      <c r="D29" s="230"/>
      <c r="E29" s="230"/>
      <c r="F29" s="230"/>
      <c r="G29" s="230"/>
      <c r="H29" s="230">
        <v>0.31440955999999998</v>
      </c>
      <c r="I29" s="230"/>
      <c r="J29" s="230"/>
      <c r="K29" s="230">
        <v>57.276159400000012</v>
      </c>
      <c r="L29" s="230">
        <v>5.9573084699999992</v>
      </c>
      <c r="M29" s="230"/>
      <c r="N29" s="235">
        <v>63.547877429999986</v>
      </c>
    </row>
    <row r="30" spans="1:14" x14ac:dyDescent="0.2">
      <c r="A30" s="548">
        <v>8</v>
      </c>
      <c r="B30" s="475" t="s">
        <v>527</v>
      </c>
      <c r="C30" s="230"/>
      <c r="D30" s="230"/>
      <c r="E30" s="230"/>
      <c r="F30" s="230"/>
      <c r="G30" s="230"/>
      <c r="H30" s="230"/>
      <c r="I30" s="230"/>
      <c r="J30" s="230"/>
      <c r="K30" s="230"/>
      <c r="L30" s="230"/>
      <c r="M30" s="230"/>
      <c r="N30" s="235"/>
    </row>
    <row r="31" spans="1:14" ht="22.5" x14ac:dyDescent="0.2">
      <c r="A31" s="548">
        <v>9</v>
      </c>
      <c r="B31" s="475" t="s">
        <v>524</v>
      </c>
      <c r="C31" s="230"/>
      <c r="D31" s="230"/>
      <c r="E31" s="230"/>
      <c r="F31" s="230"/>
      <c r="G31" s="230"/>
      <c r="H31" s="230"/>
      <c r="I31" s="230"/>
      <c r="J31" s="230"/>
      <c r="K31" s="230"/>
      <c r="L31" s="230"/>
      <c r="M31" s="230"/>
      <c r="N31" s="235"/>
    </row>
    <row r="32" spans="1:14" x14ac:dyDescent="0.2">
      <c r="A32" s="548">
        <v>10</v>
      </c>
      <c r="B32" s="475" t="s">
        <v>522</v>
      </c>
      <c r="C32" s="230"/>
      <c r="D32" s="230"/>
      <c r="E32" s="230"/>
      <c r="F32" s="230"/>
      <c r="G32" s="230"/>
      <c r="H32" s="230"/>
      <c r="I32" s="230"/>
      <c r="J32" s="230"/>
      <c r="K32" s="230"/>
      <c r="L32" s="230"/>
      <c r="M32" s="230"/>
      <c r="N32" s="235"/>
    </row>
    <row r="33" spans="1:14" x14ac:dyDescent="0.2">
      <c r="A33" s="548">
        <v>11</v>
      </c>
      <c r="B33" s="27" t="s">
        <v>244</v>
      </c>
      <c r="C33" s="234">
        <v>23438.266890030005</v>
      </c>
      <c r="D33" s="234">
        <v>17.105960910000004</v>
      </c>
      <c r="E33" s="234"/>
      <c r="F33" s="234"/>
      <c r="G33" s="234">
        <v>0.11670953000000001</v>
      </c>
      <c r="H33" s="234">
        <v>20.030038279999999</v>
      </c>
      <c r="I33" s="234"/>
      <c r="J33" s="234"/>
      <c r="K33" s="234">
        <v>185.97319307999999</v>
      </c>
      <c r="L33" s="234">
        <v>5.9573084699999992</v>
      </c>
      <c r="M33" s="234"/>
      <c r="N33" s="235">
        <v>23667.450100300015</v>
      </c>
    </row>
  </sheetData>
  <mergeCells count="4">
    <mergeCell ref="B2:B3"/>
    <mergeCell ref="C2:M2"/>
    <mergeCell ref="B21:B22"/>
    <mergeCell ref="C21:M21"/>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sheetPr>
    <tabColor rgb="FF92D050"/>
  </sheetPr>
  <dimension ref="A1:K63"/>
  <sheetViews>
    <sheetView showGridLines="0" zoomScale="85" zoomScaleNormal="85" workbookViewId="0"/>
  </sheetViews>
  <sheetFormatPr defaultColWidth="9.140625" defaultRowHeight="11.25" x14ac:dyDescent="0.2"/>
  <cols>
    <col min="1" max="1" width="12.85546875" style="9" customWidth="1"/>
    <col min="2" max="2" width="23.7109375" style="9" customWidth="1"/>
    <col min="3" max="9" width="10.5703125" style="9" customWidth="1"/>
    <col min="10" max="16384" width="9.140625" style="9"/>
  </cols>
  <sheetData>
    <row r="1" spans="1:11" x14ac:dyDescent="0.2">
      <c r="A1" s="1" t="s">
        <v>613</v>
      </c>
      <c r="B1" s="1"/>
      <c r="C1" s="1"/>
      <c r="D1" s="1"/>
      <c r="E1" s="1"/>
      <c r="F1" s="1"/>
      <c r="G1" s="1"/>
      <c r="H1" s="1"/>
      <c r="I1" s="1"/>
      <c r="K1" s="1" t="s">
        <v>934</v>
      </c>
    </row>
    <row r="2" spans="1:11" ht="56.25" x14ac:dyDescent="0.2">
      <c r="A2" s="126"/>
      <c r="B2" s="126" t="s">
        <v>644</v>
      </c>
      <c r="C2" s="472" t="s">
        <v>14</v>
      </c>
      <c r="D2" s="471" t="s">
        <v>574</v>
      </c>
      <c r="E2" s="471" t="s">
        <v>573</v>
      </c>
      <c r="F2" s="471" t="s">
        <v>572</v>
      </c>
      <c r="G2" s="471" t="s">
        <v>571</v>
      </c>
      <c r="H2" s="471" t="s">
        <v>629</v>
      </c>
      <c r="I2" s="471" t="s">
        <v>643</v>
      </c>
    </row>
    <row r="3" spans="1:11" x14ac:dyDescent="0.2">
      <c r="A3" s="126" t="s">
        <v>994</v>
      </c>
      <c r="B3" s="207"/>
      <c r="C3" s="230"/>
      <c r="D3" s="237"/>
      <c r="E3" s="230"/>
      <c r="F3" s="238"/>
      <c r="G3" s="237"/>
      <c r="H3" s="230"/>
      <c r="I3" s="237"/>
    </row>
    <row r="4" spans="1:11" x14ac:dyDescent="0.2">
      <c r="A4" s="1033"/>
      <c r="B4" s="207" t="s">
        <v>566</v>
      </c>
      <c r="C4" s="230">
        <v>8420.9961531099943</v>
      </c>
      <c r="D4" s="237">
        <v>9.9785085859890016E-2</v>
      </c>
      <c r="E4" s="230">
        <v>496</v>
      </c>
      <c r="F4" s="238">
        <v>34.697737512872003</v>
      </c>
      <c r="G4" s="230">
        <v>1</v>
      </c>
      <c r="H4" s="230">
        <v>1585.5414532656996</v>
      </c>
      <c r="I4" s="237">
        <v>0.18828431036393911</v>
      </c>
    </row>
    <row r="5" spans="1:11" x14ac:dyDescent="0.2">
      <c r="A5" s="1034"/>
      <c r="B5" s="207" t="s">
        <v>563</v>
      </c>
      <c r="C5" s="230">
        <v>2208.4272575199957</v>
      </c>
      <c r="D5" s="237">
        <v>0.1971132611409985</v>
      </c>
      <c r="E5" s="230">
        <v>544</v>
      </c>
      <c r="F5" s="238">
        <v>45.415914518083262</v>
      </c>
      <c r="G5" s="230">
        <v>2</v>
      </c>
      <c r="H5" s="230">
        <v>868.90890440860358</v>
      </c>
      <c r="I5" s="237">
        <v>0.39345144896661205</v>
      </c>
    </row>
    <row r="6" spans="1:11" x14ac:dyDescent="0.2">
      <c r="A6" s="1034"/>
      <c r="B6" s="207" t="s">
        <v>562</v>
      </c>
      <c r="C6" s="230">
        <v>2298.5615881699932</v>
      </c>
      <c r="D6" s="237">
        <v>0.3587053279336429</v>
      </c>
      <c r="E6" s="230">
        <v>928</v>
      </c>
      <c r="F6" s="238">
        <v>41.44809141724928</v>
      </c>
      <c r="G6" s="230">
        <v>1</v>
      </c>
      <c r="H6" s="230">
        <v>1140.1791108909981</v>
      </c>
      <c r="I6" s="237">
        <v>0.49604027003633827</v>
      </c>
    </row>
    <row r="7" spans="1:11" x14ac:dyDescent="0.2">
      <c r="A7" s="1034"/>
      <c r="B7" s="207" t="s">
        <v>561</v>
      </c>
      <c r="C7" s="230">
        <v>0.19885549999999999</v>
      </c>
      <c r="D7" s="237">
        <v>0.50380399999999992</v>
      </c>
      <c r="E7" s="230">
        <v>4</v>
      </c>
      <c r="F7" s="238">
        <v>22.701348000000003</v>
      </c>
      <c r="G7" s="230">
        <v>5</v>
      </c>
      <c r="H7" s="230">
        <v>0.10524149270000001</v>
      </c>
      <c r="I7" s="237">
        <v>0.52923601660502229</v>
      </c>
    </row>
    <row r="8" spans="1:11" x14ac:dyDescent="0.2">
      <c r="A8" s="1034"/>
      <c r="B8" s="207" t="s">
        <v>560</v>
      </c>
      <c r="C8" s="230">
        <v>1086.171537720003</v>
      </c>
      <c r="D8" s="237">
        <v>1.0083038125359689</v>
      </c>
      <c r="E8" s="230">
        <v>651</v>
      </c>
      <c r="F8" s="238">
        <v>38.531461473919279</v>
      </c>
      <c r="G8" s="230">
        <v>1</v>
      </c>
      <c r="H8" s="230">
        <v>837.88519841979985</v>
      </c>
      <c r="I8" s="237">
        <v>0.77141148457877617</v>
      </c>
    </row>
    <row r="9" spans="1:11" x14ac:dyDescent="0.2">
      <c r="A9" s="1034"/>
      <c r="B9" s="207" t="s">
        <v>557</v>
      </c>
      <c r="C9" s="230">
        <v>106.23879294000002</v>
      </c>
      <c r="D9" s="237">
        <v>3.5058866428286581</v>
      </c>
      <c r="E9" s="230">
        <v>285</v>
      </c>
      <c r="F9" s="238">
        <v>44.437990142646015</v>
      </c>
      <c r="G9" s="230">
        <v>1</v>
      </c>
      <c r="H9" s="230">
        <v>137.94768399759997</v>
      </c>
      <c r="I9" s="237">
        <v>1.2984681036004242</v>
      </c>
    </row>
    <row r="10" spans="1:11" x14ac:dyDescent="0.2">
      <c r="A10" s="1034"/>
      <c r="B10" s="207" t="s">
        <v>554</v>
      </c>
      <c r="C10" s="230">
        <v>46.625033759999972</v>
      </c>
      <c r="D10" s="237">
        <v>26.540071501037772</v>
      </c>
      <c r="E10" s="230">
        <v>151</v>
      </c>
      <c r="F10" s="238">
        <v>67.700376814376284</v>
      </c>
      <c r="G10" s="230">
        <v>1</v>
      </c>
      <c r="H10" s="230">
        <v>181.00088357820002</v>
      </c>
      <c r="I10" s="237">
        <v>3.8820536733526669</v>
      </c>
    </row>
    <row r="11" spans="1:11" x14ac:dyDescent="0.2">
      <c r="A11" s="1034"/>
      <c r="B11" s="207" t="s">
        <v>550</v>
      </c>
      <c r="C11" s="230">
        <v>4.2849302300000014</v>
      </c>
      <c r="D11" s="237">
        <v>100</v>
      </c>
      <c r="E11" s="230">
        <v>18</v>
      </c>
      <c r="F11" s="238">
        <v>46.540086943645463</v>
      </c>
      <c r="G11" s="230">
        <v>3</v>
      </c>
      <c r="H11" s="230">
        <v>25.119530186600002</v>
      </c>
      <c r="I11" s="237">
        <v>5.8622961958006012</v>
      </c>
    </row>
    <row r="12" spans="1:11" x14ac:dyDescent="0.2">
      <c r="A12" s="1035"/>
      <c r="B12" s="209" t="s">
        <v>703</v>
      </c>
      <c r="C12" s="234">
        <v>14171.504148949985</v>
      </c>
      <c r="D12" s="239">
        <v>0.36931742465241885</v>
      </c>
      <c r="E12" s="234">
        <v>3077</v>
      </c>
      <c r="F12" s="240">
        <v>37.941740390344933</v>
      </c>
      <c r="G12" s="234">
        <v>1</v>
      </c>
      <c r="H12" s="234">
        <v>4776.6880062402242</v>
      </c>
      <c r="I12" s="239">
        <v>0.33706288027260289</v>
      </c>
    </row>
    <row r="13" spans="1:11" ht="10.5" customHeight="1" x14ac:dyDescent="0.2">
      <c r="A13" s="126" t="s">
        <v>995</v>
      </c>
      <c r="B13" s="208"/>
      <c r="C13" s="230"/>
      <c r="D13" s="237"/>
      <c r="E13" s="230"/>
      <c r="F13" s="238"/>
      <c r="G13" s="230"/>
      <c r="H13" s="230"/>
      <c r="I13" s="237"/>
    </row>
    <row r="14" spans="1:11" x14ac:dyDescent="0.2">
      <c r="A14" s="1033"/>
      <c r="B14" s="207" t="s">
        <v>566</v>
      </c>
      <c r="C14" s="230">
        <v>4.2946550999999991</v>
      </c>
      <c r="D14" s="237">
        <v>0.1082427670817943</v>
      </c>
      <c r="E14" s="230">
        <v>320</v>
      </c>
      <c r="F14" s="238">
        <v>76.32942007774956</v>
      </c>
      <c r="G14" s="230">
        <v>1</v>
      </c>
      <c r="H14" s="230">
        <v>1.0867057981000008</v>
      </c>
      <c r="I14" s="237">
        <v>0.25303680337450174</v>
      </c>
    </row>
    <row r="15" spans="1:11" x14ac:dyDescent="0.2">
      <c r="A15" s="1034"/>
      <c r="B15" s="207" t="s">
        <v>563</v>
      </c>
      <c r="C15" s="230">
        <v>185.16809002999995</v>
      </c>
      <c r="D15" s="237">
        <v>0.21326956599073654</v>
      </c>
      <c r="E15" s="230">
        <v>483</v>
      </c>
      <c r="F15" s="238">
        <v>49.300356431811295</v>
      </c>
      <c r="G15" s="230">
        <v>1</v>
      </c>
      <c r="H15" s="230">
        <v>68.854530611599998</v>
      </c>
      <c r="I15" s="237">
        <v>0.37184879209179378</v>
      </c>
    </row>
    <row r="16" spans="1:11" x14ac:dyDescent="0.2">
      <c r="A16" s="1034"/>
      <c r="B16" s="207" t="s">
        <v>562</v>
      </c>
      <c r="C16" s="230">
        <v>257.24878850000005</v>
      </c>
      <c r="D16" s="237">
        <v>0.39305660614989707</v>
      </c>
      <c r="E16" s="230">
        <v>641</v>
      </c>
      <c r="F16" s="238">
        <v>22.985361528050863</v>
      </c>
      <c r="G16" s="230">
        <v>1</v>
      </c>
      <c r="H16" s="230">
        <v>62.728799362299952</v>
      </c>
      <c r="I16" s="237">
        <v>0.24384487766907378</v>
      </c>
    </row>
    <row r="17" spans="1:9" x14ac:dyDescent="0.2">
      <c r="A17" s="1034"/>
      <c r="B17" s="207" t="s">
        <v>561</v>
      </c>
      <c r="C17" s="230">
        <v>9.6330086699999988</v>
      </c>
      <c r="D17" s="237">
        <v>0.63064463585736008</v>
      </c>
      <c r="E17" s="230">
        <v>428</v>
      </c>
      <c r="F17" s="238">
        <v>41.117806919785174</v>
      </c>
      <c r="G17" s="230">
        <v>3</v>
      </c>
      <c r="H17" s="230">
        <v>7.0185101408999913</v>
      </c>
      <c r="I17" s="237">
        <v>0.72858962151229878</v>
      </c>
    </row>
    <row r="18" spans="1:9" x14ac:dyDescent="0.2">
      <c r="A18" s="1034"/>
      <c r="B18" s="207" t="s">
        <v>560</v>
      </c>
      <c r="C18" s="230">
        <v>54.811235099999912</v>
      </c>
      <c r="D18" s="237">
        <v>1.3150003558946217</v>
      </c>
      <c r="E18" s="230">
        <v>961</v>
      </c>
      <c r="F18" s="238">
        <v>45.543986262811167</v>
      </c>
      <c r="G18" s="230">
        <v>1</v>
      </c>
      <c r="H18" s="230">
        <v>47.197804274300154</v>
      </c>
      <c r="I18" s="237">
        <v>0.86109725840314488</v>
      </c>
    </row>
    <row r="19" spans="1:9" x14ac:dyDescent="0.2">
      <c r="A19" s="1034"/>
      <c r="B19" s="207" t="s">
        <v>557</v>
      </c>
      <c r="C19" s="230">
        <v>14.81544919000001</v>
      </c>
      <c r="D19" s="237">
        <v>4.7451845482441719</v>
      </c>
      <c r="E19" s="230">
        <v>371</v>
      </c>
      <c r="F19" s="238">
        <v>48.13299006632429</v>
      </c>
      <c r="G19" s="230">
        <v>1</v>
      </c>
      <c r="H19" s="230">
        <v>20.426766326300008</v>
      </c>
      <c r="I19" s="237">
        <v>1.3787476886011307</v>
      </c>
    </row>
    <row r="20" spans="1:9" x14ac:dyDescent="0.2">
      <c r="A20" s="1034"/>
      <c r="B20" s="207" t="s">
        <v>554</v>
      </c>
      <c r="C20" s="230">
        <v>6.5678043900000063</v>
      </c>
      <c r="D20" s="237">
        <v>16.455206322741166</v>
      </c>
      <c r="E20" s="230">
        <v>227</v>
      </c>
      <c r="F20" s="238">
        <v>42.100183863467691</v>
      </c>
      <c r="G20" s="230">
        <v>3</v>
      </c>
      <c r="H20" s="230">
        <v>13.353059577099991</v>
      </c>
      <c r="I20" s="237">
        <v>2.0331085982754091</v>
      </c>
    </row>
    <row r="21" spans="1:9" x14ac:dyDescent="0.2">
      <c r="A21" s="1034"/>
      <c r="B21" s="207" t="s">
        <v>550</v>
      </c>
      <c r="C21" s="230">
        <v>2.4233434799999998</v>
      </c>
      <c r="D21" s="237">
        <v>100</v>
      </c>
      <c r="E21" s="230">
        <v>78</v>
      </c>
      <c r="F21" s="238">
        <v>32.969650663598685</v>
      </c>
      <c r="G21" s="230">
        <v>1</v>
      </c>
      <c r="H21" s="230">
        <v>4.4577364616000015</v>
      </c>
      <c r="I21" s="237">
        <v>1.8394984030905936</v>
      </c>
    </row>
    <row r="22" spans="1:9" x14ac:dyDescent="0.2">
      <c r="A22" s="1035"/>
      <c r="B22" s="209" t="s">
        <v>703</v>
      </c>
      <c r="C22" s="234">
        <v>534.96237446000043</v>
      </c>
      <c r="D22" s="239">
        <v>1.1962181148583106</v>
      </c>
      <c r="E22" s="234">
        <v>3509</v>
      </c>
      <c r="F22" s="240">
        <v>36.136265761469296</v>
      </c>
      <c r="G22" s="234">
        <v>1</v>
      </c>
      <c r="H22" s="234">
        <v>225.12391255219973</v>
      </c>
      <c r="I22" s="239">
        <v>0.42082195552433649</v>
      </c>
    </row>
    <row r="23" spans="1:9" x14ac:dyDescent="0.2">
      <c r="A23" s="126" t="s">
        <v>996</v>
      </c>
      <c r="B23" s="208"/>
      <c r="C23" s="230"/>
      <c r="D23" s="237"/>
      <c r="E23" s="230"/>
      <c r="F23" s="238"/>
      <c r="G23" s="230"/>
      <c r="H23" s="230"/>
      <c r="I23" s="237"/>
    </row>
    <row r="24" spans="1:9" x14ac:dyDescent="0.2">
      <c r="A24" s="1033"/>
      <c r="B24" s="207" t="s">
        <v>566</v>
      </c>
      <c r="C24" s="230">
        <v>691.8607152200002</v>
      </c>
      <c r="D24" s="237">
        <v>0.12790446315708484</v>
      </c>
      <c r="E24" s="230">
        <v>150</v>
      </c>
      <c r="F24" s="238">
        <v>40.736184409761272</v>
      </c>
      <c r="G24" s="230">
        <v>4</v>
      </c>
      <c r="H24" s="230">
        <v>375.42645388640034</v>
      </c>
      <c r="I24" s="237">
        <v>0.54263299769379303</v>
      </c>
    </row>
    <row r="25" spans="1:9" x14ac:dyDescent="0.2">
      <c r="A25" s="1034"/>
      <c r="B25" s="207" t="s">
        <v>563</v>
      </c>
      <c r="C25" s="230">
        <v>266.20343690999982</v>
      </c>
      <c r="D25" s="237">
        <v>0.20830642113648556</v>
      </c>
      <c r="E25" s="230">
        <v>290</v>
      </c>
      <c r="F25" s="238">
        <v>50.773043556108888</v>
      </c>
      <c r="G25" s="230">
        <v>3</v>
      </c>
      <c r="H25" s="230">
        <v>158.80616046550006</v>
      </c>
      <c r="I25" s="237">
        <v>0.59655939197806263</v>
      </c>
    </row>
    <row r="26" spans="1:9" x14ac:dyDescent="0.2">
      <c r="A26" s="1034"/>
      <c r="B26" s="207" t="s">
        <v>562</v>
      </c>
      <c r="C26" s="230">
        <v>526.93977661999986</v>
      </c>
      <c r="D26" s="237">
        <v>0.35366106882002368</v>
      </c>
      <c r="E26" s="230">
        <v>569</v>
      </c>
      <c r="F26" s="238">
        <v>41.458319715553486</v>
      </c>
      <c r="G26" s="230">
        <v>4</v>
      </c>
      <c r="H26" s="230">
        <v>479.15195480729966</v>
      </c>
      <c r="I26" s="237">
        <v>0.90931065762537389</v>
      </c>
    </row>
    <row r="27" spans="1:9" x14ac:dyDescent="0.2">
      <c r="A27" s="1034"/>
      <c r="B27" s="207" t="s">
        <v>561</v>
      </c>
      <c r="C27" s="230">
        <v>5.4200100000000003E-3</v>
      </c>
      <c r="D27" s="237">
        <v>0.69546699999999995</v>
      </c>
      <c r="E27" s="230">
        <v>1</v>
      </c>
      <c r="F27" s="238">
        <v>22.701348000000003</v>
      </c>
      <c r="G27" s="230">
        <v>5</v>
      </c>
      <c r="H27" s="230">
        <v>2.1493712999999998E-3</v>
      </c>
      <c r="I27" s="237">
        <v>0.39656223881505748</v>
      </c>
    </row>
    <row r="28" spans="1:9" x14ac:dyDescent="0.2">
      <c r="A28" s="1034"/>
      <c r="B28" s="207" t="s">
        <v>560</v>
      </c>
      <c r="C28" s="230">
        <v>411.96954287999989</v>
      </c>
      <c r="D28" s="237">
        <v>0.84830053382018855</v>
      </c>
      <c r="E28" s="230">
        <v>275</v>
      </c>
      <c r="F28" s="238">
        <v>19.225847331231719</v>
      </c>
      <c r="G28" s="230">
        <v>2</v>
      </c>
      <c r="H28" s="230">
        <v>168.86913228430018</v>
      </c>
      <c r="I28" s="237">
        <v>0.40990683705345921</v>
      </c>
    </row>
    <row r="29" spans="1:9" x14ac:dyDescent="0.2">
      <c r="A29" s="1034"/>
      <c r="B29" s="207" t="s">
        <v>557</v>
      </c>
      <c r="C29" s="230">
        <v>17.850283300000001</v>
      </c>
      <c r="D29" s="237">
        <v>4.5340424939548774</v>
      </c>
      <c r="E29" s="230">
        <v>23</v>
      </c>
      <c r="F29" s="238">
        <v>47.346053271736146</v>
      </c>
      <c r="G29" s="230">
        <v>5</v>
      </c>
      <c r="H29" s="230">
        <v>44.874608466399998</v>
      </c>
      <c r="I29" s="237">
        <v>2.5139437684106669</v>
      </c>
    </row>
    <row r="30" spans="1:9" x14ac:dyDescent="0.2">
      <c r="A30" s="1034"/>
      <c r="B30" s="207" t="s">
        <v>554</v>
      </c>
      <c r="C30" s="230">
        <v>2.9896319000000009</v>
      </c>
      <c r="D30" s="237">
        <v>29.635789924219193</v>
      </c>
      <c r="E30" s="230">
        <v>39</v>
      </c>
      <c r="F30" s="238">
        <v>39.442797990447367</v>
      </c>
      <c r="G30" s="230">
        <v>2</v>
      </c>
      <c r="H30" s="230">
        <v>8.3906404023000007</v>
      </c>
      <c r="I30" s="237">
        <v>2.8065797673285457</v>
      </c>
    </row>
    <row r="31" spans="1:9" x14ac:dyDescent="0.2">
      <c r="A31" s="1034"/>
      <c r="B31" s="207" t="s">
        <v>550</v>
      </c>
      <c r="C31" s="230">
        <v>9.2322424300000012</v>
      </c>
      <c r="D31" s="237">
        <v>100</v>
      </c>
      <c r="E31" s="230">
        <v>11</v>
      </c>
      <c r="F31" s="238">
        <v>28.125030368229758</v>
      </c>
      <c r="G31" s="230">
        <v>5</v>
      </c>
      <c r="H31" s="230">
        <v>57.307081473300002</v>
      </c>
      <c r="I31" s="237">
        <v>6.2072764994863761</v>
      </c>
    </row>
    <row r="32" spans="1:9" x14ac:dyDescent="0.2">
      <c r="A32" s="1035"/>
      <c r="B32" s="209" t="s">
        <v>9</v>
      </c>
      <c r="C32" s="234">
        <v>1927.0510492700002</v>
      </c>
      <c r="D32" s="239">
        <v>0.91981895622467202</v>
      </c>
      <c r="E32" s="234">
        <v>1358</v>
      </c>
      <c r="F32" s="240">
        <v>37.720363310295134</v>
      </c>
      <c r="G32" s="234">
        <v>3</v>
      </c>
      <c r="H32" s="234">
        <v>1292.828181156802</v>
      </c>
      <c r="I32" s="239">
        <v>0.67088424131086055</v>
      </c>
    </row>
    <row r="33" spans="1:9" x14ac:dyDescent="0.2">
      <c r="A33" s="126" t="s">
        <v>997</v>
      </c>
      <c r="B33" s="208"/>
      <c r="C33" s="230"/>
      <c r="D33" s="237"/>
      <c r="E33" s="230"/>
      <c r="F33" s="238"/>
      <c r="G33" s="230"/>
      <c r="H33" s="230"/>
      <c r="I33" s="237"/>
    </row>
    <row r="34" spans="1:9" x14ac:dyDescent="0.2">
      <c r="A34" s="1033"/>
      <c r="B34" s="207" t="s">
        <v>566</v>
      </c>
      <c r="C34" s="230">
        <v>14601.613581500058</v>
      </c>
      <c r="D34" s="237">
        <v>7.8557654120658377E-2</v>
      </c>
      <c r="E34" s="230">
        <v>1032</v>
      </c>
      <c r="F34" s="238">
        <v>36.515663755805974</v>
      </c>
      <c r="G34" s="230">
        <v>1</v>
      </c>
      <c r="H34" s="230">
        <v>2861.6903135496</v>
      </c>
      <c r="I34" s="237">
        <v>0.19598452579071826</v>
      </c>
    </row>
    <row r="35" spans="1:9" x14ac:dyDescent="0.2">
      <c r="A35" s="1034"/>
      <c r="B35" s="207" t="s">
        <v>563</v>
      </c>
      <c r="C35" s="230">
        <v>807.47651865000057</v>
      </c>
      <c r="D35" s="237">
        <v>0.20892339256875073</v>
      </c>
      <c r="E35" s="230">
        <v>162</v>
      </c>
      <c r="F35" s="238">
        <v>37.652005355695387</v>
      </c>
      <c r="G35" s="230">
        <v>1</v>
      </c>
      <c r="H35" s="230">
        <v>249.18926301719992</v>
      </c>
      <c r="I35" s="237">
        <v>0.30860248844611993</v>
      </c>
    </row>
    <row r="36" spans="1:9" x14ac:dyDescent="0.2">
      <c r="A36" s="1034"/>
      <c r="B36" s="207" t="s">
        <v>562</v>
      </c>
      <c r="C36" s="230">
        <v>384.36228575000035</v>
      </c>
      <c r="D36" s="237">
        <v>0.35744412752553761</v>
      </c>
      <c r="E36" s="230">
        <v>286</v>
      </c>
      <c r="F36" s="238">
        <v>47.279475921796667</v>
      </c>
      <c r="G36" s="230">
        <v>1</v>
      </c>
      <c r="H36" s="230">
        <v>230.45878917649972</v>
      </c>
      <c r="I36" s="237">
        <v>0.5995874145841571</v>
      </c>
    </row>
    <row r="37" spans="1:9" x14ac:dyDescent="0.2">
      <c r="A37" s="1034"/>
      <c r="B37" s="207" t="s">
        <v>561</v>
      </c>
      <c r="C37" s="230">
        <v>0</v>
      </c>
      <c r="D37" s="237"/>
      <c r="E37" s="230">
        <v>6</v>
      </c>
      <c r="F37" s="238"/>
      <c r="G37" s="230"/>
      <c r="H37" s="230">
        <v>0</v>
      </c>
      <c r="I37" s="237"/>
    </row>
    <row r="38" spans="1:9" x14ac:dyDescent="0.2">
      <c r="A38" s="1034"/>
      <c r="B38" s="207" t="s">
        <v>560</v>
      </c>
      <c r="C38" s="230">
        <v>217.12575563999954</v>
      </c>
      <c r="D38" s="237">
        <v>1.2823350607455959</v>
      </c>
      <c r="E38" s="230">
        <v>476</v>
      </c>
      <c r="F38" s="238">
        <v>47.900398474740655</v>
      </c>
      <c r="G38" s="230">
        <v>0</v>
      </c>
      <c r="H38" s="230">
        <v>220.28133856440027</v>
      </c>
      <c r="I38" s="237">
        <v>1.0145334343919696</v>
      </c>
    </row>
    <row r="39" spans="1:9" x14ac:dyDescent="0.2">
      <c r="A39" s="1034"/>
      <c r="B39" s="207" t="s">
        <v>557</v>
      </c>
      <c r="C39" s="230">
        <v>18.430264220000005</v>
      </c>
      <c r="D39" s="237">
        <v>4.9100233654803702</v>
      </c>
      <c r="E39" s="230">
        <v>136</v>
      </c>
      <c r="F39" s="238">
        <v>40.585319242730648</v>
      </c>
      <c r="G39" s="230">
        <v>0</v>
      </c>
      <c r="H39" s="230">
        <v>23.720544465100005</v>
      </c>
      <c r="I39" s="237">
        <v>1.2870431037748844</v>
      </c>
    </row>
    <row r="40" spans="1:9" x14ac:dyDescent="0.2">
      <c r="A40" s="1034"/>
      <c r="B40" s="207" t="s">
        <v>554</v>
      </c>
      <c r="C40" s="230">
        <v>9.3648222500000013</v>
      </c>
      <c r="D40" s="237">
        <v>16.323686999999993</v>
      </c>
      <c r="E40" s="230">
        <v>83</v>
      </c>
      <c r="F40" s="238">
        <v>38.93652639824947</v>
      </c>
      <c r="G40" s="230">
        <v>0</v>
      </c>
      <c r="H40" s="230">
        <v>19.861958448200003</v>
      </c>
      <c r="I40" s="237">
        <v>2.1209114191355845</v>
      </c>
    </row>
    <row r="41" spans="1:9" x14ac:dyDescent="0.2">
      <c r="A41" s="1034"/>
      <c r="B41" s="207" t="s">
        <v>550</v>
      </c>
      <c r="C41" s="230">
        <v>1.9755158200000007</v>
      </c>
      <c r="D41" s="237">
        <v>100</v>
      </c>
      <c r="E41" s="230">
        <v>4</v>
      </c>
      <c r="F41" s="238">
        <v>38.032913896584681</v>
      </c>
      <c r="G41" s="230">
        <v>5</v>
      </c>
      <c r="H41" s="230">
        <v>9.3860203469000023</v>
      </c>
      <c r="I41" s="237">
        <v>4.7511744790279629</v>
      </c>
    </row>
    <row r="42" spans="1:9" x14ac:dyDescent="0.2">
      <c r="A42" s="1035"/>
      <c r="B42" s="209" t="s">
        <v>9</v>
      </c>
      <c r="C42" s="234">
        <v>16040.348743829878</v>
      </c>
      <c r="D42" s="239">
        <v>0.13543959210825499</v>
      </c>
      <c r="E42" s="234">
        <v>2185</v>
      </c>
      <c r="F42" s="240">
        <v>36.991174917247278</v>
      </c>
      <c r="G42" s="234">
        <v>1</v>
      </c>
      <c r="H42" s="234">
        <v>3614.5882275679114</v>
      </c>
      <c r="I42" s="239">
        <v>0.22534349379144941</v>
      </c>
    </row>
    <row r="43" spans="1:9" x14ac:dyDescent="0.2">
      <c r="A43" s="126" t="s">
        <v>1000</v>
      </c>
      <c r="B43" s="208"/>
      <c r="C43" s="230"/>
      <c r="D43" s="237"/>
      <c r="E43" s="230"/>
      <c r="F43" s="238"/>
      <c r="G43" s="230"/>
      <c r="H43" s="230"/>
      <c r="I43" s="237"/>
    </row>
    <row r="44" spans="1:9" x14ac:dyDescent="0.2">
      <c r="A44" s="1033"/>
      <c r="B44" s="207" t="s">
        <v>566</v>
      </c>
      <c r="C44" s="230">
        <v>3.4419359800000011</v>
      </c>
      <c r="D44" s="237">
        <v>5.2550000317080264E-2</v>
      </c>
      <c r="E44" s="230">
        <v>116</v>
      </c>
      <c r="F44" s="238">
        <v>140.57998199999997</v>
      </c>
      <c r="G44" s="230">
        <v>0</v>
      </c>
      <c r="H44" s="230">
        <v>0.76501917789999963</v>
      </c>
      <c r="I44" s="237">
        <v>0.22226420896416541</v>
      </c>
    </row>
    <row r="45" spans="1:9" x14ac:dyDescent="0.2">
      <c r="A45" s="1034"/>
      <c r="B45" s="207" t="s">
        <v>563</v>
      </c>
      <c r="C45" s="230">
        <v>0.45245560000000001</v>
      </c>
      <c r="D45" s="237">
        <v>0.23354615847676544</v>
      </c>
      <c r="E45" s="230">
        <v>35</v>
      </c>
      <c r="F45" s="238">
        <v>140.57998199999994</v>
      </c>
      <c r="G45" s="230">
        <v>0</v>
      </c>
      <c r="H45" s="230">
        <v>0.3024431877</v>
      </c>
      <c r="I45" s="237">
        <v>0.66844832443227575</v>
      </c>
    </row>
    <row r="46" spans="1:9" x14ac:dyDescent="0.2">
      <c r="A46" s="1034"/>
      <c r="B46" s="207" t="s">
        <v>562</v>
      </c>
      <c r="C46" s="230">
        <v>1.2207088500000001</v>
      </c>
      <c r="D46" s="237">
        <v>0.37177563860119478</v>
      </c>
      <c r="E46" s="230">
        <v>16</v>
      </c>
      <c r="F46" s="238">
        <v>136.48529450668914</v>
      </c>
      <c r="G46" s="230">
        <v>0</v>
      </c>
      <c r="H46" s="230">
        <v>1.0630755841000001</v>
      </c>
      <c r="I46" s="237">
        <v>0.870867434196123</v>
      </c>
    </row>
    <row r="47" spans="1:9" x14ac:dyDescent="0.2">
      <c r="A47" s="1034"/>
      <c r="B47" s="207" t="s">
        <v>561</v>
      </c>
      <c r="C47" s="230">
        <v>1.005766E-2</v>
      </c>
      <c r="D47" s="237">
        <v>0.52460099999999998</v>
      </c>
      <c r="E47" s="230">
        <v>4</v>
      </c>
      <c r="F47" s="238">
        <v>140.579982</v>
      </c>
      <c r="G47" s="230">
        <v>0</v>
      </c>
      <c r="H47" s="230">
        <v>1.10719437E-2</v>
      </c>
      <c r="I47" s="237">
        <v>1.1008468868504204</v>
      </c>
    </row>
    <row r="48" spans="1:9" x14ac:dyDescent="0.2">
      <c r="A48" s="1034"/>
      <c r="B48" s="207" t="s">
        <v>560</v>
      </c>
      <c r="C48" s="230">
        <v>1.005876E-2</v>
      </c>
      <c r="D48" s="237">
        <v>2.4800000000000004</v>
      </c>
      <c r="E48" s="230">
        <v>51</v>
      </c>
      <c r="F48" s="238">
        <v>140.579982</v>
      </c>
      <c r="G48" s="230">
        <v>0</v>
      </c>
      <c r="H48" s="230">
        <v>2.0252970800000002E-2</v>
      </c>
      <c r="I48" s="237">
        <v>2.013465954053979</v>
      </c>
    </row>
    <row r="49" spans="1:9" x14ac:dyDescent="0.2">
      <c r="A49" s="1034"/>
      <c r="B49" s="207" t="s">
        <v>557</v>
      </c>
      <c r="C49" s="230">
        <v>4.9310100000000004E-3</v>
      </c>
      <c r="D49" s="237">
        <v>4.28</v>
      </c>
      <c r="E49" s="230">
        <v>11</v>
      </c>
      <c r="F49" s="238">
        <v>140.579982</v>
      </c>
      <c r="G49" s="230">
        <v>0</v>
      </c>
      <c r="H49" s="230">
        <v>1.0686327799999999E-2</v>
      </c>
      <c r="I49" s="237">
        <v>2.167168146079606</v>
      </c>
    </row>
    <row r="50" spans="1:9" x14ac:dyDescent="0.2">
      <c r="A50" s="1034"/>
      <c r="B50" s="207" t="s">
        <v>554</v>
      </c>
      <c r="C50" s="230">
        <v>0.15581251999999995</v>
      </c>
      <c r="D50" s="237">
        <v>16.32368700000001</v>
      </c>
      <c r="E50" s="230">
        <v>77</v>
      </c>
      <c r="F50" s="238">
        <v>100</v>
      </c>
      <c r="G50" s="230">
        <v>0</v>
      </c>
      <c r="H50" s="230">
        <v>0.33745499199999995</v>
      </c>
      <c r="I50" s="237">
        <v>2.1657758439437349</v>
      </c>
    </row>
    <row r="51" spans="1:9" x14ac:dyDescent="0.2">
      <c r="A51" s="1034"/>
      <c r="B51" s="207" t="s">
        <v>550</v>
      </c>
      <c r="C51" s="230"/>
      <c r="D51" s="237"/>
      <c r="E51" s="230"/>
      <c r="F51" s="238"/>
      <c r="G51" s="230"/>
      <c r="H51" s="230"/>
      <c r="I51" s="237"/>
    </row>
    <row r="52" spans="1:9" x14ac:dyDescent="0.2">
      <c r="A52" s="1035"/>
      <c r="B52" s="209" t="s">
        <v>703</v>
      </c>
      <c r="C52" s="234">
        <v>5.2959603799999995</v>
      </c>
      <c r="D52" s="239">
        <v>0.62975061939784571</v>
      </c>
      <c r="E52" s="234">
        <v>310</v>
      </c>
      <c r="F52" s="240">
        <v>138.44226009392261</v>
      </c>
      <c r="G52" s="234">
        <v>0</v>
      </c>
      <c r="H52" s="234">
        <v>2.5100041839999996</v>
      </c>
      <c r="I52" s="239">
        <v>0.47394693387037751</v>
      </c>
    </row>
    <row r="53" spans="1:9" x14ac:dyDescent="0.2">
      <c r="A53" s="126" t="s">
        <v>1001</v>
      </c>
      <c r="B53" s="208"/>
      <c r="C53" s="230"/>
      <c r="D53" s="237"/>
      <c r="E53" s="230"/>
      <c r="F53" s="238"/>
      <c r="G53" s="230"/>
      <c r="H53" s="230"/>
      <c r="I53" s="237"/>
    </row>
    <row r="54" spans="1:9" x14ac:dyDescent="0.2">
      <c r="A54" s="1033"/>
      <c r="B54" s="207" t="s">
        <v>566</v>
      </c>
      <c r="C54" s="230">
        <v>2.7163560700000025</v>
      </c>
      <c r="D54" s="237">
        <v>9.7699957954941338E-2</v>
      </c>
      <c r="E54" s="230">
        <v>110</v>
      </c>
      <c r="F54" s="238">
        <v>106.58464839991015</v>
      </c>
      <c r="G54" s="230">
        <v>0</v>
      </c>
      <c r="H54" s="230">
        <v>0.93279198970000021</v>
      </c>
      <c r="I54" s="237">
        <v>0.34339827535938594</v>
      </c>
    </row>
    <row r="55" spans="1:9" x14ac:dyDescent="0.2">
      <c r="A55" s="1034"/>
      <c r="B55" s="207" t="s">
        <v>563</v>
      </c>
      <c r="C55" s="230">
        <v>2.6041508999999996</v>
      </c>
      <c r="D55" s="237">
        <v>0.21289998416922007</v>
      </c>
      <c r="E55" s="230">
        <v>99</v>
      </c>
      <c r="F55" s="238">
        <v>121.21302893176494</v>
      </c>
      <c r="G55" s="230">
        <v>0</v>
      </c>
      <c r="H55" s="230">
        <v>1.5311667041000003</v>
      </c>
      <c r="I55" s="237">
        <v>0.58797157418949908</v>
      </c>
    </row>
    <row r="56" spans="1:9" x14ac:dyDescent="0.2">
      <c r="A56" s="1034"/>
      <c r="B56" s="207" t="s">
        <v>562</v>
      </c>
      <c r="C56" s="230">
        <v>5.716293209999999</v>
      </c>
      <c r="D56" s="237">
        <v>0.36255052614013678</v>
      </c>
      <c r="E56" s="230">
        <v>194</v>
      </c>
      <c r="F56" s="238">
        <v>138.6526209281412</v>
      </c>
      <c r="G56" s="230">
        <v>0</v>
      </c>
      <c r="H56" s="230">
        <v>4.999265069899999</v>
      </c>
      <c r="I56" s="237">
        <v>0.87456414257308535</v>
      </c>
    </row>
    <row r="57" spans="1:9" x14ac:dyDescent="0.2">
      <c r="A57" s="1034"/>
      <c r="B57" s="207" t="s">
        <v>561</v>
      </c>
      <c r="C57" s="230">
        <v>0.24929427000000012</v>
      </c>
      <c r="D57" s="237">
        <v>0.696103279992075</v>
      </c>
      <c r="E57" s="230">
        <v>49</v>
      </c>
      <c r="F57" s="238">
        <v>63.862656561370599</v>
      </c>
      <c r="G57" s="230">
        <v>0</v>
      </c>
      <c r="H57" s="230">
        <v>0.18343204490000009</v>
      </c>
      <c r="I57" s="237">
        <v>0.73580529909492098</v>
      </c>
    </row>
    <row r="58" spans="1:9" x14ac:dyDescent="0.2">
      <c r="A58" s="1034"/>
      <c r="B58" s="207" t="s">
        <v>560</v>
      </c>
      <c r="C58" s="230">
        <v>1.0355524199999999</v>
      </c>
      <c r="D58" s="237">
        <v>1.2482180556610756</v>
      </c>
      <c r="E58" s="230">
        <v>185</v>
      </c>
      <c r="F58" s="238">
        <v>70.480871761911814</v>
      </c>
      <c r="G58" s="230">
        <v>0</v>
      </c>
      <c r="H58" s="230">
        <v>0.78178871599999999</v>
      </c>
      <c r="I58" s="237">
        <v>0.75494847088474781</v>
      </c>
    </row>
    <row r="59" spans="1:9" x14ac:dyDescent="0.2">
      <c r="A59" s="1034"/>
      <c r="B59" s="207" t="s">
        <v>557</v>
      </c>
      <c r="C59" s="230">
        <v>0.20244836000000002</v>
      </c>
      <c r="D59" s="237">
        <v>7.6437191278300318</v>
      </c>
      <c r="E59" s="230">
        <v>90</v>
      </c>
      <c r="F59" s="238">
        <v>103.7423214195066</v>
      </c>
      <c r="G59" s="230">
        <v>0</v>
      </c>
      <c r="H59" s="230">
        <v>0.28902471029999999</v>
      </c>
      <c r="I59" s="237">
        <v>1.4276465875050801</v>
      </c>
    </row>
    <row r="60" spans="1:9" x14ac:dyDescent="0.2">
      <c r="A60" s="1034"/>
      <c r="B60" s="207" t="s">
        <v>554</v>
      </c>
      <c r="C60" s="230">
        <v>1.1398147500000004</v>
      </c>
      <c r="D60" s="237">
        <v>16.351023797518245</v>
      </c>
      <c r="E60" s="230">
        <v>97</v>
      </c>
      <c r="F60" s="238">
        <v>139.1019497456769</v>
      </c>
      <c r="G60" s="230">
        <v>0</v>
      </c>
      <c r="H60" s="230">
        <v>4.1972892927999998</v>
      </c>
      <c r="I60" s="237">
        <v>3.6824311080375107</v>
      </c>
    </row>
    <row r="61" spans="1:9" x14ac:dyDescent="0.2">
      <c r="A61" s="1034"/>
      <c r="B61" s="207" t="s">
        <v>550</v>
      </c>
      <c r="C61" s="230">
        <v>3.7912999999999998E-4</v>
      </c>
      <c r="D61" s="237">
        <v>100</v>
      </c>
      <c r="E61" s="230">
        <v>31</v>
      </c>
      <c r="F61" s="238">
        <v>27.030356000000001</v>
      </c>
      <c r="G61" s="230">
        <v>0</v>
      </c>
      <c r="H61" s="230">
        <v>4.6896E-5</v>
      </c>
      <c r="I61" s="237">
        <v>0.12369371983224751</v>
      </c>
    </row>
    <row r="62" spans="1:9" x14ac:dyDescent="0.2">
      <c r="A62" s="1035"/>
      <c r="B62" s="209" t="s">
        <v>703</v>
      </c>
      <c r="C62" s="234">
        <v>13.664289110000002</v>
      </c>
      <c r="D62" s="239">
        <v>1.7989150963646869</v>
      </c>
      <c r="E62" s="234">
        <v>855</v>
      </c>
      <c r="F62" s="240">
        <v>121.94035809490711</v>
      </c>
      <c r="G62" s="234">
        <v>0</v>
      </c>
      <c r="H62" s="234">
        <v>12.914805423700015</v>
      </c>
      <c r="I62" s="239">
        <v>0.94515018818275087</v>
      </c>
    </row>
    <row r="63" spans="1:9" x14ac:dyDescent="0.2">
      <c r="A63" s="1093" t="s">
        <v>642</v>
      </c>
      <c r="B63" s="1093"/>
      <c r="C63" s="234">
        <v>32692.826566000356</v>
      </c>
      <c r="D63" s="239">
        <v>0.30118740223087576</v>
      </c>
      <c r="E63" s="234">
        <v>11294</v>
      </c>
      <c r="F63" s="240">
        <v>37.484152563750698</v>
      </c>
      <c r="G63" s="234">
        <v>1</v>
      </c>
      <c r="H63" s="234">
        <v>9924.6531371247529</v>
      </c>
      <c r="I63" s="239">
        <v>0.30357280723613295</v>
      </c>
    </row>
  </sheetData>
  <mergeCells count="7">
    <mergeCell ref="A4:A12"/>
    <mergeCell ref="A63:B63"/>
    <mergeCell ref="A14:A22"/>
    <mergeCell ref="A24:A32"/>
    <mergeCell ref="A34:A42"/>
    <mergeCell ref="A44:A52"/>
    <mergeCell ref="A54:A6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sheetPr>
    <tabColor rgb="FF92D050"/>
  </sheetPr>
  <dimension ref="A1:M30"/>
  <sheetViews>
    <sheetView showGridLines="0" zoomScale="85" zoomScaleNormal="85" workbookViewId="0">
      <selection activeCell="P22" sqref="P22"/>
    </sheetView>
  </sheetViews>
  <sheetFormatPr defaultColWidth="9.140625" defaultRowHeight="11.25" x14ac:dyDescent="0.2"/>
  <cols>
    <col min="1" max="1" width="4" style="9" customWidth="1"/>
    <col min="2" max="2" width="19.5703125" style="9" customWidth="1"/>
    <col min="3" max="10" width="14.42578125" style="9" customWidth="1"/>
    <col min="11" max="16384" width="9.140625" style="9"/>
  </cols>
  <sheetData>
    <row r="1" spans="1:13" x14ac:dyDescent="0.2">
      <c r="A1" s="1" t="s">
        <v>612</v>
      </c>
      <c r="B1" s="1"/>
      <c r="C1" s="1"/>
      <c r="D1" s="1"/>
      <c r="E1" s="1"/>
      <c r="F1" s="1"/>
      <c r="G1" s="1"/>
      <c r="H1" s="1"/>
      <c r="I1" s="1"/>
      <c r="J1" s="1"/>
      <c r="L1" s="1" t="s">
        <v>934</v>
      </c>
    </row>
    <row r="2" spans="1:13" ht="15" customHeight="1" x14ac:dyDescent="0.2">
      <c r="B2" s="834">
        <v>45107</v>
      </c>
      <c r="C2" s="1051" t="s">
        <v>658</v>
      </c>
      <c r="D2" s="1051"/>
      <c r="E2" s="1051"/>
      <c r="F2" s="1051"/>
      <c r="G2" s="1052" t="s">
        <v>657</v>
      </c>
      <c r="H2" s="1057"/>
      <c r="I2" s="1057"/>
      <c r="J2" s="1053"/>
    </row>
    <row r="3" spans="1:13" ht="21" customHeight="1" x14ac:dyDescent="0.2">
      <c r="A3" s="8"/>
      <c r="B3" s="1094" t="s">
        <v>656</v>
      </c>
      <c r="C3" s="1051" t="s">
        <v>655</v>
      </c>
      <c r="D3" s="1051"/>
      <c r="E3" s="1051" t="s">
        <v>654</v>
      </c>
      <c r="F3" s="1051"/>
      <c r="G3" s="1052" t="s">
        <v>655</v>
      </c>
      <c r="H3" s="1053"/>
      <c r="I3" s="1052" t="s">
        <v>654</v>
      </c>
      <c r="J3" s="1053"/>
    </row>
    <row r="4" spans="1:13" x14ac:dyDescent="0.2">
      <c r="A4" s="8"/>
      <c r="B4" s="1094"/>
      <c r="C4" s="430" t="s">
        <v>653</v>
      </c>
      <c r="D4" s="430" t="s">
        <v>652</v>
      </c>
      <c r="E4" s="430" t="s">
        <v>653</v>
      </c>
      <c r="F4" s="430" t="s">
        <v>652</v>
      </c>
      <c r="G4" s="435" t="s">
        <v>653</v>
      </c>
      <c r="H4" s="435" t="s">
        <v>652</v>
      </c>
      <c r="I4" s="435" t="s">
        <v>653</v>
      </c>
      <c r="J4" s="435" t="s">
        <v>652</v>
      </c>
    </row>
    <row r="5" spans="1:13" x14ac:dyDescent="0.2">
      <c r="A5" s="147">
        <v>1</v>
      </c>
      <c r="B5" s="3" t="s">
        <v>651</v>
      </c>
      <c r="C5" s="607">
        <v>4540.8742940000002</v>
      </c>
      <c r="D5" s="607">
        <v>2209.8272780000002</v>
      </c>
      <c r="E5" s="607">
        <v>778.20300499999996</v>
      </c>
      <c r="F5" s="607">
        <v>3047.133331</v>
      </c>
      <c r="G5" s="607">
        <v>16.57</v>
      </c>
      <c r="H5" s="607">
        <v>976.85239999999999</v>
      </c>
      <c r="I5" s="607"/>
      <c r="J5" s="607">
        <v>984.03034400000001</v>
      </c>
    </row>
    <row r="6" spans="1:13" x14ac:dyDescent="0.2">
      <c r="A6" s="147">
        <v>2</v>
      </c>
      <c r="B6" s="3" t="s">
        <v>650</v>
      </c>
      <c r="C6" s="607">
        <v>1376.15554</v>
      </c>
      <c r="D6" s="607">
        <v>1251.8083770000001</v>
      </c>
      <c r="E6" s="607">
        <v>4321.7371919999996</v>
      </c>
      <c r="F6" s="607">
        <v>1322.908807</v>
      </c>
      <c r="G6" s="607"/>
      <c r="H6" s="607">
        <v>399.92927200000003</v>
      </c>
      <c r="I6" s="607"/>
      <c r="J6" s="607">
        <v>1063.409936</v>
      </c>
    </row>
    <row r="7" spans="1:13" x14ac:dyDescent="0.2">
      <c r="A7" s="147">
        <v>3</v>
      </c>
      <c r="B7" s="3" t="s">
        <v>649</v>
      </c>
      <c r="C7" s="607">
        <v>700.90162399999997</v>
      </c>
      <c r="D7" s="607">
        <v>131.403031</v>
      </c>
      <c r="E7" s="607">
        <v>4022.3798459999998</v>
      </c>
      <c r="F7" s="607">
        <v>32.893048999999998</v>
      </c>
      <c r="G7" s="607"/>
      <c r="H7" s="607">
        <v>36807.773198000003</v>
      </c>
      <c r="I7" s="607">
        <v>359.038094</v>
      </c>
      <c r="J7" s="607">
        <v>41026.209003000004</v>
      </c>
    </row>
    <row r="8" spans="1:13" x14ac:dyDescent="0.2">
      <c r="A8" s="147">
        <v>4</v>
      </c>
      <c r="B8" s="3" t="s">
        <v>648</v>
      </c>
      <c r="C8" s="607">
        <v>1829.907829</v>
      </c>
      <c r="D8" s="607">
        <v>713.35157200000003</v>
      </c>
      <c r="E8" s="607">
        <v>1657.879582</v>
      </c>
      <c r="F8" s="607">
        <v>45.961719000000002</v>
      </c>
      <c r="G8" s="607"/>
      <c r="H8" s="607">
        <v>61917.316859999999</v>
      </c>
      <c r="I8" s="607">
        <v>110.690352</v>
      </c>
      <c r="J8" s="607">
        <v>51802.445071000002</v>
      </c>
    </row>
    <row r="9" spans="1:13" x14ac:dyDescent="0.2">
      <c r="A9" s="147">
        <v>5</v>
      </c>
      <c r="B9" s="3" t="s">
        <v>647</v>
      </c>
      <c r="C9" s="607"/>
      <c r="D9" s="607"/>
      <c r="E9" s="607"/>
      <c r="F9" s="607"/>
      <c r="G9" s="607"/>
      <c r="H9" s="607">
        <v>628.361715</v>
      </c>
      <c r="I9" s="607"/>
      <c r="J9" s="607">
        <v>627.70302500000003</v>
      </c>
    </row>
    <row r="10" spans="1:13" x14ac:dyDescent="0.2">
      <c r="A10" s="147">
        <v>6</v>
      </c>
      <c r="B10" s="3" t="s">
        <v>646</v>
      </c>
      <c r="C10" s="607">
        <v>166.57740100000001</v>
      </c>
      <c r="D10" s="607">
        <v>497.81768299999999</v>
      </c>
      <c r="E10" s="607">
        <v>136.447519</v>
      </c>
      <c r="F10" s="607"/>
      <c r="G10" s="607"/>
      <c r="H10" s="607">
        <v>11673.856528</v>
      </c>
      <c r="I10" s="607"/>
      <c r="J10" s="607">
        <v>13700.343675</v>
      </c>
    </row>
    <row r="11" spans="1:13" x14ac:dyDescent="0.2">
      <c r="A11" s="147">
        <v>7</v>
      </c>
      <c r="B11" s="3" t="s">
        <v>645</v>
      </c>
      <c r="C11" s="607"/>
      <c r="D11" s="607"/>
      <c r="E11" s="607"/>
      <c r="F11" s="607"/>
      <c r="G11" s="607"/>
      <c r="H11" s="607">
        <v>26573.276387999998</v>
      </c>
      <c r="I11" s="607"/>
      <c r="J11" s="607">
        <v>27830.536699</v>
      </c>
    </row>
    <row r="12" spans="1:13" x14ac:dyDescent="0.2">
      <c r="A12" s="147">
        <v>8</v>
      </c>
      <c r="B12" s="3" t="s">
        <v>503</v>
      </c>
      <c r="C12" s="607">
        <v>77.753668000000005</v>
      </c>
      <c r="D12" s="607">
        <v>84.108795999999998</v>
      </c>
      <c r="E12" s="607">
        <v>1.158954</v>
      </c>
      <c r="F12" s="607"/>
      <c r="G12" s="607"/>
      <c r="H12" s="607">
        <v>63657.994226000003</v>
      </c>
      <c r="I12" s="607"/>
      <c r="J12" s="607">
        <v>76762.308638000002</v>
      </c>
    </row>
    <row r="13" spans="1:13" x14ac:dyDescent="0.2">
      <c r="A13" s="114">
        <v>9</v>
      </c>
      <c r="B13" s="126" t="s">
        <v>9</v>
      </c>
      <c r="C13" s="608">
        <v>8692.1703560000005</v>
      </c>
      <c r="D13" s="608">
        <v>4888.3167370000001</v>
      </c>
      <c r="E13" s="608">
        <v>10917.806097999999</v>
      </c>
      <c r="F13" s="608">
        <v>4448.8969059999999</v>
      </c>
      <c r="G13" s="608">
        <v>16.57</v>
      </c>
      <c r="H13" s="608">
        <v>202635.360587</v>
      </c>
      <c r="I13" s="608">
        <v>469.72844600000002</v>
      </c>
      <c r="J13" s="300">
        <v>213796.98639100001</v>
      </c>
    </row>
    <row r="15" spans="1:13" x14ac:dyDescent="0.2">
      <c r="M15" s="18"/>
    </row>
    <row r="18" spans="1:10" x14ac:dyDescent="0.2">
      <c r="A18" s="479" t="s">
        <v>612</v>
      </c>
      <c r="B18" s="479"/>
      <c r="C18" s="479"/>
      <c r="D18" s="479"/>
      <c r="E18" s="479"/>
      <c r="F18" s="479"/>
      <c r="G18" s="479"/>
      <c r="H18" s="479"/>
      <c r="I18" s="479"/>
      <c r="J18" s="479"/>
    </row>
    <row r="19" spans="1:10" ht="12" x14ac:dyDescent="0.2">
      <c r="A19" s="480"/>
      <c r="B19" s="834">
        <v>44926</v>
      </c>
      <c r="C19" s="1051" t="s">
        <v>658</v>
      </c>
      <c r="D19" s="1051"/>
      <c r="E19" s="1051"/>
      <c r="F19" s="1051"/>
      <c r="G19" s="1052" t="s">
        <v>657</v>
      </c>
      <c r="H19" s="1057"/>
      <c r="I19" s="1057"/>
      <c r="J19" s="1053"/>
    </row>
    <row r="20" spans="1:10" x14ac:dyDescent="0.2">
      <c r="A20" s="8"/>
      <c r="B20" s="1094" t="s">
        <v>656</v>
      </c>
      <c r="C20" s="1051" t="s">
        <v>655</v>
      </c>
      <c r="D20" s="1051"/>
      <c r="E20" s="1051" t="s">
        <v>654</v>
      </c>
      <c r="F20" s="1051"/>
      <c r="G20" s="1052" t="s">
        <v>655</v>
      </c>
      <c r="H20" s="1053"/>
      <c r="I20" s="1052" t="s">
        <v>654</v>
      </c>
      <c r="J20" s="1053"/>
    </row>
    <row r="21" spans="1:10" x14ac:dyDescent="0.2">
      <c r="A21" s="8"/>
      <c r="B21" s="1094"/>
      <c r="C21" s="552" t="s">
        <v>653</v>
      </c>
      <c r="D21" s="552" t="s">
        <v>652</v>
      </c>
      <c r="E21" s="552" t="s">
        <v>653</v>
      </c>
      <c r="F21" s="552" t="s">
        <v>652</v>
      </c>
      <c r="G21" s="562" t="s">
        <v>653</v>
      </c>
      <c r="H21" s="562" t="s">
        <v>652</v>
      </c>
      <c r="I21" s="562" t="s">
        <v>653</v>
      </c>
      <c r="J21" s="562" t="s">
        <v>652</v>
      </c>
    </row>
    <row r="22" spans="1:10" x14ac:dyDescent="0.2">
      <c r="A22" s="147">
        <v>1</v>
      </c>
      <c r="B22" s="291" t="s">
        <v>651</v>
      </c>
      <c r="C22" s="607">
        <v>4558.5036309999996</v>
      </c>
      <c r="D22" s="607">
        <v>2933.8597</v>
      </c>
      <c r="E22" s="607">
        <v>658.079252</v>
      </c>
      <c r="F22" s="607">
        <v>3878.722518</v>
      </c>
      <c r="G22" s="607">
        <v>17.042000000000002</v>
      </c>
      <c r="H22" s="607">
        <v>257.28784200000001</v>
      </c>
      <c r="I22" s="607"/>
      <c r="J22" s="607">
        <v>837.32736799999998</v>
      </c>
    </row>
    <row r="23" spans="1:10" x14ac:dyDescent="0.2">
      <c r="A23" s="147">
        <v>2</v>
      </c>
      <c r="B23" s="291" t="s">
        <v>650</v>
      </c>
      <c r="C23" s="607">
        <v>1441.937173</v>
      </c>
      <c r="D23" s="607">
        <v>1391.6704099999999</v>
      </c>
      <c r="E23" s="607">
        <v>5151.7716829999999</v>
      </c>
      <c r="F23" s="607">
        <v>1548.098964</v>
      </c>
      <c r="G23" s="607"/>
      <c r="H23" s="607">
        <v>622.73988499999996</v>
      </c>
      <c r="I23" s="607"/>
      <c r="J23" s="607">
        <v>927.02968199999998</v>
      </c>
    </row>
    <row r="24" spans="1:10" x14ac:dyDescent="0.2">
      <c r="A24" s="147">
        <v>3</v>
      </c>
      <c r="B24" s="291" t="s">
        <v>649</v>
      </c>
      <c r="C24" s="607">
        <v>500.10144600000001</v>
      </c>
      <c r="D24" s="607">
        <v>89.595502999999994</v>
      </c>
      <c r="E24" s="607">
        <v>3898.2124530000001</v>
      </c>
      <c r="F24" s="607">
        <v>67.417236000000003</v>
      </c>
      <c r="G24" s="607"/>
      <c r="H24" s="607">
        <v>25206.377648000001</v>
      </c>
      <c r="I24" s="607">
        <v>105.04879</v>
      </c>
      <c r="J24" s="607">
        <v>31743.882086000001</v>
      </c>
    </row>
    <row r="25" spans="1:10" x14ac:dyDescent="0.2">
      <c r="A25" s="147">
        <v>4</v>
      </c>
      <c r="B25" s="291" t="s">
        <v>648</v>
      </c>
      <c r="C25" s="607">
        <v>1280.6536149999999</v>
      </c>
      <c r="D25" s="607">
        <v>926.10780199999999</v>
      </c>
      <c r="E25" s="607">
        <v>1146.5117949999999</v>
      </c>
      <c r="F25" s="607">
        <v>82.410933999999997</v>
      </c>
      <c r="G25" s="607"/>
      <c r="H25" s="607">
        <v>44356.497629999998</v>
      </c>
      <c r="I25" s="607">
        <v>86.435826000000006</v>
      </c>
      <c r="J25" s="607">
        <v>34059.297123999997</v>
      </c>
    </row>
    <row r="26" spans="1:10" x14ac:dyDescent="0.2">
      <c r="A26" s="147">
        <v>5</v>
      </c>
      <c r="B26" s="291" t="s">
        <v>647</v>
      </c>
      <c r="C26" s="607"/>
      <c r="D26" s="607"/>
      <c r="E26" s="607"/>
      <c r="F26" s="607"/>
      <c r="G26" s="607"/>
      <c r="H26" s="607">
        <v>468.87276100000003</v>
      </c>
      <c r="I26" s="607"/>
      <c r="J26" s="607">
        <v>462.47896400000002</v>
      </c>
    </row>
    <row r="27" spans="1:10" x14ac:dyDescent="0.2">
      <c r="A27" s="147">
        <v>6</v>
      </c>
      <c r="B27" s="291" t="s">
        <v>646</v>
      </c>
      <c r="C27" s="607">
        <v>145.813447</v>
      </c>
      <c r="D27" s="607">
        <v>493.37035100000003</v>
      </c>
      <c r="E27" s="607">
        <v>394.857371</v>
      </c>
      <c r="F27" s="607"/>
      <c r="G27" s="607"/>
      <c r="H27" s="607">
        <v>8517.1381729999994</v>
      </c>
      <c r="I27" s="607">
        <v>83.821163999999996</v>
      </c>
      <c r="J27" s="607">
        <v>23193.502189999999</v>
      </c>
    </row>
    <row r="28" spans="1:10" x14ac:dyDescent="0.2">
      <c r="A28" s="147">
        <v>7</v>
      </c>
      <c r="B28" s="291" t="s">
        <v>645</v>
      </c>
      <c r="C28" s="607"/>
      <c r="D28" s="607"/>
      <c r="E28" s="607"/>
      <c r="F28" s="607"/>
      <c r="G28" s="607"/>
      <c r="H28" s="607">
        <v>21320.242316</v>
      </c>
      <c r="I28" s="607"/>
      <c r="J28" s="607">
        <v>24394.826875999999</v>
      </c>
    </row>
    <row r="29" spans="1:10" x14ac:dyDescent="0.2">
      <c r="A29" s="147">
        <v>8</v>
      </c>
      <c r="B29" s="291" t="s">
        <v>503</v>
      </c>
      <c r="C29" s="607">
        <v>35.842430999999998</v>
      </c>
      <c r="D29" s="607">
        <v>85.519777000000005</v>
      </c>
      <c r="E29" s="607"/>
      <c r="F29" s="607"/>
      <c r="G29" s="607"/>
      <c r="H29" s="607">
        <v>46450.149377000002</v>
      </c>
      <c r="I29" s="607"/>
      <c r="J29" s="607">
        <v>65976.402222999997</v>
      </c>
    </row>
    <row r="30" spans="1:10" x14ac:dyDescent="0.2">
      <c r="A30" s="550">
        <v>9</v>
      </c>
      <c r="B30" s="126" t="s">
        <v>9</v>
      </c>
      <c r="C30" s="608">
        <v>7962.8517430000002</v>
      </c>
      <c r="D30" s="608">
        <v>5920.1235429999997</v>
      </c>
      <c r="E30" s="608">
        <v>11249.432554000001</v>
      </c>
      <c r="F30" s="608">
        <v>5576.6496520000001</v>
      </c>
      <c r="G30" s="608">
        <v>17.042000000000002</v>
      </c>
      <c r="H30" s="608">
        <v>147199.305632</v>
      </c>
      <c r="I30" s="608">
        <v>275.30578000000003</v>
      </c>
      <c r="J30" s="300">
        <v>181594.74651299999</v>
      </c>
    </row>
  </sheetData>
  <mergeCells count="14">
    <mergeCell ref="C2:F2"/>
    <mergeCell ref="B3:B4"/>
    <mergeCell ref="C3:D3"/>
    <mergeCell ref="E3:F3"/>
    <mergeCell ref="I3:J3"/>
    <mergeCell ref="G3:H3"/>
    <mergeCell ref="G2:J2"/>
    <mergeCell ref="C19:F19"/>
    <mergeCell ref="G19:J19"/>
    <mergeCell ref="B20:B21"/>
    <mergeCell ref="C20:D20"/>
    <mergeCell ref="E20:F20"/>
    <mergeCell ref="G20:H20"/>
    <mergeCell ref="I20:J20"/>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sheetPr>
    <tabColor rgb="FF92D050"/>
  </sheetPr>
  <dimension ref="A1:K13"/>
  <sheetViews>
    <sheetView showGridLines="0" zoomScale="110" zoomScaleNormal="110" workbookViewId="0">
      <selection activeCell="H1" sqref="H1"/>
    </sheetView>
  </sheetViews>
  <sheetFormatPr defaultColWidth="9.140625" defaultRowHeight="11.25" x14ac:dyDescent="0.2"/>
  <cols>
    <col min="1" max="1" width="4.42578125" style="9" customWidth="1"/>
    <col min="2" max="2" width="30.85546875" style="9" customWidth="1"/>
    <col min="3" max="3" width="18.140625" style="9" customWidth="1"/>
    <col min="4" max="5" width="18.140625" style="480" customWidth="1"/>
    <col min="6" max="6" width="18.140625" style="9" customWidth="1"/>
    <col min="7" max="16384" width="9.140625" style="9"/>
  </cols>
  <sheetData>
    <row r="1" spans="1:11" x14ac:dyDescent="0.2">
      <c r="A1" s="1" t="s">
        <v>611</v>
      </c>
      <c r="B1" s="1"/>
      <c r="C1" s="1"/>
      <c r="D1" s="479"/>
      <c r="E1" s="479"/>
      <c r="F1" s="479"/>
      <c r="H1" s="1" t="s">
        <v>934</v>
      </c>
      <c r="I1" s="480"/>
      <c r="J1" s="480"/>
      <c r="K1" s="480"/>
    </row>
    <row r="2" spans="1:11" s="485" customFormat="1" ht="12" x14ac:dyDescent="0.2">
      <c r="A2" s="308"/>
      <c r="B2" s="308"/>
      <c r="C2" s="1097">
        <v>45107</v>
      </c>
      <c r="D2" s="1098"/>
      <c r="E2" s="1099">
        <v>44926</v>
      </c>
      <c r="F2" s="1098"/>
      <c r="H2" s="308"/>
      <c r="J2" s="480"/>
      <c r="K2" s="480"/>
    </row>
    <row r="3" spans="1:11" x14ac:dyDescent="0.2">
      <c r="B3" s="117"/>
      <c r="C3" s="431" t="s">
        <v>670</v>
      </c>
      <c r="D3" s="552" t="s">
        <v>669</v>
      </c>
      <c r="E3" s="553" t="s">
        <v>670</v>
      </c>
      <c r="F3" s="552" t="s">
        <v>669</v>
      </c>
      <c r="J3" s="480"/>
      <c r="K3" s="480"/>
    </row>
    <row r="4" spans="1:11" x14ac:dyDescent="0.2">
      <c r="A4" s="1095" t="s">
        <v>668</v>
      </c>
      <c r="B4" s="1096"/>
      <c r="C4" s="148"/>
      <c r="D4" s="149"/>
      <c r="E4" s="148"/>
      <c r="F4" s="149"/>
      <c r="J4" s="480"/>
      <c r="K4" s="480"/>
    </row>
    <row r="5" spans="1:11" x14ac:dyDescent="0.2">
      <c r="A5" s="82">
        <v>1</v>
      </c>
      <c r="B5" s="150" t="s">
        <v>667</v>
      </c>
      <c r="C5" s="256">
        <v>11853.761895799998</v>
      </c>
      <c r="D5" s="256">
        <v>8153.6845583500008</v>
      </c>
      <c r="E5" s="256">
        <v>10573.72529</v>
      </c>
      <c r="F5" s="256">
        <v>8153.6845579999999</v>
      </c>
      <c r="J5" s="480"/>
      <c r="K5" s="480"/>
    </row>
    <row r="6" spans="1:11" x14ac:dyDescent="0.2">
      <c r="A6" s="82">
        <v>2</v>
      </c>
      <c r="B6" s="150" t="s">
        <v>666</v>
      </c>
      <c r="C6" s="256">
        <v>4614.7062332299993</v>
      </c>
      <c r="D6" s="256">
        <v>3999.7897597300002</v>
      </c>
      <c r="E6" s="256">
        <v>3320.2955120000001</v>
      </c>
      <c r="F6" s="256">
        <v>3258.5193450000002</v>
      </c>
    </row>
    <row r="7" spans="1:11" x14ac:dyDescent="0.2">
      <c r="A7" s="82">
        <v>3</v>
      </c>
      <c r="B7" s="150" t="s">
        <v>665</v>
      </c>
      <c r="C7" s="256">
        <v>4524.0135898900007</v>
      </c>
      <c r="D7" s="256"/>
      <c r="E7" s="256">
        <v>4268.0675090000004</v>
      </c>
      <c r="F7" s="256"/>
    </row>
    <row r="8" spans="1:11" x14ac:dyDescent="0.2">
      <c r="A8" s="82">
        <v>4</v>
      </c>
      <c r="B8" s="150" t="s">
        <v>664</v>
      </c>
      <c r="C8" s="256"/>
      <c r="D8" s="256"/>
      <c r="E8" s="256"/>
      <c r="F8" s="256"/>
    </row>
    <row r="9" spans="1:11" x14ac:dyDescent="0.2">
      <c r="A9" s="82">
        <v>5</v>
      </c>
      <c r="B9" s="150" t="s">
        <v>663</v>
      </c>
      <c r="C9" s="256"/>
      <c r="D9" s="256"/>
      <c r="E9" s="256"/>
      <c r="F9" s="256"/>
    </row>
    <row r="10" spans="1:11" x14ac:dyDescent="0.2">
      <c r="A10" s="82">
        <v>6</v>
      </c>
      <c r="B10" s="151" t="s">
        <v>662</v>
      </c>
      <c r="C10" s="381">
        <v>20992.481718919997</v>
      </c>
      <c r="D10" s="381">
        <v>12153.47431808</v>
      </c>
      <c r="E10" s="381">
        <v>18162.088309999999</v>
      </c>
      <c r="F10" s="381">
        <v>11412.2039</v>
      </c>
    </row>
    <row r="11" spans="1:11" x14ac:dyDescent="0.2">
      <c r="A11" s="1095" t="s">
        <v>661</v>
      </c>
      <c r="B11" s="1096"/>
      <c r="C11" s="257"/>
      <c r="D11" s="257"/>
      <c r="E11" s="257"/>
      <c r="F11" s="257"/>
    </row>
    <row r="12" spans="1:11" x14ac:dyDescent="0.2">
      <c r="A12" s="22">
        <v>7</v>
      </c>
      <c r="B12" s="150" t="s">
        <v>660</v>
      </c>
      <c r="C12" s="256">
        <v>143.64854987999999</v>
      </c>
      <c r="D12" s="256">
        <v>113.57108316</v>
      </c>
      <c r="E12" s="256">
        <v>146.4480595</v>
      </c>
      <c r="F12" s="256">
        <v>72.151848650000005</v>
      </c>
    </row>
    <row r="13" spans="1:11" x14ac:dyDescent="0.2">
      <c r="A13" s="22">
        <v>8</v>
      </c>
      <c r="B13" s="150" t="s">
        <v>659</v>
      </c>
      <c r="C13" s="256">
        <v>-326.20628793999998</v>
      </c>
      <c r="D13" s="256">
        <v>-23.864949210000002</v>
      </c>
      <c r="E13" s="256">
        <v>-244.2458518</v>
      </c>
      <c r="F13" s="256">
        <v>-7.3422552200000002</v>
      </c>
    </row>
  </sheetData>
  <mergeCells count="4">
    <mergeCell ref="A4:B4"/>
    <mergeCell ref="A11:B11"/>
    <mergeCell ref="C2:D2"/>
    <mergeCell ref="E2:F2"/>
  </mergeCells>
  <hyperlinks>
    <hyperlink ref="H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48"/>
  <sheetViews>
    <sheetView showGridLines="0" zoomScale="85" zoomScaleNormal="85" zoomScalePageLayoutView="80" workbookViewId="0">
      <selection activeCell="C63" sqref="C63"/>
    </sheetView>
  </sheetViews>
  <sheetFormatPr defaultColWidth="8.5703125" defaultRowHeight="11.25" x14ac:dyDescent="0.2"/>
  <cols>
    <col min="1" max="1" width="8.42578125" style="9" customWidth="1"/>
    <col min="2" max="2" width="108.42578125" style="9" bestFit="1" customWidth="1"/>
    <col min="3" max="4" width="18.5703125" style="635" customWidth="1"/>
    <col min="5" max="5" width="21.42578125" style="635" bestFit="1" customWidth="1"/>
    <col min="6" max="7" width="8.5703125" style="9"/>
    <col min="8" max="8" width="8.5703125" style="480"/>
    <col min="9" max="16384" width="8.5703125" style="9"/>
  </cols>
  <sheetData>
    <row r="1" spans="1:7" ht="12" thickBot="1" x14ac:dyDescent="0.25">
      <c r="A1" s="1" t="s">
        <v>34</v>
      </c>
      <c r="B1" s="1"/>
      <c r="C1" s="633"/>
      <c r="D1" s="633"/>
      <c r="E1" s="633"/>
      <c r="G1" s="1" t="s">
        <v>934</v>
      </c>
    </row>
    <row r="2" spans="1:7" ht="12" thickBot="1" x14ac:dyDescent="0.25">
      <c r="A2" s="11"/>
      <c r="B2" s="12"/>
      <c r="C2" s="808">
        <v>45107</v>
      </c>
      <c r="D2" s="808">
        <v>45016</v>
      </c>
      <c r="E2" s="808">
        <v>44926</v>
      </c>
    </row>
    <row r="3" spans="1:7" x14ac:dyDescent="0.2">
      <c r="A3" s="13"/>
      <c r="B3" s="965" t="s">
        <v>15</v>
      </c>
      <c r="C3" s="966"/>
      <c r="D3" s="966"/>
      <c r="E3" s="967"/>
    </row>
    <row r="4" spans="1:7" x14ac:dyDescent="0.2">
      <c r="A4" s="14">
        <v>1</v>
      </c>
      <c r="B4" s="15" t="s">
        <v>10</v>
      </c>
      <c r="C4" s="809">
        <v>48125.279789550004</v>
      </c>
      <c r="D4" s="810">
        <v>48588.006558510002</v>
      </c>
      <c r="E4" s="810">
        <v>47960.72026935</v>
      </c>
    </row>
    <row r="5" spans="1:7" x14ac:dyDescent="0.2">
      <c r="A5" s="14">
        <v>2</v>
      </c>
      <c r="B5" s="15" t="s">
        <v>11</v>
      </c>
      <c r="C5" s="809">
        <v>55277.358377650002</v>
      </c>
      <c r="D5" s="810">
        <v>55730.627558760003</v>
      </c>
      <c r="E5" s="810">
        <v>54315.536809160003</v>
      </c>
    </row>
    <row r="6" spans="1:7" x14ac:dyDescent="0.2">
      <c r="A6" s="14">
        <v>3</v>
      </c>
      <c r="B6" s="15" t="s">
        <v>12</v>
      </c>
      <c r="C6" s="809">
        <v>64461.415494809997</v>
      </c>
      <c r="D6" s="810">
        <v>64883.891724989997</v>
      </c>
      <c r="E6" s="810">
        <v>64329.515573930003</v>
      </c>
    </row>
    <row r="7" spans="1:7" x14ac:dyDescent="0.2">
      <c r="A7" s="16"/>
      <c r="B7" s="305" t="s">
        <v>16</v>
      </c>
      <c r="C7" s="403"/>
      <c r="D7" s="403"/>
      <c r="E7" s="403"/>
    </row>
    <row r="8" spans="1:7" x14ac:dyDescent="0.2">
      <c r="A8" s="14">
        <v>4</v>
      </c>
      <c r="B8" s="15" t="s">
        <v>86</v>
      </c>
      <c r="C8" s="809">
        <v>322926.35999217001</v>
      </c>
      <c r="D8" s="810">
        <v>327376.63184114004</v>
      </c>
      <c r="E8" s="810">
        <v>331520.01004442998</v>
      </c>
    </row>
    <row r="9" spans="1:7" x14ac:dyDescent="0.2">
      <c r="A9" s="16"/>
      <c r="B9" s="306" t="s">
        <v>1021</v>
      </c>
      <c r="C9" s="404"/>
      <c r="D9" s="404"/>
      <c r="E9" s="404"/>
    </row>
    <row r="10" spans="1:7" x14ac:dyDescent="0.2">
      <c r="A10" s="14">
        <v>5</v>
      </c>
      <c r="B10" s="15" t="s">
        <v>1022</v>
      </c>
      <c r="C10" s="811">
        <v>0.14899999999999999</v>
      </c>
      <c r="D10" s="812">
        <v>0.1484</v>
      </c>
      <c r="E10" s="812">
        <v>0.1447</v>
      </c>
    </row>
    <row r="11" spans="1:7" x14ac:dyDescent="0.2">
      <c r="A11" s="14">
        <v>6</v>
      </c>
      <c r="B11" s="15" t="s">
        <v>17</v>
      </c>
      <c r="C11" s="811">
        <v>0.17119999999999999</v>
      </c>
      <c r="D11" s="812">
        <v>0.17019999999999999</v>
      </c>
      <c r="E11" s="812">
        <v>0.1638</v>
      </c>
    </row>
    <row r="12" spans="1:7" x14ac:dyDescent="0.2">
      <c r="A12" s="14">
        <v>7</v>
      </c>
      <c r="B12" s="15" t="s">
        <v>18</v>
      </c>
      <c r="C12" s="811">
        <v>0.1996</v>
      </c>
      <c r="D12" s="812">
        <v>0.19819999999999999</v>
      </c>
      <c r="E12" s="812">
        <v>0.19400000000000001</v>
      </c>
    </row>
    <row r="13" spans="1:7" ht="11.25" customHeight="1" x14ac:dyDescent="0.2">
      <c r="A13" s="16"/>
      <c r="B13" s="307" t="s">
        <v>81</v>
      </c>
      <c r="C13" s="309"/>
      <c r="D13" s="309"/>
      <c r="E13" s="309"/>
    </row>
    <row r="14" spans="1:7" x14ac:dyDescent="0.2">
      <c r="A14" s="14" t="s">
        <v>49</v>
      </c>
      <c r="B14" s="291" t="s">
        <v>865</v>
      </c>
      <c r="C14" s="811">
        <v>1.7500000000000002E-2</v>
      </c>
      <c r="D14" s="812">
        <v>1.7500000000000002E-2</v>
      </c>
      <c r="E14" s="812">
        <v>1.7500000000000002E-2</v>
      </c>
    </row>
    <row r="15" spans="1:7" x14ac:dyDescent="0.2">
      <c r="A15" s="14" t="s">
        <v>50</v>
      </c>
      <c r="B15" s="291" t="s">
        <v>87</v>
      </c>
      <c r="C15" s="811">
        <v>9.8000000000000032E-3</v>
      </c>
      <c r="D15" s="812">
        <v>9.8000000000000032E-3</v>
      </c>
      <c r="E15" s="812">
        <v>9.8000000000000032E-3</v>
      </c>
    </row>
    <row r="16" spans="1:7" x14ac:dyDescent="0.2">
      <c r="A16" s="14" t="s">
        <v>51</v>
      </c>
      <c r="B16" s="291" t="s">
        <v>88</v>
      </c>
      <c r="C16" s="811">
        <v>1.3100000000000001E-2</v>
      </c>
      <c r="D16" s="812">
        <v>1.3100000000000001E-2</v>
      </c>
      <c r="E16" s="812">
        <v>1.3100000000000001E-2</v>
      </c>
    </row>
    <row r="17" spans="1:5" x14ac:dyDescent="0.2">
      <c r="A17" s="14" t="s">
        <v>52</v>
      </c>
      <c r="B17" s="291" t="s">
        <v>19</v>
      </c>
      <c r="C17" s="811">
        <v>9.7500000000000003E-2</v>
      </c>
      <c r="D17" s="812">
        <v>9.7500000000000003E-2</v>
      </c>
      <c r="E17" s="812">
        <v>9.7500000000000003E-2</v>
      </c>
    </row>
    <row r="18" spans="1:5" ht="11.25" customHeight="1" x14ac:dyDescent="0.2">
      <c r="A18" s="16"/>
      <c r="B18" s="307" t="s">
        <v>82</v>
      </c>
      <c r="C18" s="309"/>
      <c r="D18" s="309"/>
      <c r="E18" s="309"/>
    </row>
    <row r="19" spans="1:5" x14ac:dyDescent="0.2">
      <c r="A19" s="14">
        <v>8</v>
      </c>
      <c r="B19" s="15" t="s">
        <v>20</v>
      </c>
      <c r="C19" s="811">
        <v>2.4999999999986842E-2</v>
      </c>
      <c r="D19" s="812">
        <v>2.5000000000035126E-2</v>
      </c>
      <c r="E19" s="812">
        <v>2.4999999999997736E-2</v>
      </c>
    </row>
    <row r="20" spans="1:5" x14ac:dyDescent="0.2">
      <c r="A20" s="14" t="s">
        <v>47</v>
      </c>
      <c r="B20" s="15" t="s">
        <v>21</v>
      </c>
      <c r="C20" s="811"/>
      <c r="D20" s="812"/>
      <c r="E20" s="812"/>
    </row>
    <row r="21" spans="1:5" x14ac:dyDescent="0.2">
      <c r="A21" s="14">
        <v>9</v>
      </c>
      <c r="B21" s="15" t="s">
        <v>22</v>
      </c>
      <c r="C21" s="811">
        <v>4.4762620395097175E-3</v>
      </c>
      <c r="D21" s="812">
        <v>2.4125721054313407E-3</v>
      </c>
      <c r="E21" s="812">
        <v>9.5359317492670157E-4</v>
      </c>
    </row>
    <row r="22" spans="1:5" x14ac:dyDescent="0.2">
      <c r="A22" s="14" t="s">
        <v>53</v>
      </c>
      <c r="B22" s="15" t="s">
        <v>23</v>
      </c>
      <c r="C22" s="811"/>
      <c r="D22" s="812"/>
      <c r="E22" s="812"/>
    </row>
    <row r="23" spans="1:5" x14ac:dyDescent="0.2">
      <c r="A23" s="14">
        <v>10</v>
      </c>
      <c r="B23" s="15" t="s">
        <v>24</v>
      </c>
      <c r="C23" s="811">
        <v>9.9999999999947371E-3</v>
      </c>
      <c r="D23" s="812">
        <v>9.9999999999957224E-3</v>
      </c>
      <c r="E23" s="812">
        <v>9.9999999999870297E-3</v>
      </c>
    </row>
    <row r="24" spans="1:5" x14ac:dyDescent="0.2">
      <c r="A24" s="14" t="s">
        <v>54</v>
      </c>
      <c r="B24" s="291" t="s">
        <v>76</v>
      </c>
      <c r="C24" s="811">
        <v>2.4999999999986842E-2</v>
      </c>
      <c r="D24" s="812">
        <v>2.5000000000035126E-2</v>
      </c>
      <c r="E24" s="812">
        <v>2.4999999999997736E-2</v>
      </c>
    </row>
    <row r="25" spans="1:5" x14ac:dyDescent="0.2">
      <c r="A25" s="14">
        <v>11</v>
      </c>
      <c r="B25" s="15" t="s">
        <v>25</v>
      </c>
      <c r="C25" s="811">
        <v>5.4476262039452432E-2</v>
      </c>
      <c r="D25" s="812">
        <v>5.2412572105501598E-2</v>
      </c>
      <c r="E25" s="812">
        <v>5.0953593174922179E-2</v>
      </c>
    </row>
    <row r="26" spans="1:5" x14ac:dyDescent="0.2">
      <c r="A26" s="14" t="s">
        <v>55</v>
      </c>
      <c r="B26" s="15" t="s">
        <v>57</v>
      </c>
      <c r="C26" s="811">
        <v>0.152</v>
      </c>
      <c r="D26" s="812">
        <v>0.14990000000000001</v>
      </c>
      <c r="E26" s="812">
        <v>0.14849999999999999</v>
      </c>
    </row>
    <row r="27" spans="1:5" x14ac:dyDescent="0.2">
      <c r="A27" s="14">
        <v>12</v>
      </c>
      <c r="B27" s="481" t="s">
        <v>1858</v>
      </c>
      <c r="C27" s="813">
        <v>9.4184900000010743E-2</v>
      </c>
      <c r="D27" s="814">
        <v>9.3572399999994227E-2</v>
      </c>
      <c r="E27" s="814">
        <v>8.9825399999985095E-2</v>
      </c>
    </row>
    <row r="28" spans="1:5" x14ac:dyDescent="0.2">
      <c r="A28" s="16"/>
      <c r="B28" s="305" t="s">
        <v>13</v>
      </c>
      <c r="C28" s="403"/>
      <c r="D28" s="403"/>
      <c r="E28" s="403"/>
    </row>
    <row r="29" spans="1:5" x14ac:dyDescent="0.2">
      <c r="A29" s="14">
        <v>13</v>
      </c>
      <c r="B29" s="17" t="s">
        <v>77</v>
      </c>
      <c r="C29" s="809">
        <v>1131412.69691327</v>
      </c>
      <c r="D29" s="810">
        <v>1125122.9007267</v>
      </c>
      <c r="E29" s="810">
        <v>1063801.8163704101</v>
      </c>
    </row>
    <row r="30" spans="1:5" x14ac:dyDescent="0.2">
      <c r="A30" s="287">
        <v>14</v>
      </c>
      <c r="B30" s="19" t="s">
        <v>73</v>
      </c>
      <c r="C30" s="811">
        <v>4.8899999999999999E-2</v>
      </c>
      <c r="D30" s="812">
        <v>4.9500000000000002E-2</v>
      </c>
      <c r="E30" s="812">
        <v>5.11E-2</v>
      </c>
    </row>
    <row r="31" spans="1:5" ht="11.25" customHeight="1" x14ac:dyDescent="0.2">
      <c r="A31" s="16"/>
      <c r="B31" s="307" t="s">
        <v>1023</v>
      </c>
      <c r="C31" s="309"/>
      <c r="D31" s="309"/>
      <c r="E31" s="309"/>
    </row>
    <row r="32" spans="1:5" s="18" customFormat="1" x14ac:dyDescent="0.2">
      <c r="A32" s="287" t="s">
        <v>79</v>
      </c>
      <c r="B32" s="291" t="s">
        <v>90</v>
      </c>
      <c r="C32" s="813"/>
      <c r="D32" s="814"/>
      <c r="E32" s="814"/>
    </row>
    <row r="33" spans="1:5" s="18" customFormat="1" x14ac:dyDescent="0.2">
      <c r="A33" s="287" t="s">
        <v>80</v>
      </c>
      <c r="B33" s="291" t="s">
        <v>87</v>
      </c>
      <c r="C33" s="813"/>
      <c r="D33" s="814"/>
      <c r="E33" s="814"/>
    </row>
    <row r="34" spans="1:5" s="18" customFormat="1" x14ac:dyDescent="0.2">
      <c r="A34" s="287" t="s">
        <v>89</v>
      </c>
      <c r="B34" s="291" t="s">
        <v>58</v>
      </c>
      <c r="C34" s="813">
        <v>0.03</v>
      </c>
      <c r="D34" s="814">
        <v>0.03</v>
      </c>
      <c r="E34" s="814">
        <v>0.03</v>
      </c>
    </row>
    <row r="35" spans="1:5" s="18" customFormat="1" ht="11.25" customHeight="1" x14ac:dyDescent="0.2">
      <c r="A35" s="16"/>
      <c r="B35" s="307" t="s">
        <v>78</v>
      </c>
      <c r="C35" s="309"/>
      <c r="D35" s="309"/>
      <c r="E35" s="309"/>
    </row>
    <row r="36" spans="1:5" s="18" customFormat="1" x14ac:dyDescent="0.2">
      <c r="A36" s="287" t="s">
        <v>91</v>
      </c>
      <c r="B36" s="304" t="s">
        <v>74</v>
      </c>
      <c r="C36" s="813">
        <v>5.0000000000000044E-3</v>
      </c>
      <c r="D36" s="814">
        <v>5.0000000000000044E-3</v>
      </c>
      <c r="E36" s="814"/>
    </row>
    <row r="37" spans="1:5" s="18" customFormat="1" x14ac:dyDescent="0.2">
      <c r="A37" s="287" t="s">
        <v>92</v>
      </c>
      <c r="B37" s="304" t="s">
        <v>75</v>
      </c>
      <c r="C37" s="813">
        <v>3.5000000000000003E-2</v>
      </c>
      <c r="D37" s="814">
        <v>3.5000000000000003E-2</v>
      </c>
      <c r="E37" s="814">
        <v>0.03</v>
      </c>
    </row>
    <row r="38" spans="1:5" x14ac:dyDescent="0.2">
      <c r="A38" s="16"/>
      <c r="B38" s="305" t="s">
        <v>26</v>
      </c>
      <c r="C38" s="403"/>
      <c r="D38" s="403"/>
      <c r="E38" s="403"/>
    </row>
    <row r="39" spans="1:5" x14ac:dyDescent="0.2">
      <c r="A39" s="14">
        <v>15</v>
      </c>
      <c r="B39" s="17" t="s">
        <v>66</v>
      </c>
      <c r="C39" s="809">
        <v>190168</v>
      </c>
      <c r="D39" s="810">
        <v>187102</v>
      </c>
      <c r="E39" s="810">
        <v>186700</v>
      </c>
    </row>
    <row r="40" spans="1:5" x14ac:dyDescent="0.2">
      <c r="A40" s="287" t="s">
        <v>59</v>
      </c>
      <c r="B40" s="19" t="s">
        <v>61</v>
      </c>
      <c r="C40" s="809">
        <v>243624</v>
      </c>
      <c r="D40" s="810">
        <v>243007</v>
      </c>
      <c r="E40" s="810">
        <v>240492</v>
      </c>
    </row>
    <row r="41" spans="1:5" x14ac:dyDescent="0.2">
      <c r="A41" s="287" t="s">
        <v>60</v>
      </c>
      <c r="B41" s="19" t="s">
        <v>62</v>
      </c>
      <c r="C41" s="809">
        <v>104320</v>
      </c>
      <c r="D41" s="810">
        <v>103328</v>
      </c>
      <c r="E41" s="810">
        <v>101389</v>
      </c>
    </row>
    <row r="42" spans="1:5" x14ac:dyDescent="0.2">
      <c r="A42" s="14">
        <v>16</v>
      </c>
      <c r="B42" s="17" t="s">
        <v>56</v>
      </c>
      <c r="C42" s="809">
        <v>139304</v>
      </c>
      <c r="D42" s="810">
        <v>139678</v>
      </c>
      <c r="E42" s="810">
        <v>139103</v>
      </c>
    </row>
    <row r="43" spans="1:5" x14ac:dyDescent="0.2">
      <c r="A43" s="14">
        <v>17</v>
      </c>
      <c r="B43" s="17" t="s">
        <v>27</v>
      </c>
      <c r="C43" s="815">
        <v>1.37</v>
      </c>
      <c r="D43" s="816">
        <v>1.34</v>
      </c>
      <c r="E43" s="816">
        <v>1.34</v>
      </c>
    </row>
    <row r="44" spans="1:5" x14ac:dyDescent="0.2">
      <c r="A44" s="16"/>
      <c r="B44" s="305" t="s">
        <v>28</v>
      </c>
      <c r="C44" s="403"/>
      <c r="D44" s="403"/>
      <c r="E44" s="403"/>
    </row>
    <row r="45" spans="1:5" x14ac:dyDescent="0.2">
      <c r="A45" s="14">
        <v>18</v>
      </c>
      <c r="B45" s="17" t="s">
        <v>39</v>
      </c>
      <c r="C45" s="809">
        <v>696076</v>
      </c>
      <c r="D45" s="810">
        <v>675235</v>
      </c>
      <c r="E45" s="810">
        <v>672569</v>
      </c>
    </row>
    <row r="46" spans="1:5" x14ac:dyDescent="0.2">
      <c r="A46" s="14">
        <v>19</v>
      </c>
      <c r="B46" s="20" t="s">
        <v>40</v>
      </c>
      <c r="C46" s="809">
        <v>513299</v>
      </c>
      <c r="D46" s="810">
        <v>511792</v>
      </c>
      <c r="E46" s="810">
        <v>509506</v>
      </c>
    </row>
    <row r="47" spans="1:5" x14ac:dyDescent="0.2">
      <c r="A47" s="14">
        <v>20</v>
      </c>
      <c r="B47" s="17" t="s">
        <v>38</v>
      </c>
      <c r="C47" s="815">
        <v>1.3560829068437694</v>
      </c>
      <c r="D47" s="816">
        <v>1.32</v>
      </c>
      <c r="E47" s="816">
        <v>1.32</v>
      </c>
    </row>
    <row r="48" spans="1:5" x14ac:dyDescent="0.2">
      <c r="A48" s="8"/>
    </row>
  </sheetData>
  <mergeCells count="1">
    <mergeCell ref="B3:E3"/>
  </mergeCells>
  <hyperlinks>
    <hyperlink ref="G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tabColor rgb="FF92D050"/>
    <pageSetUpPr fitToPage="1"/>
  </sheetPr>
  <dimension ref="A1:H23"/>
  <sheetViews>
    <sheetView showGridLines="0" zoomScale="90" zoomScaleNormal="90" workbookViewId="0">
      <selection activeCell="G32" sqref="G32"/>
    </sheetView>
  </sheetViews>
  <sheetFormatPr defaultColWidth="9.140625" defaultRowHeight="11.25" x14ac:dyDescent="0.2"/>
  <cols>
    <col min="1" max="1" width="5" style="8" customWidth="1"/>
    <col min="2" max="2" width="69.85546875" style="8" bestFit="1" customWidth="1"/>
    <col min="3" max="6" width="15.42578125" style="8" customWidth="1"/>
    <col min="7" max="16384" width="9.140625" style="8"/>
  </cols>
  <sheetData>
    <row r="1" spans="1:8" x14ac:dyDescent="0.2">
      <c r="A1" s="1" t="s">
        <v>610</v>
      </c>
      <c r="B1" s="1"/>
      <c r="C1" s="1"/>
      <c r="D1" s="1"/>
      <c r="E1" s="479"/>
      <c r="F1" s="479"/>
      <c r="H1" s="1" t="s">
        <v>934</v>
      </c>
    </row>
    <row r="2" spans="1:8" x14ac:dyDescent="0.2">
      <c r="A2" s="152"/>
      <c r="B2" s="153"/>
      <c r="C2" s="1100" t="s">
        <v>1654</v>
      </c>
      <c r="D2" s="1101"/>
      <c r="E2" s="1100" t="s">
        <v>1653</v>
      </c>
      <c r="F2" s="1101"/>
    </row>
    <row r="3" spans="1:8" x14ac:dyDescent="0.2">
      <c r="A3" s="152"/>
      <c r="B3" s="153"/>
      <c r="C3" s="435" t="s">
        <v>684</v>
      </c>
      <c r="D3" s="435" t="s">
        <v>629</v>
      </c>
      <c r="E3" s="562" t="s">
        <v>684</v>
      </c>
      <c r="F3" s="562" t="s">
        <v>629</v>
      </c>
    </row>
    <row r="4" spans="1:8" x14ac:dyDescent="0.2">
      <c r="A4" s="170">
        <v>1</v>
      </c>
      <c r="B4" s="7" t="s">
        <v>683</v>
      </c>
      <c r="C4" s="613"/>
      <c r="D4" s="279">
        <v>263.47881672900405</v>
      </c>
      <c r="E4" s="954"/>
      <c r="F4" s="279">
        <v>332.97047780979307</v>
      </c>
    </row>
    <row r="5" spans="1:8" ht="22.5" x14ac:dyDescent="0.2">
      <c r="A5" s="169">
        <v>2</v>
      </c>
      <c r="B5" s="171" t="s">
        <v>682</v>
      </c>
      <c r="C5" s="310">
        <v>2917.2784889999634</v>
      </c>
      <c r="D5" s="310">
        <v>58.345569779999153</v>
      </c>
      <c r="E5" s="310">
        <v>2711.990772899961</v>
      </c>
      <c r="F5" s="310">
        <v>54.239815457999072</v>
      </c>
    </row>
    <row r="6" spans="1:8" x14ac:dyDescent="0.2">
      <c r="A6" s="169">
        <v>3</v>
      </c>
      <c r="B6" s="171" t="s">
        <v>679</v>
      </c>
      <c r="C6" s="310">
        <v>1872.0539646900031</v>
      </c>
      <c r="D6" s="310">
        <v>37.441079293799589</v>
      </c>
      <c r="E6" s="310">
        <v>1945.5793976499567</v>
      </c>
      <c r="F6" s="310">
        <v>38.911587952999568</v>
      </c>
    </row>
    <row r="7" spans="1:8" x14ac:dyDescent="0.2">
      <c r="A7" s="169">
        <v>4</v>
      </c>
      <c r="B7" s="171" t="s">
        <v>678</v>
      </c>
      <c r="C7" s="310">
        <v>147.60075561999997</v>
      </c>
      <c r="D7" s="310">
        <v>2.9520151123999998</v>
      </c>
      <c r="E7" s="310">
        <v>122.61341617999996</v>
      </c>
      <c r="F7" s="310">
        <v>2.452268323600002</v>
      </c>
    </row>
    <row r="8" spans="1:8" x14ac:dyDescent="0.2">
      <c r="A8" s="169">
        <v>5</v>
      </c>
      <c r="B8" s="171" t="s">
        <v>677</v>
      </c>
      <c r="C8" s="310">
        <v>897.6237686899982</v>
      </c>
      <c r="D8" s="310">
        <v>17.952475373800016</v>
      </c>
      <c r="E8" s="310">
        <v>643.79795906999971</v>
      </c>
      <c r="F8" s="310">
        <v>12.875959181399994</v>
      </c>
    </row>
    <row r="9" spans="1:8" x14ac:dyDescent="0.2">
      <c r="A9" s="169">
        <v>6</v>
      </c>
      <c r="B9" s="171" t="s">
        <v>676</v>
      </c>
      <c r="C9" s="310"/>
      <c r="D9" s="310"/>
      <c r="E9" s="310"/>
      <c r="F9" s="310"/>
    </row>
    <row r="10" spans="1:8" x14ac:dyDescent="0.2">
      <c r="A10" s="169">
        <v>7</v>
      </c>
      <c r="B10" s="171" t="s">
        <v>675</v>
      </c>
      <c r="C10" s="310"/>
      <c r="D10" s="613"/>
      <c r="E10" s="310"/>
      <c r="F10" s="613"/>
    </row>
    <row r="11" spans="1:8" x14ac:dyDescent="0.2">
      <c r="A11" s="169">
        <v>8</v>
      </c>
      <c r="B11" s="171" t="s">
        <v>674</v>
      </c>
      <c r="C11" s="310"/>
      <c r="D11" s="310"/>
      <c r="E11" s="310"/>
      <c r="F11" s="310"/>
    </row>
    <row r="12" spans="1:8" x14ac:dyDescent="0.2">
      <c r="A12" s="169">
        <v>9</v>
      </c>
      <c r="B12" s="171" t="s">
        <v>673</v>
      </c>
      <c r="C12" s="310">
        <v>423.24053837000014</v>
      </c>
      <c r="D12" s="310">
        <v>205.13324694899995</v>
      </c>
      <c r="E12" s="310">
        <v>399.74251257599997</v>
      </c>
      <c r="F12" s="310">
        <v>278.73066235179999</v>
      </c>
    </row>
    <row r="13" spans="1:8" x14ac:dyDescent="0.2">
      <c r="A13" s="169">
        <v>10</v>
      </c>
      <c r="B13" s="171" t="s">
        <v>672</v>
      </c>
      <c r="C13" s="310"/>
      <c r="D13" s="310"/>
      <c r="E13" s="310"/>
      <c r="F13" s="310"/>
    </row>
    <row r="14" spans="1:8" x14ac:dyDescent="0.2">
      <c r="A14" s="170">
        <v>11</v>
      </c>
      <c r="B14" s="27" t="s">
        <v>681</v>
      </c>
      <c r="C14" s="613"/>
      <c r="D14" s="279">
        <v>641.20164636319839</v>
      </c>
      <c r="E14" s="954"/>
      <c r="F14" s="279">
        <v>535.03841007410017</v>
      </c>
    </row>
    <row r="15" spans="1:8" ht="22.5" x14ac:dyDescent="0.2">
      <c r="A15" s="169">
        <v>12</v>
      </c>
      <c r="B15" s="171" t="s">
        <v>680</v>
      </c>
      <c r="C15" s="310">
        <v>294.17545641999857</v>
      </c>
      <c r="D15" s="310">
        <v>628.34853148189848</v>
      </c>
      <c r="E15" s="310">
        <v>176.46272395999998</v>
      </c>
      <c r="F15" s="310">
        <v>522.53841007410017</v>
      </c>
    </row>
    <row r="16" spans="1:8" x14ac:dyDescent="0.2">
      <c r="A16" s="169">
        <v>13</v>
      </c>
      <c r="B16" s="171" t="s">
        <v>679</v>
      </c>
      <c r="C16" s="310">
        <v>5.6750470000000011E-2</v>
      </c>
      <c r="D16" s="310">
        <v>9.3947060899999976E-2</v>
      </c>
      <c r="E16" s="310">
        <v>1.2407989999999999E-2</v>
      </c>
      <c r="F16" s="310">
        <v>4.0205948300000002E-2</v>
      </c>
    </row>
    <row r="17" spans="1:6" x14ac:dyDescent="0.2">
      <c r="A17" s="169">
        <v>14</v>
      </c>
      <c r="B17" s="171" t="s">
        <v>678</v>
      </c>
      <c r="C17" s="310"/>
      <c r="D17" s="310"/>
      <c r="E17" s="310"/>
      <c r="F17" s="310"/>
    </row>
    <row r="18" spans="1:6" x14ac:dyDescent="0.2">
      <c r="A18" s="169">
        <v>15</v>
      </c>
      <c r="B18" s="171" t="s">
        <v>677</v>
      </c>
      <c r="C18" s="310">
        <v>294.11870594999868</v>
      </c>
      <c r="D18" s="310">
        <v>628.25458442099807</v>
      </c>
      <c r="E18" s="310">
        <v>176.45031596999999</v>
      </c>
      <c r="F18" s="310">
        <v>522.49820412580016</v>
      </c>
    </row>
    <row r="19" spans="1:6" x14ac:dyDescent="0.2">
      <c r="A19" s="169">
        <v>16</v>
      </c>
      <c r="B19" s="171" t="s">
        <v>676</v>
      </c>
      <c r="C19" s="310"/>
      <c r="D19" s="310"/>
      <c r="E19" s="310"/>
      <c r="F19" s="310"/>
    </row>
    <row r="20" spans="1:6" x14ac:dyDescent="0.2">
      <c r="A20" s="169">
        <v>17</v>
      </c>
      <c r="B20" s="171" t="s">
        <v>675</v>
      </c>
      <c r="C20" s="310"/>
      <c r="D20" s="614"/>
      <c r="E20" s="310"/>
      <c r="F20" s="614"/>
    </row>
    <row r="21" spans="1:6" x14ac:dyDescent="0.2">
      <c r="A21" s="169">
        <v>18</v>
      </c>
      <c r="B21" s="171" t="s">
        <v>674</v>
      </c>
      <c r="C21" s="310"/>
      <c r="D21" s="310"/>
      <c r="E21" s="310"/>
      <c r="F21" s="310"/>
    </row>
    <row r="22" spans="1:6" x14ac:dyDescent="0.2">
      <c r="A22" s="169">
        <v>19</v>
      </c>
      <c r="B22" s="171" t="s">
        <v>673</v>
      </c>
      <c r="C22" s="310">
        <v>0.52824919050000008</v>
      </c>
      <c r="D22" s="310">
        <v>6.6031148813000007</v>
      </c>
      <c r="E22" s="310">
        <v>0.5</v>
      </c>
      <c r="F22" s="310">
        <v>6.25</v>
      </c>
    </row>
    <row r="23" spans="1:6" x14ac:dyDescent="0.2">
      <c r="A23" s="169">
        <v>20</v>
      </c>
      <c r="B23" s="171" t="s">
        <v>672</v>
      </c>
      <c r="C23" s="310">
        <v>0.5</v>
      </c>
      <c r="D23" s="310">
        <v>6.25</v>
      </c>
      <c r="E23" s="310">
        <v>0.5</v>
      </c>
      <c r="F23" s="310">
        <v>6.25</v>
      </c>
    </row>
  </sheetData>
  <mergeCells count="2">
    <mergeCell ref="C2:D2"/>
    <mergeCell ref="E2:F2"/>
  </mergeCells>
  <hyperlinks>
    <hyperlink ref="H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tabColor rgb="FF92D050"/>
    <pageSetUpPr fitToPage="1"/>
  </sheetPr>
  <dimension ref="A1:R38"/>
  <sheetViews>
    <sheetView showGridLines="0" zoomScale="85" zoomScaleNormal="85" workbookViewId="0">
      <selection activeCell="H6" sqref="H6"/>
    </sheetView>
  </sheetViews>
  <sheetFormatPr defaultColWidth="9.140625" defaultRowHeight="11.25" x14ac:dyDescent="0.2"/>
  <cols>
    <col min="1" max="1" width="17.42578125" style="9" customWidth="1"/>
    <col min="2" max="16" width="9.140625" style="9" customWidth="1"/>
    <col min="17" max="16384" width="9.140625" style="9"/>
  </cols>
  <sheetData>
    <row r="1" spans="1:18" x14ac:dyDescent="0.2">
      <c r="A1" s="1" t="s">
        <v>688</v>
      </c>
      <c r="B1" s="1"/>
      <c r="C1" s="1"/>
      <c r="D1" s="1"/>
      <c r="E1" s="1"/>
      <c r="F1" s="1"/>
      <c r="G1" s="1"/>
      <c r="H1" s="1"/>
      <c r="I1" s="1"/>
      <c r="J1" s="1"/>
      <c r="K1" s="1"/>
      <c r="L1" s="1"/>
      <c r="M1" s="1"/>
      <c r="N1" s="1"/>
      <c r="O1" s="1"/>
      <c r="P1" s="1"/>
      <c r="R1" s="1" t="s">
        <v>934</v>
      </c>
    </row>
    <row r="2" spans="1:18" ht="12" thickBot="1" x14ac:dyDescent="0.25">
      <c r="A2" s="840">
        <v>45107</v>
      </c>
      <c r="B2" s="1127" t="s">
        <v>708</v>
      </c>
      <c r="C2" s="1102"/>
      <c r="D2" s="1102"/>
      <c r="E2" s="1102"/>
      <c r="F2" s="1102"/>
      <c r="G2" s="1102"/>
      <c r="H2" s="1102"/>
      <c r="I2" s="1102" t="s">
        <v>707</v>
      </c>
      <c r="J2" s="1102"/>
      <c r="K2" s="1102"/>
      <c r="L2" s="1102"/>
      <c r="M2" s="1102" t="s">
        <v>706</v>
      </c>
      <c r="N2" s="1102"/>
      <c r="O2" s="1102"/>
      <c r="P2" s="1102"/>
    </row>
    <row r="3" spans="1:18" ht="12" thickBot="1" x14ac:dyDescent="0.25">
      <c r="A3" s="799"/>
      <c r="B3" s="1108" t="s">
        <v>705</v>
      </c>
      <c r="C3" s="1108"/>
      <c r="D3" s="1108"/>
      <c r="E3" s="1108"/>
      <c r="F3" s="1115" t="s">
        <v>704</v>
      </c>
      <c r="G3" s="1116"/>
      <c r="H3" s="1122" t="s">
        <v>703</v>
      </c>
      <c r="I3" s="1117" t="s">
        <v>705</v>
      </c>
      <c r="J3" s="1118"/>
      <c r="K3" s="1103" t="s">
        <v>704</v>
      </c>
      <c r="L3" s="1119" t="s">
        <v>703</v>
      </c>
      <c r="M3" s="1117" t="s">
        <v>705</v>
      </c>
      <c r="N3" s="1118"/>
      <c r="O3" s="1103" t="s">
        <v>704</v>
      </c>
      <c r="P3" s="1103" t="s">
        <v>703</v>
      </c>
    </row>
    <row r="4" spans="1:18" ht="15.75" customHeight="1" thickBot="1" x14ac:dyDescent="0.25">
      <c r="A4" s="799"/>
      <c r="B4" s="1106" t="s">
        <v>702</v>
      </c>
      <c r="C4" s="1107"/>
      <c r="D4" s="1111" t="s">
        <v>701</v>
      </c>
      <c r="E4" s="1112"/>
      <c r="F4" s="1113"/>
      <c r="G4" s="1109" t="s">
        <v>700</v>
      </c>
      <c r="H4" s="1123"/>
      <c r="I4" s="1103" t="s">
        <v>702</v>
      </c>
      <c r="J4" s="1103" t="s">
        <v>701</v>
      </c>
      <c r="K4" s="1104"/>
      <c r="L4" s="1120"/>
      <c r="M4" s="1103" t="s">
        <v>702</v>
      </c>
      <c r="N4" s="1103" t="s">
        <v>701</v>
      </c>
      <c r="O4" s="1104"/>
      <c r="P4" s="1104"/>
    </row>
    <row r="5" spans="1:18" ht="15.75" customHeight="1" thickBot="1" x14ac:dyDescent="0.25">
      <c r="A5" s="799"/>
      <c r="B5" s="803"/>
      <c r="C5" s="804" t="s">
        <v>700</v>
      </c>
      <c r="D5" s="801"/>
      <c r="E5" s="802" t="s">
        <v>700</v>
      </c>
      <c r="F5" s="1114"/>
      <c r="G5" s="1110"/>
      <c r="H5" s="1124"/>
      <c r="I5" s="1105"/>
      <c r="J5" s="1105"/>
      <c r="K5" s="1105"/>
      <c r="L5" s="1121"/>
      <c r="M5" s="1105"/>
      <c r="N5" s="1105"/>
      <c r="O5" s="1105"/>
      <c r="P5" s="1105"/>
    </row>
    <row r="6" spans="1:18" ht="12" thickBot="1" x14ac:dyDescent="0.25">
      <c r="A6" s="857" t="s">
        <v>699</v>
      </c>
      <c r="B6" s="800"/>
      <c r="C6" s="800"/>
      <c r="D6" s="800"/>
      <c r="E6" s="800"/>
      <c r="F6" s="800">
        <v>4701.9883093500002</v>
      </c>
      <c r="G6" s="800">
        <v>4701.9883093500002</v>
      </c>
      <c r="H6" s="800">
        <v>4761.9610412399998</v>
      </c>
      <c r="I6" s="800">
        <v>2057.7122494699997</v>
      </c>
      <c r="J6" s="800">
        <v>4825.5770696199997</v>
      </c>
      <c r="K6" s="800"/>
      <c r="L6" s="800">
        <v>6883.2893190899986</v>
      </c>
      <c r="M6" s="800">
        <v>3259.7568543899997</v>
      </c>
      <c r="N6" s="800">
        <v>986.77809042000001</v>
      </c>
      <c r="O6" s="800"/>
      <c r="P6" s="800">
        <v>4246.5349448099996</v>
      </c>
    </row>
    <row r="7" spans="1:18" ht="12" thickBot="1" x14ac:dyDescent="0.25">
      <c r="A7" s="858" t="s">
        <v>698</v>
      </c>
      <c r="B7" s="466"/>
      <c r="C7" s="466"/>
      <c r="D7" s="466"/>
      <c r="E7" s="466"/>
      <c r="F7" s="466">
        <v>2016.325433</v>
      </c>
      <c r="G7" s="466">
        <v>2016.325433</v>
      </c>
      <c r="H7" s="466">
        <v>2016.325433</v>
      </c>
      <c r="I7" s="466">
        <v>1022.7187026299998</v>
      </c>
      <c r="J7" s="466">
        <v>2779.1777939600001</v>
      </c>
      <c r="K7" s="466"/>
      <c r="L7" s="466">
        <v>3801.8964965899991</v>
      </c>
      <c r="M7" s="466">
        <v>1479.6367466199999</v>
      </c>
      <c r="N7" s="466">
        <v>237.68654192</v>
      </c>
      <c r="O7" s="466"/>
      <c r="P7" s="466">
        <v>1717.32328854</v>
      </c>
    </row>
    <row r="8" spans="1:18" ht="12" thickBot="1" x14ac:dyDescent="0.25">
      <c r="A8" s="859" t="s">
        <v>697</v>
      </c>
      <c r="B8" s="466"/>
      <c r="C8" s="466"/>
      <c r="D8" s="466"/>
      <c r="E8" s="466"/>
      <c r="F8" s="466">
        <v>2016.325433</v>
      </c>
      <c r="G8" s="466">
        <v>2016.325433</v>
      </c>
      <c r="H8" s="466">
        <v>2016.325433</v>
      </c>
      <c r="I8" s="466">
        <v>6.6706079900000006</v>
      </c>
      <c r="J8" s="466">
        <v>729.57434131999992</v>
      </c>
      <c r="K8" s="466"/>
      <c r="L8" s="466">
        <v>736.24494930999992</v>
      </c>
      <c r="M8" s="466">
        <v>484.63841666000002</v>
      </c>
      <c r="N8" s="466">
        <v>147.39089267</v>
      </c>
      <c r="O8" s="466"/>
      <c r="P8" s="466">
        <v>632.02930933000005</v>
      </c>
    </row>
    <row r="9" spans="1:18" ht="12" thickBot="1" x14ac:dyDescent="0.25">
      <c r="A9" s="859" t="s">
        <v>696</v>
      </c>
      <c r="B9" s="466"/>
      <c r="C9" s="466"/>
      <c r="D9" s="466"/>
      <c r="E9" s="466"/>
      <c r="F9" s="466"/>
      <c r="G9" s="466"/>
      <c r="H9" s="466"/>
      <c r="I9" s="466">
        <v>158.31739436000001</v>
      </c>
      <c r="J9" s="466">
        <v>1245.88583494</v>
      </c>
      <c r="K9" s="466"/>
      <c r="L9" s="466">
        <v>1404.2032293000002</v>
      </c>
      <c r="M9" s="466"/>
      <c r="N9" s="466"/>
      <c r="O9" s="466"/>
      <c r="P9" s="466"/>
    </row>
    <row r="10" spans="1:18" ht="12" thickBot="1" x14ac:dyDescent="0.25">
      <c r="A10" s="859" t="s">
        <v>695</v>
      </c>
      <c r="B10" s="466"/>
      <c r="C10" s="466"/>
      <c r="D10" s="466"/>
      <c r="E10" s="466"/>
      <c r="F10" s="466"/>
      <c r="G10" s="466"/>
      <c r="H10" s="466"/>
      <c r="I10" s="466">
        <v>857.73070027999984</v>
      </c>
      <c r="J10" s="466">
        <v>803.71761769999989</v>
      </c>
      <c r="K10" s="466"/>
      <c r="L10" s="466">
        <v>1661.4483179799997</v>
      </c>
      <c r="M10" s="466">
        <v>994.99832995999975</v>
      </c>
      <c r="N10" s="466">
        <v>90.295649249999997</v>
      </c>
      <c r="O10" s="466"/>
      <c r="P10" s="466">
        <v>1085.2939792099999</v>
      </c>
    </row>
    <row r="11" spans="1:18" ht="12" thickBot="1" x14ac:dyDescent="0.25">
      <c r="A11" s="859" t="s">
        <v>689</v>
      </c>
      <c r="B11" s="466"/>
      <c r="C11" s="466"/>
      <c r="D11" s="466"/>
      <c r="E11" s="466"/>
      <c r="F11" s="466"/>
      <c r="G11" s="466"/>
      <c r="H11" s="466"/>
      <c r="I11" s="466"/>
      <c r="J11" s="466"/>
      <c r="K11" s="466"/>
      <c r="L11" s="466"/>
      <c r="M11" s="466"/>
      <c r="N11" s="466"/>
      <c r="O11" s="466"/>
      <c r="P11" s="466"/>
    </row>
    <row r="12" spans="1:18" ht="12" thickBot="1" x14ac:dyDescent="0.25">
      <c r="A12" s="858" t="s">
        <v>694</v>
      </c>
      <c r="B12" s="466"/>
      <c r="C12" s="466"/>
      <c r="D12" s="466"/>
      <c r="E12" s="466"/>
      <c r="F12" s="466">
        <v>2685.6628763499998</v>
      </c>
      <c r="G12" s="466">
        <v>2685.6628763499998</v>
      </c>
      <c r="H12" s="466">
        <v>2745.6356082399998</v>
      </c>
      <c r="I12" s="466">
        <v>1034.9935468400001</v>
      </c>
      <c r="J12" s="466">
        <v>2046.3992756600001</v>
      </c>
      <c r="K12" s="466"/>
      <c r="L12" s="466">
        <v>3081.3928225000004</v>
      </c>
      <c r="M12" s="466">
        <v>1780.12010777</v>
      </c>
      <c r="N12" s="466">
        <v>749.09154849999993</v>
      </c>
      <c r="O12" s="466"/>
      <c r="P12" s="466">
        <v>2529.2116562699998</v>
      </c>
    </row>
    <row r="13" spans="1:18" ht="12" thickBot="1" x14ac:dyDescent="0.25">
      <c r="A13" s="859" t="s">
        <v>693</v>
      </c>
      <c r="B13" s="466"/>
      <c r="C13" s="466"/>
      <c r="D13" s="466"/>
      <c r="E13" s="466"/>
      <c r="F13" s="466"/>
      <c r="G13" s="466"/>
      <c r="H13" s="466"/>
      <c r="I13" s="466"/>
      <c r="J13" s="466"/>
      <c r="K13" s="466"/>
      <c r="L13" s="466"/>
      <c r="M13" s="466"/>
      <c r="N13" s="466"/>
      <c r="O13" s="466"/>
      <c r="P13" s="466"/>
    </row>
    <row r="14" spans="1:18" ht="12" thickBot="1" x14ac:dyDescent="0.25">
      <c r="A14" s="859" t="s">
        <v>692</v>
      </c>
      <c r="B14" s="466"/>
      <c r="C14" s="466"/>
      <c r="D14" s="466"/>
      <c r="E14" s="466"/>
      <c r="F14" s="466"/>
      <c r="G14" s="466"/>
      <c r="H14" s="466"/>
      <c r="I14" s="466"/>
      <c r="J14" s="466">
        <v>224.83516621000001</v>
      </c>
      <c r="K14" s="466"/>
      <c r="L14" s="466">
        <v>224.83516621000001</v>
      </c>
      <c r="M14" s="466"/>
      <c r="N14" s="466"/>
      <c r="O14" s="466"/>
      <c r="P14" s="466"/>
    </row>
    <row r="15" spans="1:18" ht="12" thickBot="1" x14ac:dyDescent="0.25">
      <c r="A15" s="859" t="s">
        <v>691</v>
      </c>
      <c r="B15" s="466"/>
      <c r="C15" s="466"/>
      <c r="D15" s="466"/>
      <c r="E15" s="466"/>
      <c r="F15" s="466">
        <v>2685.6628763499998</v>
      </c>
      <c r="G15" s="466">
        <v>2685.6628763499998</v>
      </c>
      <c r="H15" s="466">
        <v>2745.6356082399998</v>
      </c>
      <c r="I15" s="466">
        <v>1034.9935468400001</v>
      </c>
      <c r="J15" s="466">
        <v>1821.5641094500002</v>
      </c>
      <c r="K15" s="466"/>
      <c r="L15" s="466">
        <v>2856.5576562900005</v>
      </c>
      <c r="M15" s="466">
        <v>1780.12010777</v>
      </c>
      <c r="N15" s="466">
        <v>727.57395594999991</v>
      </c>
      <c r="O15" s="466"/>
      <c r="P15" s="466">
        <v>2507.6940637199996</v>
      </c>
    </row>
    <row r="16" spans="1:18" ht="12" thickBot="1" x14ac:dyDescent="0.25">
      <c r="A16" s="859" t="s">
        <v>690</v>
      </c>
      <c r="B16" s="466"/>
      <c r="C16" s="466"/>
      <c r="D16" s="466"/>
      <c r="E16" s="466"/>
      <c r="F16" s="466"/>
      <c r="G16" s="466"/>
      <c r="H16" s="466"/>
      <c r="I16" s="466"/>
      <c r="J16" s="466"/>
      <c r="K16" s="466"/>
      <c r="L16" s="466"/>
      <c r="M16" s="466"/>
      <c r="N16" s="466">
        <v>21.51759255</v>
      </c>
      <c r="O16" s="466"/>
      <c r="P16" s="466">
        <v>21.51759255</v>
      </c>
    </row>
    <row r="17" spans="1:16" ht="12" thickBot="1" x14ac:dyDescent="0.25">
      <c r="A17" s="859" t="s">
        <v>689</v>
      </c>
      <c r="B17" s="466"/>
      <c r="C17" s="466"/>
      <c r="D17" s="466"/>
      <c r="E17" s="466"/>
      <c r="F17" s="466"/>
      <c r="G17" s="466"/>
      <c r="H17" s="466"/>
      <c r="I17" s="466"/>
      <c r="J17" s="466"/>
      <c r="K17" s="466"/>
      <c r="L17" s="466"/>
      <c r="M17" s="466"/>
      <c r="N17" s="466"/>
      <c r="O17" s="466"/>
      <c r="P17" s="466"/>
    </row>
    <row r="22" spans="1:16" x14ac:dyDescent="0.2">
      <c r="A22" s="491" t="s">
        <v>1322</v>
      </c>
      <c r="B22" s="180"/>
      <c r="C22" s="180"/>
      <c r="D22" s="508"/>
      <c r="E22" s="180"/>
      <c r="F22" s="180"/>
      <c r="G22" s="508"/>
      <c r="H22" s="508"/>
      <c r="I22" s="508"/>
      <c r="J22" s="508"/>
      <c r="K22" s="508"/>
      <c r="L22" s="508"/>
      <c r="M22" s="508"/>
      <c r="N22" s="508"/>
      <c r="O22" s="508"/>
      <c r="P22" s="508"/>
    </row>
    <row r="23" spans="1:16" ht="12" thickBot="1" x14ac:dyDescent="0.25">
      <c r="A23" s="839">
        <v>44926</v>
      </c>
      <c r="B23" s="1126" t="s">
        <v>708</v>
      </c>
      <c r="C23" s="1126"/>
      <c r="D23" s="1126"/>
      <c r="E23" s="1126"/>
      <c r="F23" s="1126"/>
      <c r="G23" s="1126"/>
      <c r="H23" s="1126"/>
      <c r="I23" s="1128" t="s">
        <v>707</v>
      </c>
      <c r="J23" s="1126"/>
      <c r="K23" s="1126"/>
      <c r="L23" s="1129"/>
      <c r="M23" s="1128" t="s">
        <v>706</v>
      </c>
      <c r="N23" s="1126"/>
      <c r="O23" s="1126"/>
      <c r="P23" s="1126"/>
    </row>
    <row r="24" spans="1:16" ht="12" thickBot="1" x14ac:dyDescent="0.25">
      <c r="A24" s="485"/>
      <c r="B24" s="1112" t="s">
        <v>705</v>
      </c>
      <c r="C24" s="1112"/>
      <c r="D24" s="1112"/>
      <c r="E24" s="1112"/>
      <c r="F24" s="1111" t="s">
        <v>704</v>
      </c>
      <c r="G24" s="1118"/>
      <c r="H24" s="1103" t="s">
        <v>703</v>
      </c>
      <c r="I24" s="1117" t="s">
        <v>705</v>
      </c>
      <c r="J24" s="1118"/>
      <c r="K24" s="1103" t="s">
        <v>704</v>
      </c>
      <c r="L24" s="1119" t="s">
        <v>703</v>
      </c>
      <c r="M24" s="1117" t="s">
        <v>705</v>
      </c>
      <c r="N24" s="1118"/>
      <c r="O24" s="1103" t="s">
        <v>704</v>
      </c>
      <c r="P24" s="1103" t="s">
        <v>703</v>
      </c>
    </row>
    <row r="25" spans="1:16" ht="12" thickBot="1" x14ac:dyDescent="0.25">
      <c r="A25" s="485"/>
      <c r="B25" s="1125" t="s">
        <v>702</v>
      </c>
      <c r="C25" s="1126"/>
      <c r="D25" s="1111" t="s">
        <v>701</v>
      </c>
      <c r="E25" s="1112"/>
      <c r="F25" s="517"/>
      <c r="G25" s="1109" t="s">
        <v>700</v>
      </c>
      <c r="H25" s="1104"/>
      <c r="I25" s="1103" t="s">
        <v>702</v>
      </c>
      <c r="J25" s="1103" t="s">
        <v>701</v>
      </c>
      <c r="K25" s="1104"/>
      <c r="L25" s="1120"/>
      <c r="M25" s="1103" t="s">
        <v>702</v>
      </c>
      <c r="N25" s="1103" t="s">
        <v>701</v>
      </c>
      <c r="O25" s="1104"/>
      <c r="P25" s="1104"/>
    </row>
    <row r="26" spans="1:16" ht="12" thickBot="1" x14ac:dyDescent="0.25">
      <c r="A26" s="485"/>
      <c r="B26" s="518"/>
      <c r="C26" s="518" t="s">
        <v>700</v>
      </c>
      <c r="D26" s="519"/>
      <c r="E26" s="518" t="s">
        <v>700</v>
      </c>
      <c r="F26" s="519"/>
      <c r="G26" s="1110"/>
      <c r="H26" s="1105"/>
      <c r="I26" s="1105"/>
      <c r="J26" s="1105"/>
      <c r="K26" s="1105"/>
      <c r="L26" s="1121"/>
      <c r="M26" s="1105"/>
      <c r="N26" s="1105"/>
      <c r="O26" s="1105"/>
      <c r="P26" s="1105"/>
    </row>
    <row r="27" spans="1:16" ht="12" thickBot="1" x14ac:dyDescent="0.25">
      <c r="A27" s="467" t="s">
        <v>699</v>
      </c>
      <c r="B27" s="182"/>
      <c r="C27" s="182"/>
      <c r="D27" s="182"/>
      <c r="E27" s="182"/>
      <c r="F27" s="182">
        <v>2649</v>
      </c>
      <c r="G27" s="182">
        <v>2649</v>
      </c>
      <c r="H27" s="182">
        <v>2649</v>
      </c>
      <c r="I27" s="182">
        <v>1737</v>
      </c>
      <c r="J27" s="182">
        <v>4775</v>
      </c>
      <c r="K27" s="182"/>
      <c r="L27" s="182">
        <v>6512</v>
      </c>
      <c r="M27" s="182">
        <v>2855</v>
      </c>
      <c r="N27" s="182">
        <v>2998</v>
      </c>
      <c r="O27" s="182"/>
      <c r="P27" s="182">
        <v>5853</v>
      </c>
    </row>
    <row r="28" spans="1:16" ht="12" thickBot="1" x14ac:dyDescent="0.25">
      <c r="A28" s="465" t="s">
        <v>698</v>
      </c>
      <c r="B28" s="179"/>
      <c r="C28" s="179"/>
      <c r="D28" s="179"/>
      <c r="E28" s="179"/>
      <c r="F28" s="179">
        <v>2141</v>
      </c>
      <c r="G28" s="179">
        <v>2141</v>
      </c>
      <c r="H28" s="179">
        <v>2141</v>
      </c>
      <c r="I28" s="179">
        <v>564</v>
      </c>
      <c r="J28" s="179">
        <v>2687</v>
      </c>
      <c r="K28" s="179"/>
      <c r="L28" s="179">
        <v>3252</v>
      </c>
      <c r="M28" s="179">
        <v>1183</v>
      </c>
      <c r="N28" s="179">
        <v>208</v>
      </c>
      <c r="O28" s="179"/>
      <c r="P28" s="179">
        <v>1392</v>
      </c>
    </row>
    <row r="29" spans="1:16" ht="23.25" thickBot="1" x14ac:dyDescent="0.25">
      <c r="A29" s="465" t="s">
        <v>697</v>
      </c>
      <c r="B29" s="179"/>
      <c r="C29" s="179"/>
      <c r="D29" s="179"/>
      <c r="E29" s="179"/>
      <c r="F29" s="179">
        <v>2141</v>
      </c>
      <c r="G29" s="179">
        <v>2141</v>
      </c>
      <c r="H29" s="179">
        <v>2141</v>
      </c>
      <c r="I29" s="179">
        <v>6</v>
      </c>
      <c r="J29" s="179">
        <v>480</v>
      </c>
      <c r="K29" s="179"/>
      <c r="L29" s="179">
        <v>486</v>
      </c>
      <c r="M29" s="179">
        <v>401</v>
      </c>
      <c r="N29" s="179">
        <v>162</v>
      </c>
      <c r="O29" s="179"/>
      <c r="P29" s="179">
        <v>563</v>
      </c>
    </row>
    <row r="30" spans="1:16" ht="12" thickBot="1" x14ac:dyDescent="0.25">
      <c r="A30" s="465" t="s">
        <v>696</v>
      </c>
      <c r="B30" s="179"/>
      <c r="C30" s="179"/>
      <c r="D30" s="179"/>
      <c r="E30" s="179"/>
      <c r="F30" s="179"/>
      <c r="G30" s="179"/>
      <c r="H30" s="179"/>
      <c r="I30" s="179">
        <v>158</v>
      </c>
      <c r="J30" s="179">
        <v>1084</v>
      </c>
      <c r="K30" s="179"/>
      <c r="L30" s="179">
        <v>1243</v>
      </c>
      <c r="M30" s="179"/>
      <c r="N30" s="179"/>
      <c r="O30" s="179"/>
      <c r="P30" s="179"/>
    </row>
    <row r="31" spans="1:16" ht="23.25" thickBot="1" x14ac:dyDescent="0.25">
      <c r="A31" s="465" t="s">
        <v>695</v>
      </c>
      <c r="B31" s="179"/>
      <c r="C31" s="179"/>
      <c r="D31" s="179"/>
      <c r="E31" s="179"/>
      <c r="F31" s="179"/>
      <c r="G31" s="179"/>
      <c r="H31" s="179"/>
      <c r="I31" s="179">
        <v>400</v>
      </c>
      <c r="J31" s="179">
        <v>1123</v>
      </c>
      <c r="K31" s="179"/>
      <c r="L31" s="179">
        <v>1524</v>
      </c>
      <c r="M31" s="179">
        <v>782</v>
      </c>
      <c r="N31" s="179">
        <v>46</v>
      </c>
      <c r="O31" s="179"/>
      <c r="P31" s="179">
        <v>829</v>
      </c>
    </row>
    <row r="32" spans="1:16" ht="12" thickBot="1" x14ac:dyDescent="0.25">
      <c r="A32" s="465" t="s">
        <v>689</v>
      </c>
      <c r="B32" s="179"/>
      <c r="C32" s="179"/>
      <c r="D32" s="179"/>
      <c r="E32" s="179"/>
      <c r="F32" s="179"/>
      <c r="G32" s="179"/>
      <c r="H32" s="179"/>
      <c r="I32" s="179"/>
      <c r="J32" s="179"/>
      <c r="K32" s="179"/>
      <c r="L32" s="179"/>
      <c r="M32" s="179"/>
      <c r="N32" s="179"/>
      <c r="O32" s="179"/>
      <c r="P32" s="179"/>
    </row>
    <row r="33" spans="1:16" ht="12" thickBot="1" x14ac:dyDescent="0.25">
      <c r="A33" s="465" t="s">
        <v>694</v>
      </c>
      <c r="B33" s="179"/>
      <c r="C33" s="179"/>
      <c r="D33" s="179"/>
      <c r="E33" s="179"/>
      <c r="F33" s="179">
        <v>508</v>
      </c>
      <c r="G33" s="179">
        <v>508</v>
      </c>
      <c r="H33" s="179">
        <v>508</v>
      </c>
      <c r="I33" s="179">
        <v>1173</v>
      </c>
      <c r="J33" s="179">
        <v>2087</v>
      </c>
      <c r="K33" s="179"/>
      <c r="L33" s="179">
        <v>3260</v>
      </c>
      <c r="M33" s="179">
        <v>1671</v>
      </c>
      <c r="N33" s="179">
        <v>2790</v>
      </c>
      <c r="O33" s="179"/>
      <c r="P33" s="179">
        <v>4461</v>
      </c>
    </row>
    <row r="34" spans="1:16" ht="12" thickBot="1" x14ac:dyDescent="0.25">
      <c r="A34" s="465" t="s">
        <v>693</v>
      </c>
      <c r="B34" s="179"/>
      <c r="C34" s="179"/>
      <c r="D34" s="179"/>
      <c r="E34" s="179"/>
      <c r="F34" s="179"/>
      <c r="G34" s="179"/>
      <c r="H34" s="179"/>
      <c r="I34" s="179"/>
      <c r="J34" s="179"/>
      <c r="K34" s="179"/>
      <c r="L34" s="179"/>
      <c r="M34" s="179"/>
      <c r="N34" s="179"/>
      <c r="O34" s="179"/>
      <c r="P34" s="179"/>
    </row>
    <row r="35" spans="1:16" ht="23.25" thickBot="1" x14ac:dyDescent="0.25">
      <c r="A35" s="465" t="s">
        <v>692</v>
      </c>
      <c r="B35" s="179"/>
      <c r="C35" s="179"/>
      <c r="D35" s="179"/>
      <c r="E35" s="179"/>
      <c r="F35" s="179"/>
      <c r="G35" s="179"/>
      <c r="H35" s="179"/>
      <c r="I35" s="179"/>
      <c r="J35" s="179">
        <v>210</v>
      </c>
      <c r="K35" s="179"/>
      <c r="L35" s="179">
        <v>210</v>
      </c>
      <c r="M35" s="179"/>
      <c r="N35" s="179"/>
      <c r="O35" s="179"/>
      <c r="P35" s="179"/>
    </row>
    <row r="36" spans="1:16" ht="23.25" thickBot="1" x14ac:dyDescent="0.25">
      <c r="A36" s="465" t="s">
        <v>691</v>
      </c>
      <c r="B36" s="179"/>
      <c r="C36" s="179"/>
      <c r="D36" s="179"/>
      <c r="E36" s="179"/>
      <c r="F36" s="179">
        <v>508</v>
      </c>
      <c r="G36" s="179">
        <v>508</v>
      </c>
      <c r="H36" s="179">
        <v>508</v>
      </c>
      <c r="I36" s="179">
        <v>1173</v>
      </c>
      <c r="J36" s="179">
        <v>1877</v>
      </c>
      <c r="K36" s="179"/>
      <c r="L36" s="179">
        <v>3050</v>
      </c>
      <c r="M36" s="179">
        <v>1671</v>
      </c>
      <c r="N36" s="179">
        <v>2766</v>
      </c>
      <c r="O36" s="179"/>
      <c r="P36" s="179">
        <v>4437</v>
      </c>
    </row>
    <row r="37" spans="1:16" ht="12" thickBot="1" x14ac:dyDescent="0.25">
      <c r="A37" s="465" t="s">
        <v>690</v>
      </c>
      <c r="B37" s="179"/>
      <c r="C37" s="179"/>
      <c r="D37" s="179"/>
      <c r="E37" s="179"/>
      <c r="F37" s="179"/>
      <c r="G37" s="179"/>
      <c r="H37" s="179"/>
      <c r="I37" s="179"/>
      <c r="J37" s="179"/>
      <c r="K37" s="179"/>
      <c r="L37" s="179"/>
      <c r="M37" s="179"/>
      <c r="N37" s="179">
        <v>24</v>
      </c>
      <c r="O37" s="179"/>
      <c r="P37" s="179">
        <v>24</v>
      </c>
    </row>
    <row r="38" spans="1:16" ht="12" thickBot="1" x14ac:dyDescent="0.25">
      <c r="A38" s="465" t="s">
        <v>689</v>
      </c>
      <c r="B38" s="179"/>
      <c r="C38" s="179"/>
      <c r="D38" s="179"/>
      <c r="E38" s="179"/>
      <c r="F38" s="179"/>
      <c r="G38" s="179"/>
      <c r="H38" s="179"/>
      <c r="I38" s="179"/>
      <c r="J38" s="179"/>
      <c r="K38" s="179"/>
      <c r="L38" s="179"/>
      <c r="M38" s="179"/>
      <c r="N38" s="179"/>
      <c r="O38" s="179"/>
      <c r="P38" s="179"/>
    </row>
  </sheetData>
  <mergeCells count="39">
    <mergeCell ref="P24:P26"/>
    <mergeCell ref="B25:C25"/>
    <mergeCell ref="B2:H2"/>
    <mergeCell ref="I2:L2"/>
    <mergeCell ref="J25:J26"/>
    <mergeCell ref="M25:M26"/>
    <mergeCell ref="N25:N26"/>
    <mergeCell ref="B23:H23"/>
    <mergeCell ref="I23:L23"/>
    <mergeCell ref="M23:P23"/>
    <mergeCell ref="B24:E24"/>
    <mergeCell ref="F24:G24"/>
    <mergeCell ref="H24:H26"/>
    <mergeCell ref="I24:J24"/>
    <mergeCell ref="K24:K26"/>
    <mergeCell ref="L24:L26"/>
    <mergeCell ref="M24:N24"/>
    <mergeCell ref="O24:O26"/>
    <mergeCell ref="M4:M5"/>
    <mergeCell ref="N4:N5"/>
    <mergeCell ref="D25:E25"/>
    <mergeCell ref="G25:G26"/>
    <mergeCell ref="I25:I26"/>
    <mergeCell ref="O3:O5"/>
    <mergeCell ref="M3:N3"/>
    <mergeCell ref="H3:H5"/>
    <mergeCell ref="M2:P2"/>
    <mergeCell ref="K3:K5"/>
    <mergeCell ref="B4:C4"/>
    <mergeCell ref="B3:E3"/>
    <mergeCell ref="G4:G5"/>
    <mergeCell ref="D4:E4"/>
    <mergeCell ref="F4:F5"/>
    <mergeCell ref="F3:G3"/>
    <mergeCell ref="I4:I5"/>
    <mergeCell ref="J4:J5"/>
    <mergeCell ref="I3:J3"/>
    <mergeCell ref="L3:L5"/>
    <mergeCell ref="P3:P5"/>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tabColor rgb="FF92D050"/>
    <pageSetUpPr fitToPage="1"/>
  </sheetPr>
  <dimension ref="A1:W38"/>
  <sheetViews>
    <sheetView showGridLines="0" zoomScale="85" zoomScaleNormal="85" zoomScalePageLayoutView="70" workbookViewId="0">
      <selection activeCell="S28" sqref="S28"/>
    </sheetView>
  </sheetViews>
  <sheetFormatPr defaultColWidth="9.140625" defaultRowHeight="11.25" x14ac:dyDescent="0.2"/>
  <cols>
    <col min="1" max="1" width="12.5703125" style="9" customWidth="1"/>
    <col min="2" max="2" width="8.85546875" style="9" customWidth="1"/>
    <col min="3" max="19" width="9.140625" style="9" customWidth="1"/>
    <col min="20" max="16384" width="9.140625" style="9"/>
  </cols>
  <sheetData>
    <row r="1" spans="1:21" x14ac:dyDescent="0.2">
      <c r="A1" s="1" t="s">
        <v>687</v>
      </c>
      <c r="B1" s="1"/>
      <c r="C1" s="1"/>
      <c r="D1" s="1"/>
      <c r="E1" s="1"/>
      <c r="F1" s="1"/>
      <c r="G1" s="1"/>
      <c r="H1" s="1"/>
      <c r="I1" s="1"/>
      <c r="J1" s="1"/>
      <c r="K1" s="1"/>
      <c r="L1" s="1"/>
      <c r="M1" s="1"/>
      <c r="N1" s="1"/>
      <c r="O1" s="1"/>
      <c r="P1" s="1"/>
      <c r="Q1" s="1"/>
      <c r="R1" s="1"/>
      <c r="S1" s="1"/>
      <c r="U1" s="1" t="s">
        <v>934</v>
      </c>
    </row>
    <row r="2" spans="1:21" ht="10.5" customHeight="1" thickBot="1" x14ac:dyDescent="0.25">
      <c r="A2" s="839">
        <v>45107</v>
      </c>
      <c r="B2" s="509"/>
      <c r="C2" s="1126" t="s">
        <v>729</v>
      </c>
      <c r="D2" s="1126"/>
      <c r="E2" s="1126"/>
      <c r="F2" s="1126"/>
      <c r="G2" s="1126"/>
      <c r="H2" s="1128" t="s">
        <v>728</v>
      </c>
      <c r="I2" s="1126"/>
      <c r="J2" s="1126"/>
      <c r="K2" s="1126"/>
      <c r="L2" s="1128" t="s">
        <v>727</v>
      </c>
      <c r="M2" s="1126"/>
      <c r="N2" s="1126"/>
      <c r="O2" s="1126"/>
      <c r="P2" s="1128" t="s">
        <v>726</v>
      </c>
      <c r="Q2" s="1126"/>
      <c r="R2" s="1126"/>
      <c r="S2" s="1126"/>
    </row>
    <row r="3" spans="1:21" s="21" customFormat="1" ht="34.5" thickBot="1" x14ac:dyDescent="0.25">
      <c r="A3" s="469"/>
      <c r="B3" s="469"/>
      <c r="C3" s="463" t="s">
        <v>725</v>
      </c>
      <c r="D3" s="463" t="s">
        <v>724</v>
      </c>
      <c r="E3" s="463" t="s">
        <v>723</v>
      </c>
      <c r="F3" s="463" t="s">
        <v>722</v>
      </c>
      <c r="G3" s="463" t="s">
        <v>721</v>
      </c>
      <c r="H3" s="464" t="s">
        <v>720</v>
      </c>
      <c r="I3" s="463" t="s">
        <v>719</v>
      </c>
      <c r="J3" s="463" t="s">
        <v>718</v>
      </c>
      <c r="K3" s="463" t="s">
        <v>721</v>
      </c>
      <c r="L3" s="464" t="s">
        <v>720</v>
      </c>
      <c r="M3" s="463" t="s">
        <v>719</v>
      </c>
      <c r="N3" s="463" t="s">
        <v>718</v>
      </c>
      <c r="O3" s="463" t="s">
        <v>717</v>
      </c>
      <c r="P3" s="464" t="s">
        <v>720</v>
      </c>
      <c r="Q3" s="463" t="s">
        <v>719</v>
      </c>
      <c r="R3" s="463" t="s">
        <v>718</v>
      </c>
      <c r="S3" s="463" t="s">
        <v>717</v>
      </c>
    </row>
    <row r="4" spans="1:21" ht="12" thickBot="1" x14ac:dyDescent="0.25">
      <c r="A4" s="1131" t="s">
        <v>699</v>
      </c>
      <c r="B4" s="1131"/>
      <c r="C4" s="468">
        <v>8998.2726296700021</v>
      </c>
      <c r="D4" s="468">
        <v>368.07256935999999</v>
      </c>
      <c r="E4" s="468"/>
      <c r="F4" s="468">
        <v>3.1763555000000001</v>
      </c>
      <c r="G4" s="468"/>
      <c r="H4" s="468">
        <v>2016.325433</v>
      </c>
      <c r="I4" s="468">
        <v>9.0604583199999986</v>
      </c>
      <c r="J4" s="468">
        <v>7344.1356632099996</v>
      </c>
      <c r="K4" s="468"/>
      <c r="L4" s="468">
        <v>380.59780479</v>
      </c>
      <c r="M4" s="468">
        <v>1.0206709200000001</v>
      </c>
      <c r="N4" s="468">
        <v>1134.0536468200003</v>
      </c>
      <c r="O4" s="468"/>
      <c r="P4" s="468">
        <v>30.4478243832</v>
      </c>
      <c r="Q4" s="468">
        <v>8.1653673600000004E-2</v>
      </c>
      <c r="R4" s="468">
        <v>90.724291745600027</v>
      </c>
      <c r="S4" s="468"/>
    </row>
    <row r="5" spans="1:21" ht="12" thickBot="1" x14ac:dyDescent="0.25">
      <c r="A5" s="1112" t="s">
        <v>716</v>
      </c>
      <c r="B5" s="1112"/>
      <c r="C5" s="466">
        <v>4299.4606758200007</v>
      </c>
      <c r="D5" s="466">
        <v>368.07256935999999</v>
      </c>
      <c r="E5" s="466"/>
      <c r="F5" s="466"/>
      <c r="G5" s="466"/>
      <c r="H5" s="466"/>
      <c r="I5" s="466">
        <v>9.0604583199999986</v>
      </c>
      <c r="J5" s="466">
        <v>4658.4727868599994</v>
      </c>
      <c r="K5" s="466"/>
      <c r="L5" s="466"/>
      <c r="M5" s="466">
        <v>1.0206709200000001</v>
      </c>
      <c r="N5" s="466">
        <v>724.02582593000011</v>
      </c>
      <c r="O5" s="466"/>
      <c r="P5" s="466"/>
      <c r="Q5" s="466">
        <v>8.1653673600000004E-2</v>
      </c>
      <c r="R5" s="466">
        <v>57.9220660744</v>
      </c>
      <c r="S5" s="466"/>
    </row>
    <row r="6" spans="1:21" ht="12" thickBot="1" x14ac:dyDescent="0.25">
      <c r="A6" s="1112" t="s">
        <v>712</v>
      </c>
      <c r="B6" s="1112"/>
      <c r="C6" s="466">
        <v>4299.4606758200007</v>
      </c>
      <c r="D6" s="466">
        <v>368.07256935999999</v>
      </c>
      <c r="E6" s="466"/>
      <c r="F6" s="466"/>
      <c r="G6" s="466"/>
      <c r="H6" s="466"/>
      <c r="I6" s="466">
        <v>9.0604583199999986</v>
      </c>
      <c r="J6" s="466">
        <v>4658.4727868599994</v>
      </c>
      <c r="K6" s="466"/>
      <c r="L6" s="466"/>
      <c r="M6" s="466">
        <v>1.0206709200000001</v>
      </c>
      <c r="N6" s="466">
        <v>724.02582593000011</v>
      </c>
      <c r="O6" s="466"/>
      <c r="P6" s="466"/>
      <c r="Q6" s="466">
        <v>8.1653673600000004E-2</v>
      </c>
      <c r="R6" s="466">
        <v>57.9220660744</v>
      </c>
      <c r="S6" s="466"/>
    </row>
    <row r="7" spans="1:21" ht="12" thickBot="1" x14ac:dyDescent="0.25">
      <c r="A7" s="1112" t="s">
        <v>715</v>
      </c>
      <c r="B7" s="1112"/>
      <c r="C7" s="466">
        <v>3395.4609171500006</v>
      </c>
      <c r="D7" s="466">
        <v>263.08139302000001</v>
      </c>
      <c r="E7" s="466"/>
      <c r="F7" s="466"/>
      <c r="G7" s="466"/>
      <c r="H7" s="466"/>
      <c r="I7" s="466">
        <v>1.23245984</v>
      </c>
      <c r="J7" s="466">
        <v>3657.3098503299998</v>
      </c>
      <c r="K7" s="466"/>
      <c r="L7" s="466"/>
      <c r="M7" s="466">
        <v>0.19303402</v>
      </c>
      <c r="N7" s="466">
        <v>582.67350184999998</v>
      </c>
      <c r="O7" s="466"/>
      <c r="P7" s="466"/>
      <c r="Q7" s="466">
        <v>1.5442721599999999E-2</v>
      </c>
      <c r="R7" s="466">
        <v>46.613880148</v>
      </c>
      <c r="S7" s="466"/>
    </row>
    <row r="8" spans="1:21" ht="12" thickBot="1" x14ac:dyDescent="0.25">
      <c r="A8" s="1112" t="s">
        <v>714</v>
      </c>
      <c r="B8" s="1112"/>
      <c r="C8" s="466">
        <v>1022.7187026299998</v>
      </c>
      <c r="D8" s="466"/>
      <c r="E8" s="466"/>
      <c r="F8" s="466"/>
      <c r="G8" s="466"/>
      <c r="H8" s="466"/>
      <c r="I8" s="466"/>
      <c r="J8" s="466">
        <v>1022.7187026299998</v>
      </c>
      <c r="K8" s="466"/>
      <c r="L8" s="466"/>
      <c r="M8" s="466"/>
      <c r="N8" s="466">
        <v>104.27435514</v>
      </c>
      <c r="O8" s="466"/>
      <c r="P8" s="466"/>
      <c r="Q8" s="466"/>
      <c r="R8" s="466">
        <v>8.3419484112000006</v>
      </c>
      <c r="S8" s="466"/>
    </row>
    <row r="9" spans="1:21" ht="12" thickBot="1" x14ac:dyDescent="0.25">
      <c r="A9" s="1112" t="s">
        <v>710</v>
      </c>
      <c r="B9" s="1112"/>
      <c r="C9" s="466">
        <v>903.99975867000012</v>
      </c>
      <c r="D9" s="466">
        <v>104.99117634000001</v>
      </c>
      <c r="E9" s="466"/>
      <c r="F9" s="466"/>
      <c r="G9" s="466"/>
      <c r="H9" s="466"/>
      <c r="I9" s="466">
        <v>7.8279984799999989</v>
      </c>
      <c r="J9" s="466">
        <v>1001.1629365300001</v>
      </c>
      <c r="K9" s="466"/>
      <c r="L9" s="466"/>
      <c r="M9" s="466">
        <v>0.82763690000000023</v>
      </c>
      <c r="N9" s="466">
        <v>141.35232408000002</v>
      </c>
      <c r="O9" s="466"/>
      <c r="P9" s="466"/>
      <c r="Q9" s="466">
        <v>6.6210952000000003E-2</v>
      </c>
      <c r="R9" s="466">
        <v>11.3081859264</v>
      </c>
      <c r="S9" s="466"/>
    </row>
    <row r="10" spans="1:21" ht="12" thickBot="1" x14ac:dyDescent="0.25">
      <c r="A10" s="1112" t="s">
        <v>714</v>
      </c>
      <c r="B10" s="1112"/>
      <c r="C10" s="466">
        <v>447.16637246000005</v>
      </c>
      <c r="D10" s="466"/>
      <c r="E10" s="466"/>
      <c r="F10" s="466"/>
      <c r="G10" s="466"/>
      <c r="H10" s="466"/>
      <c r="I10" s="466">
        <v>7.1776398499999985</v>
      </c>
      <c r="J10" s="466">
        <v>439.98873261</v>
      </c>
      <c r="K10" s="466"/>
      <c r="L10" s="466"/>
      <c r="M10" s="466">
        <v>0.72110922000000022</v>
      </c>
      <c r="N10" s="466">
        <v>45.619020380000002</v>
      </c>
      <c r="O10" s="466"/>
      <c r="P10" s="466"/>
      <c r="Q10" s="466">
        <v>5.7688737600000005E-2</v>
      </c>
      <c r="R10" s="466">
        <v>3.6495216304000002</v>
      </c>
      <c r="S10" s="466"/>
    </row>
    <row r="11" spans="1:21" ht="12" thickBot="1" x14ac:dyDescent="0.25">
      <c r="A11" s="1112" t="s">
        <v>709</v>
      </c>
      <c r="B11" s="1112"/>
      <c r="C11" s="466"/>
      <c r="D11" s="466"/>
      <c r="E11" s="466"/>
      <c r="F11" s="466"/>
      <c r="G11" s="466"/>
      <c r="H11" s="466"/>
      <c r="I11" s="466"/>
      <c r="J11" s="466"/>
      <c r="K11" s="466"/>
      <c r="L11" s="466"/>
      <c r="M11" s="466"/>
      <c r="N11" s="466"/>
      <c r="O11" s="466"/>
      <c r="P11" s="466"/>
      <c r="Q11" s="466"/>
      <c r="R11" s="466"/>
      <c r="S11" s="466"/>
    </row>
    <row r="12" spans="1:21" ht="12" thickBot="1" x14ac:dyDescent="0.25">
      <c r="A12" s="1112" t="s">
        <v>713</v>
      </c>
      <c r="B12" s="1112"/>
      <c r="C12" s="466">
        <v>4698.8119538500005</v>
      </c>
      <c r="D12" s="466"/>
      <c r="E12" s="466"/>
      <c r="F12" s="466">
        <v>3.1763555000000001</v>
      </c>
      <c r="G12" s="466"/>
      <c r="H12" s="466">
        <v>2016.325433</v>
      </c>
      <c r="I12" s="466"/>
      <c r="J12" s="466">
        <v>2685.6628763499998</v>
      </c>
      <c r="K12" s="466"/>
      <c r="L12" s="466">
        <v>380.59780479</v>
      </c>
      <c r="M12" s="466"/>
      <c r="N12" s="466">
        <v>410.02782088999993</v>
      </c>
      <c r="O12" s="466"/>
      <c r="P12" s="466">
        <v>30.4478243832</v>
      </c>
      <c r="Q12" s="466"/>
      <c r="R12" s="466">
        <v>32.802225671200013</v>
      </c>
      <c r="S12" s="466"/>
    </row>
    <row r="13" spans="1:21" ht="12" thickBot="1" x14ac:dyDescent="0.25">
      <c r="A13" s="1112" t="s">
        <v>712</v>
      </c>
      <c r="B13" s="1112"/>
      <c r="C13" s="466">
        <v>4698.8119538500005</v>
      </c>
      <c r="D13" s="466"/>
      <c r="E13" s="466"/>
      <c r="F13" s="466">
        <v>3.1763555000000001</v>
      </c>
      <c r="G13" s="466"/>
      <c r="H13" s="466">
        <v>2016.325433</v>
      </c>
      <c r="I13" s="466"/>
      <c r="J13" s="466">
        <v>2685.6628763499998</v>
      </c>
      <c r="K13" s="466"/>
      <c r="L13" s="466">
        <v>380.59780479</v>
      </c>
      <c r="M13" s="466"/>
      <c r="N13" s="466">
        <v>410.02782088999993</v>
      </c>
      <c r="O13" s="466"/>
      <c r="P13" s="466">
        <v>30.4478243832</v>
      </c>
      <c r="Q13" s="466"/>
      <c r="R13" s="466">
        <v>32.802225671200013</v>
      </c>
      <c r="S13" s="466"/>
    </row>
    <row r="14" spans="1:21" ht="12" thickBot="1" x14ac:dyDescent="0.25">
      <c r="A14" s="1112" t="s">
        <v>711</v>
      </c>
      <c r="B14" s="1112"/>
      <c r="C14" s="466">
        <v>2016.325433</v>
      </c>
      <c r="D14" s="466"/>
      <c r="E14" s="466"/>
      <c r="F14" s="466"/>
      <c r="G14" s="466"/>
      <c r="H14" s="466">
        <v>2016.325433</v>
      </c>
      <c r="I14" s="466"/>
      <c r="J14" s="466"/>
      <c r="K14" s="466"/>
      <c r="L14" s="466">
        <v>380.59780479</v>
      </c>
      <c r="M14" s="466"/>
      <c r="N14" s="466"/>
      <c r="O14" s="466"/>
      <c r="P14" s="466">
        <v>30.4478243832</v>
      </c>
      <c r="Q14" s="466"/>
      <c r="R14" s="466"/>
      <c r="S14" s="466"/>
    </row>
    <row r="15" spans="1:21" ht="12" thickBot="1" x14ac:dyDescent="0.25">
      <c r="A15" s="1112" t="s">
        <v>710</v>
      </c>
      <c r="B15" s="1112"/>
      <c r="C15" s="466">
        <v>2682.48652085</v>
      </c>
      <c r="D15" s="466"/>
      <c r="E15" s="466"/>
      <c r="F15" s="466">
        <v>3.1763555000000001</v>
      </c>
      <c r="G15" s="466"/>
      <c r="H15" s="466"/>
      <c r="I15" s="466"/>
      <c r="J15" s="466">
        <v>2685.6628763499998</v>
      </c>
      <c r="K15" s="466"/>
      <c r="L15" s="466"/>
      <c r="M15" s="466"/>
      <c r="N15" s="466">
        <v>410.02782088999993</v>
      </c>
      <c r="O15" s="466"/>
      <c r="P15" s="466"/>
      <c r="Q15" s="466"/>
      <c r="R15" s="466">
        <v>32.802225671200013</v>
      </c>
      <c r="S15" s="466"/>
    </row>
    <row r="16" spans="1:21" ht="12" thickBot="1" x14ac:dyDescent="0.25">
      <c r="A16" s="1112" t="s">
        <v>709</v>
      </c>
      <c r="B16" s="1112"/>
      <c r="C16" s="466"/>
      <c r="D16" s="466"/>
      <c r="E16" s="466"/>
      <c r="F16" s="466"/>
      <c r="G16" s="466"/>
      <c r="H16" s="466"/>
      <c r="I16" s="466"/>
      <c r="J16" s="466"/>
      <c r="K16" s="466"/>
      <c r="L16" s="466"/>
      <c r="M16" s="466"/>
      <c r="N16" s="466"/>
      <c r="O16" s="466"/>
      <c r="P16" s="466"/>
      <c r="Q16" s="466"/>
      <c r="R16" s="466"/>
      <c r="S16" s="466"/>
    </row>
    <row r="18" spans="1:23" ht="13.5" customHeight="1" x14ac:dyDescent="0.2"/>
    <row r="20" spans="1:23" x14ac:dyDescent="0.2">
      <c r="A20" s="1130"/>
      <c r="B20" s="1130"/>
    </row>
    <row r="21" spans="1:23" x14ac:dyDescent="0.2">
      <c r="A21" s="1130"/>
      <c r="B21" s="1130"/>
    </row>
    <row r="22" spans="1:23" x14ac:dyDescent="0.2">
      <c r="A22" s="1130"/>
      <c r="B22" s="1130"/>
      <c r="T22" s="521"/>
    </row>
    <row r="23" spans="1:23" x14ac:dyDescent="0.2">
      <c r="A23" s="491" t="s">
        <v>1323</v>
      </c>
      <c r="B23" s="491"/>
      <c r="C23" s="491"/>
      <c r="D23" s="491"/>
      <c r="E23" s="491"/>
      <c r="F23" s="491"/>
      <c r="G23" s="180"/>
      <c r="H23" s="180"/>
      <c r="I23" s="180"/>
      <c r="J23" s="180"/>
      <c r="K23" s="180"/>
      <c r="L23" s="180"/>
      <c r="M23" s="180"/>
      <c r="N23" s="180"/>
      <c r="O23" s="180"/>
      <c r="P23" s="180"/>
      <c r="Q23" s="180"/>
      <c r="R23" s="180"/>
      <c r="S23" s="180"/>
      <c r="T23" s="522"/>
      <c r="U23" s="520"/>
      <c r="V23" s="520"/>
    </row>
    <row r="24" spans="1:23" ht="12" customHeight="1" thickBot="1" x14ac:dyDescent="0.25">
      <c r="A24" s="839">
        <v>44926</v>
      </c>
      <c r="B24" s="509"/>
      <c r="C24" s="1126" t="s">
        <v>729</v>
      </c>
      <c r="D24" s="1126"/>
      <c r="E24" s="1126"/>
      <c r="F24" s="1126"/>
      <c r="G24" s="1126"/>
      <c r="H24" s="1128" t="s">
        <v>728</v>
      </c>
      <c r="I24" s="1126"/>
      <c r="J24" s="1126"/>
      <c r="K24" s="1126"/>
      <c r="L24" s="1128" t="s">
        <v>727</v>
      </c>
      <c r="M24" s="1126"/>
      <c r="N24" s="1126"/>
      <c r="O24" s="1126"/>
      <c r="P24" s="1128" t="s">
        <v>726</v>
      </c>
      <c r="Q24" s="1126"/>
      <c r="R24" s="1126"/>
      <c r="S24" s="1126"/>
      <c r="T24" s="523"/>
      <c r="U24" s="485"/>
      <c r="V24" s="485"/>
      <c r="W24" s="480"/>
    </row>
    <row r="25" spans="1:23" ht="34.5" thickBot="1" x14ac:dyDescent="0.25">
      <c r="A25" s="469"/>
      <c r="B25" s="469"/>
      <c r="C25" s="463" t="s">
        <v>725</v>
      </c>
      <c r="D25" s="463" t="s">
        <v>724</v>
      </c>
      <c r="E25" s="463" t="s">
        <v>723</v>
      </c>
      <c r="F25" s="463" t="s">
        <v>722</v>
      </c>
      <c r="G25" s="463" t="s">
        <v>721</v>
      </c>
      <c r="H25" s="464" t="s">
        <v>720</v>
      </c>
      <c r="I25" s="463" t="s">
        <v>719</v>
      </c>
      <c r="J25" s="463" t="s">
        <v>718</v>
      </c>
      <c r="K25" s="463" t="s">
        <v>1324</v>
      </c>
      <c r="L25" s="464" t="s">
        <v>720</v>
      </c>
      <c r="M25" s="463" t="s">
        <v>719</v>
      </c>
      <c r="N25" s="463" t="s">
        <v>718</v>
      </c>
      <c r="O25" s="463" t="s">
        <v>1324</v>
      </c>
      <c r="P25" s="464" t="s">
        <v>720</v>
      </c>
      <c r="Q25" s="463" t="s">
        <v>719</v>
      </c>
      <c r="R25" s="463" t="s">
        <v>718</v>
      </c>
      <c r="S25" s="463" t="s">
        <v>1324</v>
      </c>
      <c r="T25" s="521"/>
      <c r="U25" s="485"/>
      <c r="V25" s="485"/>
      <c r="W25" s="480"/>
    </row>
    <row r="26" spans="1:23" ht="12" thickBot="1" x14ac:dyDescent="0.25">
      <c r="A26" s="1131" t="s">
        <v>699</v>
      </c>
      <c r="B26" s="1131"/>
      <c r="C26" s="468">
        <v>6295.7063585399992</v>
      </c>
      <c r="D26" s="468">
        <v>365.82113340000001</v>
      </c>
      <c r="E26" s="468"/>
      <c r="F26" s="468">
        <v>6.6510644299999999</v>
      </c>
      <c r="G26" s="468">
        <v>0.66872286000000014</v>
      </c>
      <c r="H26" s="468">
        <v>2141.3802890100001</v>
      </c>
      <c r="I26" s="468">
        <v>22.954447530000007</v>
      </c>
      <c r="J26" s="468">
        <v>4503.84381983</v>
      </c>
      <c r="K26" s="468">
        <v>0.66872286000000014</v>
      </c>
      <c r="L26" s="468">
        <v>347.48716254000004</v>
      </c>
      <c r="M26" s="468">
        <v>2.4724817600000004</v>
      </c>
      <c r="N26" s="468">
        <v>752.10385624999992</v>
      </c>
      <c r="O26" s="468">
        <v>8.3590357599999994</v>
      </c>
      <c r="P26" s="468">
        <v>27.798973003199997</v>
      </c>
      <c r="Q26" s="468">
        <v>0.19779854080000001</v>
      </c>
      <c r="R26" s="468">
        <v>60.168308499999995</v>
      </c>
      <c r="S26" s="468">
        <v>0.66872286079999999</v>
      </c>
      <c r="U26" s="485"/>
      <c r="V26" s="485"/>
      <c r="W26" s="480"/>
    </row>
    <row r="27" spans="1:23" ht="12" thickBot="1" x14ac:dyDescent="0.25">
      <c r="A27" s="1112" t="s">
        <v>716</v>
      </c>
      <c r="B27" s="1112"/>
      <c r="C27" s="466">
        <v>3653.0627029500001</v>
      </c>
      <c r="D27" s="466">
        <v>365.82113340000001</v>
      </c>
      <c r="E27" s="466"/>
      <c r="F27" s="466"/>
      <c r="G27" s="466">
        <v>0.66872286000000014</v>
      </c>
      <c r="H27" s="466"/>
      <c r="I27" s="466">
        <v>22.954447530000007</v>
      </c>
      <c r="J27" s="466">
        <v>3995.9293888199995</v>
      </c>
      <c r="K27" s="466">
        <v>0.66872286000000014</v>
      </c>
      <c r="L27" s="466"/>
      <c r="M27" s="466">
        <v>2.4724817600000004</v>
      </c>
      <c r="N27" s="466">
        <v>640.80132916000002</v>
      </c>
      <c r="O27" s="466">
        <v>8.3590357599999994</v>
      </c>
      <c r="P27" s="466"/>
      <c r="Q27" s="466">
        <v>0.19779854080000001</v>
      </c>
      <c r="R27" s="466">
        <v>51.26410633279999</v>
      </c>
      <c r="S27" s="466">
        <v>0.66872286079999999</v>
      </c>
      <c r="U27" s="485"/>
      <c r="V27" s="485"/>
      <c r="W27" s="480"/>
    </row>
    <row r="28" spans="1:23" ht="12" thickBot="1" x14ac:dyDescent="0.25">
      <c r="A28" s="1112" t="s">
        <v>712</v>
      </c>
      <c r="B28" s="1112"/>
      <c r="C28" s="466">
        <v>3653.0627029500001</v>
      </c>
      <c r="D28" s="466">
        <v>365.82113340000001</v>
      </c>
      <c r="E28" s="466"/>
      <c r="F28" s="466"/>
      <c r="G28" s="466">
        <v>0.66872286000000014</v>
      </c>
      <c r="H28" s="466"/>
      <c r="I28" s="466">
        <v>22.954447530000007</v>
      </c>
      <c r="J28" s="466">
        <v>3995.9293888199995</v>
      </c>
      <c r="K28" s="466">
        <v>0.66872286000000014</v>
      </c>
      <c r="L28" s="466"/>
      <c r="M28" s="466">
        <v>2.4724817600000004</v>
      </c>
      <c r="N28" s="466">
        <v>640.80132916000002</v>
      </c>
      <c r="O28" s="466">
        <v>8.3590357599999994</v>
      </c>
      <c r="P28" s="466"/>
      <c r="Q28" s="466">
        <v>0.19779854080000001</v>
      </c>
      <c r="R28" s="466">
        <v>51.26410633279999</v>
      </c>
      <c r="S28" s="466">
        <v>0.66872286079999999</v>
      </c>
      <c r="W28" s="480"/>
    </row>
    <row r="29" spans="1:23" ht="12" thickBot="1" x14ac:dyDescent="0.25">
      <c r="A29" s="1112" t="s">
        <v>711</v>
      </c>
      <c r="B29" s="1112"/>
      <c r="C29" s="466">
        <v>2622.2217831100002</v>
      </c>
      <c r="D29" s="466">
        <v>265.82957616000004</v>
      </c>
      <c r="E29" s="466"/>
      <c r="F29" s="466"/>
      <c r="G29" s="466">
        <v>0.66872286000000014</v>
      </c>
      <c r="H29" s="466"/>
      <c r="I29" s="466"/>
      <c r="J29" s="466">
        <v>2888.0513592699999</v>
      </c>
      <c r="K29" s="466">
        <v>0.66872286000000014</v>
      </c>
      <c r="L29" s="466"/>
      <c r="M29" s="466"/>
      <c r="N29" s="466">
        <v>490.27905795999999</v>
      </c>
      <c r="O29" s="466">
        <v>8.3590357599999994</v>
      </c>
      <c r="P29" s="466"/>
      <c r="Q29" s="466"/>
      <c r="R29" s="466">
        <v>39.222324636799996</v>
      </c>
      <c r="S29" s="466">
        <v>0.66872286079999999</v>
      </c>
      <c r="W29" s="480"/>
    </row>
    <row r="30" spans="1:23" ht="12" thickBot="1" x14ac:dyDescent="0.25">
      <c r="A30" s="1112" t="s">
        <v>714</v>
      </c>
      <c r="B30" s="1112"/>
      <c r="C30" s="466">
        <v>563.84581795999986</v>
      </c>
      <c r="D30" s="466"/>
      <c r="E30" s="466"/>
      <c r="F30" s="466"/>
      <c r="G30" s="466"/>
      <c r="H30" s="466"/>
      <c r="I30" s="466"/>
      <c r="J30" s="466">
        <v>563.84581795999986</v>
      </c>
      <c r="K30" s="466"/>
      <c r="L30" s="466"/>
      <c r="M30" s="466"/>
      <c r="N30" s="466">
        <v>56.387782389999998</v>
      </c>
      <c r="O30" s="466"/>
      <c r="P30" s="466"/>
      <c r="Q30" s="466"/>
      <c r="R30" s="466">
        <v>4.5110225912000006</v>
      </c>
      <c r="S30" s="466"/>
      <c r="W30" s="480"/>
    </row>
    <row r="31" spans="1:23" ht="12" thickBot="1" x14ac:dyDescent="0.25">
      <c r="A31" s="1112" t="s">
        <v>710</v>
      </c>
      <c r="B31" s="1112"/>
      <c r="C31" s="466">
        <v>1030.84091984</v>
      </c>
      <c r="D31" s="466">
        <v>99.991557239999992</v>
      </c>
      <c r="E31" s="466"/>
      <c r="F31" s="466"/>
      <c r="G31" s="466"/>
      <c r="H31" s="466"/>
      <c r="I31" s="466">
        <v>22.954447530000007</v>
      </c>
      <c r="J31" s="466">
        <v>1107.8780295500003</v>
      </c>
      <c r="K31" s="466"/>
      <c r="L31" s="466"/>
      <c r="M31" s="466">
        <v>2.4724817600000004</v>
      </c>
      <c r="N31" s="466">
        <v>150.52227119999998</v>
      </c>
      <c r="O31" s="466"/>
      <c r="P31" s="466"/>
      <c r="Q31" s="466">
        <v>0.19779854080000001</v>
      </c>
      <c r="R31" s="466">
        <v>12.041781695999999</v>
      </c>
      <c r="S31" s="466"/>
      <c r="W31" s="480"/>
    </row>
    <row r="32" spans="1:23" ht="12" thickBot="1" x14ac:dyDescent="0.25">
      <c r="A32" s="1112" t="s">
        <v>714</v>
      </c>
      <c r="B32" s="1112"/>
      <c r="C32" s="466">
        <v>585.1075196700001</v>
      </c>
      <c r="D32" s="466"/>
      <c r="E32" s="466"/>
      <c r="F32" s="466"/>
      <c r="G32" s="466"/>
      <c r="H32" s="466"/>
      <c r="I32" s="466">
        <v>20.177140230000003</v>
      </c>
      <c r="J32" s="466">
        <v>564.93037944000002</v>
      </c>
      <c r="K32" s="466"/>
      <c r="L32" s="466"/>
      <c r="M32" s="466">
        <v>2.0257586500000002</v>
      </c>
      <c r="N32" s="466">
        <v>57.707735329999998</v>
      </c>
      <c r="O32" s="466"/>
      <c r="P32" s="466"/>
      <c r="Q32" s="466">
        <v>0.16206069200000001</v>
      </c>
      <c r="R32" s="466">
        <v>4.6166188263999999</v>
      </c>
      <c r="S32" s="466"/>
      <c r="W32" s="480"/>
    </row>
    <row r="33" spans="1:23" ht="12" thickBot="1" x14ac:dyDescent="0.25">
      <c r="A33" s="1112" t="s">
        <v>709</v>
      </c>
      <c r="B33" s="1112"/>
      <c r="C33" s="466"/>
      <c r="D33" s="466"/>
      <c r="E33" s="466"/>
      <c r="F33" s="466"/>
      <c r="G33" s="466"/>
      <c r="H33" s="466"/>
      <c r="I33" s="466"/>
      <c r="J33" s="466"/>
      <c r="K33" s="466"/>
      <c r="L33" s="466"/>
      <c r="M33" s="466"/>
      <c r="N33" s="466"/>
      <c r="O33" s="466"/>
      <c r="P33" s="466"/>
      <c r="Q33" s="466"/>
      <c r="R33" s="466"/>
      <c r="S33" s="466"/>
      <c r="W33" s="480"/>
    </row>
    <row r="34" spans="1:23" ht="12" thickBot="1" x14ac:dyDescent="0.25">
      <c r="A34" s="1112" t="s">
        <v>713</v>
      </c>
      <c r="B34" s="1112"/>
      <c r="C34" s="466">
        <v>2642.64365559</v>
      </c>
      <c r="D34" s="466"/>
      <c r="E34" s="466"/>
      <c r="F34" s="466">
        <v>6.6510644299999999</v>
      </c>
      <c r="G34" s="466"/>
      <c r="H34" s="466">
        <v>2141.3802890100001</v>
      </c>
      <c r="I34" s="466"/>
      <c r="J34" s="466">
        <v>507.91443100999999</v>
      </c>
      <c r="K34" s="466"/>
      <c r="L34" s="466">
        <v>347.48716254000004</v>
      </c>
      <c r="M34" s="466"/>
      <c r="N34" s="466">
        <v>111.30252709</v>
      </c>
      <c r="O34" s="466"/>
      <c r="P34" s="466">
        <v>27.798973003199997</v>
      </c>
      <c r="Q34" s="466"/>
      <c r="R34" s="466">
        <v>8.9042021671999994</v>
      </c>
      <c r="S34" s="466"/>
      <c r="W34" s="480"/>
    </row>
    <row r="35" spans="1:23" ht="12" thickBot="1" x14ac:dyDescent="0.25">
      <c r="A35" s="1112" t="s">
        <v>712</v>
      </c>
      <c r="B35" s="1112"/>
      <c r="C35" s="466">
        <v>2642.64365559</v>
      </c>
      <c r="D35" s="466"/>
      <c r="E35" s="466"/>
      <c r="F35" s="466">
        <v>6.6510644299999999</v>
      </c>
      <c r="G35" s="466"/>
      <c r="H35" s="466">
        <v>2141.3802890100001</v>
      </c>
      <c r="I35" s="466"/>
      <c r="J35" s="466">
        <v>507.91443100999999</v>
      </c>
      <c r="K35" s="466"/>
      <c r="L35" s="466">
        <v>347.48716254000004</v>
      </c>
      <c r="M35" s="466"/>
      <c r="N35" s="466">
        <v>111.30252709</v>
      </c>
      <c r="O35" s="466"/>
      <c r="P35" s="466">
        <v>27.798973003199997</v>
      </c>
      <c r="Q35" s="466"/>
      <c r="R35" s="466">
        <v>8.9042021671999994</v>
      </c>
      <c r="S35" s="466"/>
      <c r="W35" s="480"/>
    </row>
    <row r="36" spans="1:23" ht="12" thickBot="1" x14ac:dyDescent="0.25">
      <c r="A36" s="1112" t="s">
        <v>711</v>
      </c>
      <c r="B36" s="1112"/>
      <c r="C36" s="466">
        <v>2141.3802890000002</v>
      </c>
      <c r="D36" s="466"/>
      <c r="E36" s="466"/>
      <c r="F36" s="466">
        <v>1E-8</v>
      </c>
      <c r="G36" s="466"/>
      <c r="H36" s="466">
        <v>2141.3802890100001</v>
      </c>
      <c r="I36" s="466"/>
      <c r="J36" s="466"/>
      <c r="K36" s="466"/>
      <c r="L36" s="466">
        <v>347.48716254000004</v>
      </c>
      <c r="M36" s="466"/>
      <c r="N36" s="466"/>
      <c r="O36" s="466"/>
      <c r="P36" s="466">
        <v>27.798973003199997</v>
      </c>
      <c r="Q36" s="466"/>
      <c r="R36" s="466"/>
      <c r="S36" s="466"/>
      <c r="W36" s="480"/>
    </row>
    <row r="37" spans="1:23" ht="12" thickBot="1" x14ac:dyDescent="0.25">
      <c r="A37" s="1112" t="s">
        <v>710</v>
      </c>
      <c r="B37" s="1112"/>
      <c r="C37" s="466">
        <v>501.26336658999998</v>
      </c>
      <c r="D37" s="466"/>
      <c r="E37" s="466"/>
      <c r="F37" s="466">
        <v>6.65106442</v>
      </c>
      <c r="G37" s="466"/>
      <c r="H37" s="466"/>
      <c r="I37" s="466"/>
      <c r="J37" s="466">
        <v>507.91443100999999</v>
      </c>
      <c r="K37" s="466"/>
      <c r="L37" s="466"/>
      <c r="M37" s="466"/>
      <c r="N37" s="466">
        <v>111.30252709</v>
      </c>
      <c r="O37" s="466"/>
      <c r="P37" s="466"/>
      <c r="Q37" s="466"/>
      <c r="R37" s="466">
        <v>8.9042021671999994</v>
      </c>
      <c r="S37" s="466"/>
      <c r="W37" s="480"/>
    </row>
    <row r="38" spans="1:23" ht="12" thickBot="1" x14ac:dyDescent="0.25">
      <c r="A38" s="1112" t="s">
        <v>709</v>
      </c>
      <c r="B38" s="1112"/>
      <c r="C38" s="466"/>
      <c r="D38" s="466"/>
      <c r="E38" s="466"/>
      <c r="F38" s="466"/>
      <c r="G38" s="466"/>
      <c r="H38" s="466"/>
      <c r="I38" s="466"/>
      <c r="J38" s="466"/>
      <c r="K38" s="466"/>
      <c r="L38" s="466"/>
      <c r="M38" s="466"/>
      <c r="N38" s="466"/>
      <c r="O38" s="466"/>
      <c r="P38" s="466"/>
      <c r="Q38" s="466"/>
      <c r="R38" s="466"/>
      <c r="S38" s="466"/>
      <c r="W38" s="480"/>
    </row>
  </sheetData>
  <mergeCells count="37">
    <mergeCell ref="C24:G24"/>
    <mergeCell ref="H24:K24"/>
    <mergeCell ref="L24:O24"/>
    <mergeCell ref="P24:S24"/>
    <mergeCell ref="A33:B33"/>
    <mergeCell ref="A32:B32"/>
    <mergeCell ref="A27:B27"/>
    <mergeCell ref="A28:B28"/>
    <mergeCell ref="A29:B29"/>
    <mergeCell ref="A30:B30"/>
    <mergeCell ref="A31:B31"/>
    <mergeCell ref="A35:B35"/>
    <mergeCell ref="A36:B36"/>
    <mergeCell ref="A37:B37"/>
    <mergeCell ref="A38:B38"/>
    <mergeCell ref="A26:B26"/>
    <mergeCell ref="A7:B7"/>
    <mergeCell ref="A9:B9"/>
    <mergeCell ref="A34:B34"/>
    <mergeCell ref="A8:B8"/>
    <mergeCell ref="A15:B15"/>
    <mergeCell ref="L2:O2"/>
    <mergeCell ref="P2:S2"/>
    <mergeCell ref="A22:B22"/>
    <mergeCell ref="A20:B20"/>
    <mergeCell ref="A21:B21"/>
    <mergeCell ref="H2:K2"/>
    <mergeCell ref="A12:B12"/>
    <mergeCell ref="A16:B16"/>
    <mergeCell ref="C2:G2"/>
    <mergeCell ref="A11:B11"/>
    <mergeCell ref="A13:B13"/>
    <mergeCell ref="A14:B14"/>
    <mergeCell ref="A10:B10"/>
    <mergeCell ref="A4:B4"/>
    <mergeCell ref="A5:B5"/>
    <mergeCell ref="A6:B6"/>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tabColor rgb="FF92D050"/>
    <pageSetUpPr fitToPage="1"/>
  </sheetPr>
  <dimension ref="A1:W34"/>
  <sheetViews>
    <sheetView showGridLines="0" topLeftCell="B1" zoomScale="85" zoomScaleNormal="85" zoomScalePageLayoutView="80" workbookViewId="0">
      <selection activeCell="F9" sqref="F9"/>
    </sheetView>
  </sheetViews>
  <sheetFormatPr defaultColWidth="9.140625" defaultRowHeight="11.25" x14ac:dyDescent="0.2"/>
  <cols>
    <col min="1" max="1" width="11.7109375" style="9" customWidth="1"/>
    <col min="2" max="2" width="11.28515625" style="9" customWidth="1"/>
    <col min="3" max="19" width="9.140625" style="9" customWidth="1"/>
    <col min="20" max="16384" width="9.140625" style="9"/>
  </cols>
  <sheetData>
    <row r="1" spans="1:21" x14ac:dyDescent="0.2">
      <c r="A1" s="1" t="s">
        <v>686</v>
      </c>
      <c r="B1" s="1"/>
      <c r="C1" s="1"/>
      <c r="D1" s="1"/>
      <c r="E1" s="1"/>
      <c r="F1" s="1"/>
      <c r="G1" s="1"/>
      <c r="H1" s="1"/>
      <c r="I1" s="1"/>
      <c r="J1" s="1"/>
      <c r="K1" s="1"/>
      <c r="L1" s="1"/>
      <c r="M1" s="1"/>
      <c r="N1" s="1"/>
      <c r="O1" s="1"/>
      <c r="P1" s="1"/>
      <c r="Q1" s="1"/>
      <c r="R1" s="1"/>
      <c r="S1" s="1"/>
      <c r="U1" s="1" t="s">
        <v>934</v>
      </c>
    </row>
    <row r="2" spans="1:21" ht="15" customHeight="1" thickBot="1" x14ac:dyDescent="0.25">
      <c r="A2" s="839">
        <v>45107</v>
      </c>
      <c r="B2" s="480"/>
      <c r="C2" s="1126" t="s">
        <v>729</v>
      </c>
      <c r="D2" s="1126"/>
      <c r="E2" s="1126"/>
      <c r="F2" s="1126"/>
      <c r="G2" s="1126"/>
      <c r="H2" s="1128" t="s">
        <v>728</v>
      </c>
      <c r="I2" s="1126"/>
      <c r="J2" s="1126"/>
      <c r="K2" s="1126"/>
      <c r="L2" s="1128" t="s">
        <v>727</v>
      </c>
      <c r="M2" s="1126"/>
      <c r="N2" s="1126"/>
      <c r="O2" s="1126"/>
      <c r="P2" s="1128" t="s">
        <v>726</v>
      </c>
      <c r="Q2" s="1126"/>
      <c r="R2" s="1126"/>
      <c r="S2" s="1126"/>
    </row>
    <row r="3" spans="1:21" s="21" customFormat="1" ht="34.5" thickBot="1" x14ac:dyDescent="0.25">
      <c r="A3" s="485"/>
      <c r="B3" s="485"/>
      <c r="C3" s="463" t="s">
        <v>725</v>
      </c>
      <c r="D3" s="463" t="s">
        <v>724</v>
      </c>
      <c r="E3" s="463" t="s">
        <v>723</v>
      </c>
      <c r="F3" s="463" t="s">
        <v>722</v>
      </c>
      <c r="G3" s="463" t="s">
        <v>721</v>
      </c>
      <c r="H3" s="464" t="s">
        <v>720</v>
      </c>
      <c r="I3" s="463" t="s">
        <v>719</v>
      </c>
      <c r="J3" s="463" t="s">
        <v>718</v>
      </c>
      <c r="K3" s="463" t="s">
        <v>721</v>
      </c>
      <c r="L3" s="464" t="s">
        <v>720</v>
      </c>
      <c r="M3" s="463" t="s">
        <v>719</v>
      </c>
      <c r="N3" s="463" t="s">
        <v>718</v>
      </c>
      <c r="O3" s="463" t="s">
        <v>721</v>
      </c>
      <c r="P3" s="464" t="s">
        <v>720</v>
      </c>
      <c r="Q3" s="463" t="s">
        <v>719</v>
      </c>
      <c r="R3" s="463" t="s">
        <v>718</v>
      </c>
      <c r="S3" s="463" t="s">
        <v>721</v>
      </c>
    </row>
    <row r="4" spans="1:21" ht="12" thickBot="1" x14ac:dyDescent="0.25">
      <c r="A4" s="1131" t="s">
        <v>699</v>
      </c>
      <c r="B4" s="1131"/>
      <c r="C4" s="468">
        <v>3885.9398155499998</v>
      </c>
      <c r="D4" s="468">
        <v>347.16481687999999</v>
      </c>
      <c r="E4" s="468">
        <v>12.933995640000001</v>
      </c>
      <c r="F4" s="468">
        <v>0.43615833999999998</v>
      </c>
      <c r="G4" s="468">
        <v>6.0158400000000001E-2</v>
      </c>
      <c r="H4" s="468"/>
      <c r="I4" s="468">
        <v>2960.59974263</v>
      </c>
      <c r="J4" s="468">
        <v>1285.9352021799998</v>
      </c>
      <c r="K4" s="468"/>
      <c r="L4" s="468"/>
      <c r="M4" s="468">
        <v>304.67929312000001</v>
      </c>
      <c r="N4" s="468">
        <v>256.71075430000002</v>
      </c>
      <c r="O4" s="468"/>
      <c r="P4" s="468"/>
      <c r="Q4" s="468">
        <v>24.374343449599998</v>
      </c>
      <c r="R4" s="468">
        <v>20.536860344000001</v>
      </c>
      <c r="S4" s="468"/>
    </row>
    <row r="5" spans="1:21" ht="12" thickBot="1" x14ac:dyDescent="0.25">
      <c r="A5" s="1112" t="s">
        <v>731</v>
      </c>
      <c r="B5" s="1112"/>
      <c r="C5" s="466">
        <v>3885.9398155499998</v>
      </c>
      <c r="D5" s="466">
        <v>347.16481687999999</v>
      </c>
      <c r="E5" s="466">
        <v>12.933995640000001</v>
      </c>
      <c r="F5" s="466">
        <v>0.43615833999999998</v>
      </c>
      <c r="G5" s="466">
        <v>6.0158400000000001E-2</v>
      </c>
      <c r="H5" s="466"/>
      <c r="I5" s="466">
        <v>2960.59974263</v>
      </c>
      <c r="J5" s="466">
        <v>1285.9352021799998</v>
      </c>
      <c r="K5" s="466"/>
      <c r="L5" s="466"/>
      <c r="M5" s="466">
        <v>304.67929312000001</v>
      </c>
      <c r="N5" s="466">
        <v>256.71075430000002</v>
      </c>
      <c r="O5" s="466"/>
      <c r="P5" s="466"/>
      <c r="Q5" s="466">
        <v>24.374343449599998</v>
      </c>
      <c r="R5" s="466">
        <v>20.536860344000001</v>
      </c>
      <c r="S5" s="466"/>
    </row>
    <row r="6" spans="1:21" ht="12" thickBot="1" x14ac:dyDescent="0.25">
      <c r="A6" s="1112" t="s">
        <v>712</v>
      </c>
      <c r="B6" s="1112"/>
      <c r="C6" s="466">
        <v>3885.9398155499998</v>
      </c>
      <c r="D6" s="466">
        <v>347.16481687999999</v>
      </c>
      <c r="E6" s="466">
        <v>12.933995640000001</v>
      </c>
      <c r="F6" s="466">
        <v>0.43615833999999998</v>
      </c>
      <c r="G6" s="466">
        <v>6.0158400000000001E-2</v>
      </c>
      <c r="H6" s="466"/>
      <c r="I6" s="466">
        <v>2960.59974263</v>
      </c>
      <c r="J6" s="466">
        <v>1285.9352021799998</v>
      </c>
      <c r="K6" s="466"/>
      <c r="L6" s="466"/>
      <c r="M6" s="466">
        <v>304.67929312000001</v>
      </c>
      <c r="N6" s="466">
        <v>256.71075430000002</v>
      </c>
      <c r="O6" s="466"/>
      <c r="P6" s="466"/>
      <c r="Q6" s="466">
        <v>24.374343449599998</v>
      </c>
      <c r="R6" s="466">
        <v>20.536860344000001</v>
      </c>
      <c r="S6" s="466"/>
    </row>
    <row r="7" spans="1:21" ht="12" thickBot="1" x14ac:dyDescent="0.25">
      <c r="A7" s="1112" t="s">
        <v>711</v>
      </c>
      <c r="B7" s="1112"/>
      <c r="C7" s="466">
        <v>1702.0631257199998</v>
      </c>
      <c r="D7" s="466">
        <v>14.99361629</v>
      </c>
      <c r="E7" s="466"/>
      <c r="F7" s="466">
        <v>0.20638813</v>
      </c>
      <c r="G7" s="466">
        <v>6.0158400000000001E-2</v>
      </c>
      <c r="H7" s="466"/>
      <c r="I7" s="466">
        <v>1480.79019636</v>
      </c>
      <c r="J7" s="466">
        <v>236.53309218000001</v>
      </c>
      <c r="K7" s="466"/>
      <c r="L7" s="466"/>
      <c r="M7" s="466">
        <v>155.36078821999999</v>
      </c>
      <c r="N7" s="466">
        <v>35.479963820000002</v>
      </c>
      <c r="O7" s="466"/>
      <c r="P7" s="466"/>
      <c r="Q7" s="466">
        <v>12.428863057599997</v>
      </c>
      <c r="R7" s="466">
        <v>2.8383971056000004</v>
      </c>
      <c r="S7" s="466"/>
    </row>
    <row r="8" spans="1:21" ht="12" thickBot="1" x14ac:dyDescent="0.25">
      <c r="A8" s="1112" t="s">
        <v>714</v>
      </c>
      <c r="B8" s="1112"/>
      <c r="C8" s="466">
        <v>1464.5829719299998</v>
      </c>
      <c r="D8" s="466">
        <v>14.99361629</v>
      </c>
      <c r="E8" s="466"/>
      <c r="F8" s="466"/>
      <c r="G8" s="466">
        <v>6.0158400000000001E-2</v>
      </c>
      <c r="H8" s="466"/>
      <c r="I8" s="466">
        <v>1479.6367466199999</v>
      </c>
      <c r="J8" s="466"/>
      <c r="K8" s="466"/>
      <c r="L8" s="466"/>
      <c r="M8" s="466">
        <v>153.42123284000002</v>
      </c>
      <c r="N8" s="466"/>
      <c r="O8" s="466"/>
      <c r="P8" s="466"/>
      <c r="Q8" s="466">
        <v>12.273698627199998</v>
      </c>
      <c r="R8" s="466"/>
      <c r="S8" s="466"/>
    </row>
    <row r="9" spans="1:21" ht="12" thickBot="1" x14ac:dyDescent="0.25">
      <c r="A9" s="1112" t="s">
        <v>710</v>
      </c>
      <c r="B9" s="1112"/>
      <c r="C9" s="466">
        <v>2183.87668983</v>
      </c>
      <c r="D9" s="466">
        <v>332.17120058999996</v>
      </c>
      <c r="E9" s="466">
        <v>12.933995640000001</v>
      </c>
      <c r="F9" s="466">
        <v>0.22977021</v>
      </c>
      <c r="G9" s="466"/>
      <c r="H9" s="466"/>
      <c r="I9" s="466">
        <v>1479.8095462700001</v>
      </c>
      <c r="J9" s="466">
        <v>1049.40211</v>
      </c>
      <c r="K9" s="466"/>
      <c r="L9" s="466"/>
      <c r="M9" s="466">
        <v>149.31850489999999</v>
      </c>
      <c r="N9" s="466">
        <v>221.23079048000002</v>
      </c>
      <c r="O9" s="466"/>
      <c r="P9" s="466"/>
      <c r="Q9" s="466">
        <v>11.945480392</v>
      </c>
      <c r="R9" s="466">
        <v>17.698463238400002</v>
      </c>
      <c r="S9" s="466"/>
    </row>
    <row r="10" spans="1:21" ht="12" thickBot="1" x14ac:dyDescent="0.25">
      <c r="A10" s="1112" t="s">
        <v>714</v>
      </c>
      <c r="B10" s="1112"/>
      <c r="C10" s="466">
        <v>1780.12010777</v>
      </c>
      <c r="D10" s="466"/>
      <c r="E10" s="466"/>
      <c r="F10" s="466"/>
      <c r="G10" s="466"/>
      <c r="H10" s="466"/>
      <c r="I10" s="466">
        <v>1479.8095462700001</v>
      </c>
      <c r="J10" s="466">
        <v>300.31056150000001</v>
      </c>
      <c r="K10" s="466"/>
      <c r="L10" s="466"/>
      <c r="M10" s="466">
        <v>149.31850489999999</v>
      </c>
      <c r="N10" s="466">
        <v>35.011056150000002</v>
      </c>
      <c r="O10" s="466"/>
      <c r="P10" s="466"/>
      <c r="Q10" s="466">
        <v>11.945480392</v>
      </c>
      <c r="R10" s="466">
        <v>2.8008844919999998</v>
      </c>
      <c r="S10" s="466"/>
    </row>
    <row r="11" spans="1:21" ht="12" thickBot="1" x14ac:dyDescent="0.25">
      <c r="A11" s="1112" t="s">
        <v>709</v>
      </c>
      <c r="B11" s="1112"/>
      <c r="C11" s="466"/>
      <c r="D11" s="466"/>
      <c r="E11" s="466"/>
      <c r="F11" s="466"/>
      <c r="G11" s="466"/>
      <c r="H11" s="466"/>
      <c r="I11" s="466"/>
      <c r="J11" s="466"/>
      <c r="K11" s="466"/>
      <c r="L11" s="466"/>
      <c r="M11" s="466"/>
      <c r="N11" s="466"/>
      <c r="O11" s="466"/>
      <c r="P11" s="466"/>
      <c r="Q11" s="466"/>
      <c r="R11" s="466"/>
      <c r="S11" s="466"/>
    </row>
    <row r="12" spans="1:21" ht="12" thickBot="1" x14ac:dyDescent="0.25">
      <c r="A12" s="1112" t="s">
        <v>730</v>
      </c>
      <c r="B12" s="1112"/>
      <c r="C12" s="466"/>
      <c r="D12" s="466"/>
      <c r="E12" s="466"/>
      <c r="F12" s="466"/>
      <c r="G12" s="466"/>
      <c r="H12" s="466"/>
      <c r="I12" s="466"/>
      <c r="J12" s="466"/>
      <c r="K12" s="466"/>
      <c r="L12" s="466"/>
      <c r="M12" s="466"/>
      <c r="N12" s="466"/>
      <c r="O12" s="466"/>
      <c r="P12" s="466"/>
      <c r="Q12" s="466"/>
      <c r="R12" s="466"/>
      <c r="S12" s="466"/>
    </row>
    <row r="13" spans="1:21" ht="12" thickBot="1" x14ac:dyDescent="0.25">
      <c r="A13" s="1112" t="s">
        <v>712</v>
      </c>
      <c r="B13" s="1112"/>
      <c r="C13" s="466"/>
      <c r="D13" s="466"/>
      <c r="E13" s="466"/>
      <c r="F13" s="466"/>
      <c r="G13" s="466"/>
      <c r="H13" s="466"/>
      <c r="I13" s="466"/>
      <c r="J13" s="466"/>
      <c r="K13" s="466"/>
      <c r="L13" s="466"/>
      <c r="M13" s="466"/>
      <c r="N13" s="466"/>
      <c r="O13" s="466"/>
      <c r="P13" s="466"/>
      <c r="Q13" s="466"/>
      <c r="R13" s="466"/>
      <c r="S13" s="466"/>
    </row>
    <row r="14" spans="1:21" ht="12" thickBot="1" x14ac:dyDescent="0.25">
      <c r="A14" s="1112" t="s">
        <v>711</v>
      </c>
      <c r="B14" s="1112"/>
      <c r="C14" s="466"/>
      <c r="D14" s="466"/>
      <c r="E14" s="466"/>
      <c r="F14" s="466"/>
      <c r="G14" s="466"/>
      <c r="H14" s="466"/>
      <c r="I14" s="466"/>
      <c r="J14" s="466"/>
      <c r="K14" s="466"/>
      <c r="L14" s="466"/>
      <c r="M14" s="466"/>
      <c r="N14" s="466"/>
      <c r="O14" s="466"/>
      <c r="P14" s="466"/>
      <c r="Q14" s="466"/>
      <c r="R14" s="466"/>
      <c r="S14" s="466"/>
    </row>
    <row r="15" spans="1:21" ht="12" thickBot="1" x14ac:dyDescent="0.25">
      <c r="A15" s="1112" t="s">
        <v>710</v>
      </c>
      <c r="B15" s="1112"/>
      <c r="C15" s="466"/>
      <c r="D15" s="466"/>
      <c r="E15" s="466"/>
      <c r="F15" s="466"/>
      <c r="G15" s="466"/>
      <c r="H15" s="466"/>
      <c r="I15" s="466"/>
      <c r="J15" s="466"/>
      <c r="K15" s="466"/>
      <c r="L15" s="466"/>
      <c r="M15" s="466"/>
      <c r="N15" s="466"/>
      <c r="O15" s="466"/>
      <c r="P15" s="466"/>
      <c r="Q15" s="466"/>
      <c r="R15" s="466"/>
      <c r="S15" s="466"/>
    </row>
    <row r="16" spans="1:21" ht="12" thickBot="1" x14ac:dyDescent="0.25">
      <c r="A16" s="1112" t="s">
        <v>709</v>
      </c>
      <c r="B16" s="1112"/>
      <c r="C16" s="466"/>
      <c r="D16" s="466"/>
      <c r="E16" s="466"/>
      <c r="F16" s="466"/>
      <c r="G16" s="466"/>
      <c r="H16" s="466"/>
      <c r="I16" s="466"/>
      <c r="J16" s="466"/>
      <c r="K16" s="466"/>
      <c r="L16" s="466"/>
      <c r="M16" s="466"/>
      <c r="N16" s="466"/>
      <c r="O16" s="466"/>
      <c r="P16" s="466"/>
      <c r="Q16" s="466"/>
      <c r="R16" s="466"/>
      <c r="S16" s="466"/>
    </row>
    <row r="19" spans="1:23" x14ac:dyDescent="0.2">
      <c r="A19" s="491" t="s">
        <v>1325</v>
      </c>
      <c r="B19" s="180"/>
      <c r="C19" s="180"/>
      <c r="D19" s="180"/>
      <c r="E19" s="180"/>
      <c r="F19" s="180"/>
      <c r="G19" s="180"/>
      <c r="H19" s="180"/>
      <c r="I19" s="180"/>
      <c r="J19" s="180"/>
      <c r="K19" s="180"/>
      <c r="L19" s="180"/>
      <c r="M19" s="180"/>
      <c r="N19" s="180"/>
      <c r="O19" s="180"/>
      <c r="P19" s="180"/>
      <c r="Q19" s="180"/>
      <c r="R19" s="180"/>
      <c r="S19" s="524"/>
    </row>
    <row r="20" spans="1:23" ht="12" thickBot="1" x14ac:dyDescent="0.25">
      <c r="A20" s="839">
        <v>44926</v>
      </c>
      <c r="C20" s="1126" t="s">
        <v>729</v>
      </c>
      <c r="D20" s="1126"/>
      <c r="E20" s="1126"/>
      <c r="F20" s="1126"/>
      <c r="G20" s="1126"/>
      <c r="H20" s="1128" t="s">
        <v>728</v>
      </c>
      <c r="I20" s="1126"/>
      <c r="J20" s="1126"/>
      <c r="K20" s="1126"/>
      <c r="L20" s="1128" t="s">
        <v>727</v>
      </c>
      <c r="M20" s="1126"/>
      <c r="N20" s="1126"/>
      <c r="O20" s="1126"/>
      <c r="P20" s="1128" t="s">
        <v>726</v>
      </c>
      <c r="Q20" s="1126"/>
      <c r="R20" s="1126"/>
      <c r="S20" s="1126"/>
      <c r="W20" s="480"/>
    </row>
    <row r="21" spans="1:23" ht="34.5" thickBot="1" x14ac:dyDescent="0.25">
      <c r="A21" s="485"/>
      <c r="B21" s="485"/>
      <c r="C21" s="463" t="s">
        <v>725</v>
      </c>
      <c r="D21" s="463" t="s">
        <v>724</v>
      </c>
      <c r="E21" s="463" t="s">
        <v>723</v>
      </c>
      <c r="F21" s="463" t="s">
        <v>722</v>
      </c>
      <c r="G21" s="463" t="s">
        <v>721</v>
      </c>
      <c r="H21" s="464" t="s">
        <v>720</v>
      </c>
      <c r="I21" s="463" t="s">
        <v>719</v>
      </c>
      <c r="J21" s="463" t="s">
        <v>718</v>
      </c>
      <c r="K21" s="463" t="s">
        <v>1324</v>
      </c>
      <c r="L21" s="464" t="s">
        <v>720</v>
      </c>
      <c r="M21" s="463" t="s">
        <v>719</v>
      </c>
      <c r="N21" s="463" t="s">
        <v>718</v>
      </c>
      <c r="O21" s="463" t="s">
        <v>1324</v>
      </c>
      <c r="P21" s="464" t="s">
        <v>720</v>
      </c>
      <c r="Q21" s="463" t="s">
        <v>719</v>
      </c>
      <c r="R21" s="463" t="s">
        <v>718</v>
      </c>
      <c r="S21" s="463" t="s">
        <v>1324</v>
      </c>
      <c r="W21" s="480"/>
    </row>
    <row r="22" spans="1:23" ht="12" thickBot="1" x14ac:dyDescent="0.25">
      <c r="A22" s="1131" t="s">
        <v>699</v>
      </c>
      <c r="B22" s="1131"/>
      <c r="C22" s="182">
        <v>5564.8267547700016</v>
      </c>
      <c r="D22" s="182">
        <v>218.10346676</v>
      </c>
      <c r="E22" s="182">
        <v>1.02879364</v>
      </c>
      <c r="F22" s="182">
        <v>68.803723090000005</v>
      </c>
      <c r="G22" s="182"/>
      <c r="H22" s="182"/>
      <c r="I22" s="182">
        <v>2566.1950167300001</v>
      </c>
      <c r="J22" s="182">
        <v>3286.5677215300016</v>
      </c>
      <c r="K22" s="182"/>
      <c r="L22" s="182"/>
      <c r="M22" s="182">
        <v>263.20002502000006</v>
      </c>
      <c r="N22" s="182">
        <v>667.47732121000001</v>
      </c>
      <c r="O22" s="182"/>
      <c r="P22" s="182"/>
      <c r="Q22" s="182">
        <v>21.056002001600003</v>
      </c>
      <c r="R22" s="182">
        <v>53.398185696799999</v>
      </c>
      <c r="S22" s="182"/>
      <c r="W22" s="480"/>
    </row>
    <row r="23" spans="1:23" ht="12" thickBot="1" x14ac:dyDescent="0.25">
      <c r="A23" s="1112" t="s">
        <v>731</v>
      </c>
      <c r="B23" s="1112"/>
      <c r="C23" s="179">
        <v>5564.8267547700016</v>
      </c>
      <c r="D23" s="179">
        <v>218.10346676</v>
      </c>
      <c r="E23" s="179">
        <v>1.02879364</v>
      </c>
      <c r="F23" s="179">
        <v>68.803723090000005</v>
      </c>
      <c r="G23" s="179"/>
      <c r="H23" s="179"/>
      <c r="I23" s="179">
        <v>2566.1950167300001</v>
      </c>
      <c r="J23" s="179">
        <v>3286.5677215300016</v>
      </c>
      <c r="K23" s="179"/>
      <c r="L23" s="179"/>
      <c r="M23" s="179">
        <v>263.20002502000006</v>
      </c>
      <c r="N23" s="179">
        <v>667.47732121000001</v>
      </c>
      <c r="O23" s="179"/>
      <c r="P23" s="179"/>
      <c r="Q23" s="179">
        <v>21.056002001600003</v>
      </c>
      <c r="R23" s="179">
        <v>53.398185696799999</v>
      </c>
      <c r="S23" s="179"/>
      <c r="W23" s="480"/>
    </row>
    <row r="24" spans="1:23" ht="12" thickBot="1" x14ac:dyDescent="0.25">
      <c r="A24" s="1112" t="s">
        <v>712</v>
      </c>
      <c r="B24" s="1112"/>
      <c r="C24" s="179">
        <v>5564.8267547700016</v>
      </c>
      <c r="D24" s="179">
        <v>218.10346676</v>
      </c>
      <c r="E24" s="179">
        <v>1.02879364</v>
      </c>
      <c r="F24" s="179">
        <v>68.803723090000005</v>
      </c>
      <c r="G24" s="179"/>
      <c r="H24" s="179"/>
      <c r="I24" s="179">
        <v>2566.1950167300001</v>
      </c>
      <c r="J24" s="179">
        <v>3286.5677215300016</v>
      </c>
      <c r="K24" s="179"/>
      <c r="L24" s="179"/>
      <c r="M24" s="179">
        <v>263.20002502000006</v>
      </c>
      <c r="N24" s="179">
        <v>667.47732121000001</v>
      </c>
      <c r="O24" s="179"/>
      <c r="P24" s="179"/>
      <c r="Q24" s="179">
        <v>21.056002001600003</v>
      </c>
      <c r="R24" s="179">
        <v>53.398185696799999</v>
      </c>
      <c r="S24" s="179"/>
      <c r="W24" s="480"/>
    </row>
    <row r="25" spans="1:23" ht="12" thickBot="1" x14ac:dyDescent="0.25">
      <c r="A25" s="1112" t="s">
        <v>711</v>
      </c>
      <c r="B25" s="1112"/>
      <c r="C25" s="179">
        <v>1376.3438574600002</v>
      </c>
      <c r="D25" s="179">
        <v>14.993471359999999</v>
      </c>
      <c r="E25" s="179"/>
      <c r="F25" s="179">
        <v>0.21025815</v>
      </c>
      <c r="G25" s="179"/>
      <c r="H25" s="179"/>
      <c r="I25" s="179">
        <v>1184.81586754</v>
      </c>
      <c r="J25" s="179">
        <v>206.73171943</v>
      </c>
      <c r="K25" s="179"/>
      <c r="L25" s="179"/>
      <c r="M25" s="179">
        <v>125.06211009000002</v>
      </c>
      <c r="N25" s="179">
        <v>31.009757909999998</v>
      </c>
      <c r="O25" s="179"/>
      <c r="P25" s="179"/>
      <c r="Q25" s="179">
        <v>10.004968807200001</v>
      </c>
      <c r="R25" s="179">
        <v>2.4807806328000002</v>
      </c>
      <c r="S25" s="179"/>
      <c r="W25" s="480"/>
    </row>
    <row r="26" spans="1:23" ht="12" thickBot="1" x14ac:dyDescent="0.25">
      <c r="A26" s="1112" t="s">
        <v>714</v>
      </c>
      <c r="B26" s="1112"/>
      <c r="C26" s="179">
        <v>1168.4361513400002</v>
      </c>
      <c r="D26" s="179">
        <v>14.993471359999999</v>
      </c>
      <c r="E26" s="179"/>
      <c r="F26" s="179"/>
      <c r="G26" s="179"/>
      <c r="H26" s="179"/>
      <c r="I26" s="179">
        <v>1183.4296227</v>
      </c>
      <c r="J26" s="179"/>
      <c r="K26" s="179"/>
      <c r="L26" s="179"/>
      <c r="M26" s="179">
        <v>123.05451078000002</v>
      </c>
      <c r="N26" s="179"/>
      <c r="O26" s="179"/>
      <c r="P26" s="179"/>
      <c r="Q26" s="179">
        <v>9.8443608624000003</v>
      </c>
      <c r="R26" s="179"/>
      <c r="S26" s="179"/>
      <c r="W26" s="480"/>
    </row>
    <row r="27" spans="1:23" ht="12" thickBot="1" x14ac:dyDescent="0.25">
      <c r="A27" s="1112" t="s">
        <v>710</v>
      </c>
      <c r="B27" s="1112"/>
      <c r="C27" s="179">
        <v>4188.4828973100011</v>
      </c>
      <c r="D27" s="179">
        <v>203.1099954</v>
      </c>
      <c r="E27" s="179">
        <v>1.02879364</v>
      </c>
      <c r="F27" s="179">
        <v>68.593464940000004</v>
      </c>
      <c r="G27" s="179"/>
      <c r="H27" s="179"/>
      <c r="I27" s="179">
        <v>1381.3791491899999</v>
      </c>
      <c r="J27" s="179">
        <v>3079.8360021000012</v>
      </c>
      <c r="K27" s="179"/>
      <c r="L27" s="179"/>
      <c r="M27" s="179">
        <v>138.13791492999999</v>
      </c>
      <c r="N27" s="179">
        <v>636.46756330000005</v>
      </c>
      <c r="O27" s="179"/>
      <c r="P27" s="179"/>
      <c r="Q27" s="179">
        <v>11.051033194400002</v>
      </c>
      <c r="R27" s="179">
        <v>50.917405064</v>
      </c>
      <c r="S27" s="179"/>
      <c r="W27" s="480"/>
    </row>
    <row r="28" spans="1:23" ht="12" thickBot="1" x14ac:dyDescent="0.25">
      <c r="A28" s="1112" t="s">
        <v>714</v>
      </c>
      <c r="B28" s="1112"/>
      <c r="C28" s="179">
        <v>1671.3120022199998</v>
      </c>
      <c r="D28" s="179"/>
      <c r="E28" s="179"/>
      <c r="F28" s="179"/>
      <c r="G28" s="179"/>
      <c r="H28" s="179"/>
      <c r="I28" s="179">
        <v>1381.3791491899999</v>
      </c>
      <c r="J28" s="179">
        <v>289.93285302999999</v>
      </c>
      <c r="K28" s="179"/>
      <c r="L28" s="179"/>
      <c r="M28" s="179">
        <v>138.13791492999999</v>
      </c>
      <c r="N28" s="179">
        <v>33.973285299999993</v>
      </c>
      <c r="O28" s="179"/>
      <c r="P28" s="179"/>
      <c r="Q28" s="179">
        <v>11.051033194400002</v>
      </c>
      <c r="R28" s="179">
        <v>2.717862824</v>
      </c>
      <c r="S28" s="179"/>
      <c r="W28" s="480"/>
    </row>
    <row r="29" spans="1:23" ht="12" thickBot="1" x14ac:dyDescent="0.25">
      <c r="A29" s="1112" t="s">
        <v>709</v>
      </c>
      <c r="B29" s="1112"/>
      <c r="C29" s="179"/>
      <c r="D29" s="179"/>
      <c r="E29" s="179"/>
      <c r="F29" s="179"/>
      <c r="G29" s="179"/>
      <c r="H29" s="179"/>
      <c r="I29" s="179"/>
      <c r="J29" s="179"/>
      <c r="K29" s="179"/>
      <c r="L29" s="179"/>
      <c r="M29" s="179"/>
      <c r="N29" s="179"/>
      <c r="O29" s="179"/>
      <c r="P29" s="179"/>
      <c r="Q29" s="179"/>
      <c r="R29" s="179"/>
      <c r="S29" s="179"/>
      <c r="W29" s="480"/>
    </row>
    <row r="30" spans="1:23" ht="12" thickBot="1" x14ac:dyDescent="0.25">
      <c r="A30" s="1112" t="s">
        <v>730</v>
      </c>
      <c r="B30" s="1112"/>
      <c r="C30" s="179"/>
      <c r="D30" s="179"/>
      <c r="E30" s="179"/>
      <c r="F30" s="179"/>
      <c r="G30" s="179"/>
      <c r="H30" s="179"/>
      <c r="I30" s="179"/>
      <c r="J30" s="179"/>
      <c r="K30" s="179"/>
      <c r="L30" s="179"/>
      <c r="M30" s="179"/>
      <c r="N30" s="179"/>
      <c r="O30" s="179"/>
      <c r="P30" s="179"/>
      <c r="Q30" s="179"/>
      <c r="R30" s="179"/>
      <c r="S30" s="179"/>
      <c r="W30" s="480"/>
    </row>
    <row r="31" spans="1:23" ht="12" thickBot="1" x14ac:dyDescent="0.25">
      <c r="A31" s="1112" t="s">
        <v>712</v>
      </c>
      <c r="B31" s="1112"/>
      <c r="C31" s="179"/>
      <c r="D31" s="179"/>
      <c r="E31" s="179"/>
      <c r="F31" s="179"/>
      <c r="G31" s="179"/>
      <c r="H31" s="179"/>
      <c r="I31" s="179"/>
      <c r="J31" s="179"/>
      <c r="K31" s="179"/>
      <c r="L31" s="179"/>
      <c r="M31" s="179"/>
      <c r="N31" s="179"/>
      <c r="O31" s="179"/>
      <c r="P31" s="179"/>
      <c r="Q31" s="179"/>
      <c r="R31" s="179"/>
      <c r="S31" s="179"/>
      <c r="W31" s="480"/>
    </row>
    <row r="32" spans="1:23" ht="12" thickBot="1" x14ac:dyDescent="0.25">
      <c r="A32" s="1112" t="s">
        <v>711</v>
      </c>
      <c r="B32" s="1112"/>
      <c r="C32" s="179"/>
      <c r="D32" s="179"/>
      <c r="E32" s="179"/>
      <c r="F32" s="179"/>
      <c r="G32" s="179"/>
      <c r="H32" s="179"/>
      <c r="I32" s="179"/>
      <c r="J32" s="179"/>
      <c r="K32" s="179"/>
      <c r="L32" s="179"/>
      <c r="M32" s="179"/>
      <c r="N32" s="179"/>
      <c r="O32" s="179"/>
      <c r="P32" s="179"/>
      <c r="Q32" s="179"/>
      <c r="R32" s="179"/>
      <c r="S32" s="179"/>
      <c r="W32" s="480"/>
    </row>
    <row r="33" spans="1:23" ht="12" thickBot="1" x14ac:dyDescent="0.25">
      <c r="A33" s="1112" t="s">
        <v>710</v>
      </c>
      <c r="B33" s="1112"/>
      <c r="C33" s="179"/>
      <c r="D33" s="179"/>
      <c r="E33" s="179"/>
      <c r="F33" s="179"/>
      <c r="G33" s="179"/>
      <c r="H33" s="179"/>
      <c r="I33" s="179"/>
      <c r="J33" s="179"/>
      <c r="K33" s="179"/>
      <c r="L33" s="179"/>
      <c r="M33" s="179"/>
      <c r="N33" s="179"/>
      <c r="O33" s="179"/>
      <c r="P33" s="179"/>
      <c r="Q33" s="179"/>
      <c r="R33" s="179"/>
      <c r="S33" s="179"/>
      <c r="W33" s="480"/>
    </row>
    <row r="34" spans="1:23" ht="12" thickBot="1" x14ac:dyDescent="0.25">
      <c r="A34" s="1112" t="s">
        <v>709</v>
      </c>
      <c r="B34" s="1112"/>
      <c r="C34" s="179"/>
      <c r="D34" s="179"/>
      <c r="E34" s="179"/>
      <c r="F34" s="179"/>
      <c r="G34" s="179"/>
      <c r="H34" s="179"/>
      <c r="I34" s="179"/>
      <c r="J34" s="179"/>
      <c r="K34" s="179"/>
      <c r="L34" s="179"/>
      <c r="M34" s="179"/>
      <c r="N34" s="179"/>
      <c r="O34" s="179"/>
      <c r="P34" s="179"/>
      <c r="Q34" s="179"/>
      <c r="R34" s="179"/>
      <c r="S34" s="179"/>
      <c r="W34" s="480"/>
    </row>
  </sheetData>
  <mergeCells count="34">
    <mergeCell ref="A34:B34"/>
    <mergeCell ref="A29:B29"/>
    <mergeCell ref="A30:B30"/>
    <mergeCell ref="A31:B31"/>
    <mergeCell ref="A32:B32"/>
    <mergeCell ref="A33:B33"/>
    <mergeCell ref="A24:B24"/>
    <mergeCell ref="A25:B25"/>
    <mergeCell ref="A27:B27"/>
    <mergeCell ref="A26:B26"/>
    <mergeCell ref="A28:B28"/>
    <mergeCell ref="C20:G20"/>
    <mergeCell ref="H20:K20"/>
    <mergeCell ref="L20:O20"/>
    <mergeCell ref="P20:S20"/>
    <mergeCell ref="A23:B23"/>
    <mergeCell ref="A22:B22"/>
    <mergeCell ref="A15:B15"/>
    <mergeCell ref="A16:B16"/>
    <mergeCell ref="A4:B4"/>
    <mergeCell ref="A8:B8"/>
    <mergeCell ref="A10:B10"/>
    <mergeCell ref="A9:B9"/>
    <mergeCell ref="A11:B11"/>
    <mergeCell ref="A12:B12"/>
    <mergeCell ref="A13:B13"/>
    <mergeCell ref="A14:B14"/>
    <mergeCell ref="L2:O2"/>
    <mergeCell ref="P2:S2"/>
    <mergeCell ref="A5:B5"/>
    <mergeCell ref="A6:B6"/>
    <mergeCell ref="A7:B7"/>
    <mergeCell ref="C2:G2"/>
    <mergeCell ref="H2:K2"/>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tabColor rgb="FF92D050"/>
    <pageSetUpPr fitToPage="1"/>
  </sheetPr>
  <dimension ref="A1:F35"/>
  <sheetViews>
    <sheetView showGridLines="0" zoomScale="85" zoomScaleNormal="85" workbookViewId="0">
      <selection activeCell="J50" sqref="J50"/>
    </sheetView>
  </sheetViews>
  <sheetFormatPr defaultColWidth="9.140625" defaultRowHeight="11.25" x14ac:dyDescent="0.2"/>
  <cols>
    <col min="1" max="1" width="27.140625" style="9" customWidth="1"/>
    <col min="2" max="4" width="26" style="9" customWidth="1"/>
    <col min="5" max="16384" width="9.140625" style="9"/>
  </cols>
  <sheetData>
    <row r="1" spans="1:6" x14ac:dyDescent="0.2">
      <c r="A1" s="1" t="s">
        <v>685</v>
      </c>
      <c r="B1" s="1"/>
      <c r="C1" s="1"/>
      <c r="D1" s="1"/>
      <c r="F1" s="1" t="s">
        <v>934</v>
      </c>
    </row>
    <row r="2" spans="1:6" x14ac:dyDescent="0.2">
      <c r="A2" s="839">
        <v>45107</v>
      </c>
      <c r="B2" s="1134" t="s">
        <v>735</v>
      </c>
      <c r="C2" s="1134"/>
      <c r="D2" s="1134"/>
    </row>
    <row r="3" spans="1:6" x14ac:dyDescent="0.2">
      <c r="A3" s="116"/>
      <c r="B3" s="1132" t="s">
        <v>734</v>
      </c>
      <c r="C3" s="1133"/>
      <c r="D3" s="1135" t="s">
        <v>733</v>
      </c>
    </row>
    <row r="4" spans="1:6" x14ac:dyDescent="0.2">
      <c r="A4" s="116"/>
      <c r="B4" s="863"/>
      <c r="C4" s="852" t="s">
        <v>732</v>
      </c>
      <c r="D4" s="1136"/>
    </row>
    <row r="5" spans="1:6" ht="12" thickBot="1" x14ac:dyDescent="0.25">
      <c r="A5" s="860" t="s">
        <v>699</v>
      </c>
      <c r="B5" s="468">
        <v>52638.089459330004</v>
      </c>
      <c r="C5" s="468">
        <v>615.49542766384934</v>
      </c>
      <c r="D5" s="468"/>
    </row>
    <row r="6" spans="1:6" ht="12" thickBot="1" x14ac:dyDescent="0.25">
      <c r="A6" s="861" t="s">
        <v>698</v>
      </c>
      <c r="B6" s="466">
        <v>17357.706565</v>
      </c>
      <c r="C6" s="466">
        <v>143.91552913161837</v>
      </c>
      <c r="D6" s="466"/>
    </row>
    <row r="7" spans="1:6" ht="12" thickBot="1" x14ac:dyDescent="0.25">
      <c r="A7" s="862" t="s">
        <v>697</v>
      </c>
      <c r="B7" s="466">
        <v>8047.0614230000001</v>
      </c>
      <c r="C7" s="466">
        <v>108.48790711372844</v>
      </c>
      <c r="D7" s="466"/>
    </row>
    <row r="8" spans="1:6" ht="12" thickBot="1" x14ac:dyDescent="0.25">
      <c r="A8" s="862" t="s">
        <v>696</v>
      </c>
      <c r="B8" s="466">
        <v>5918.8776500000004</v>
      </c>
      <c r="C8" s="466"/>
      <c r="D8" s="466"/>
    </row>
    <row r="9" spans="1:6" ht="12" thickBot="1" x14ac:dyDescent="0.25">
      <c r="A9" s="862" t="s">
        <v>695</v>
      </c>
      <c r="B9" s="466">
        <v>3391.7674919999999</v>
      </c>
      <c r="C9" s="466">
        <v>35.427622017889917</v>
      </c>
      <c r="D9" s="466"/>
    </row>
    <row r="10" spans="1:6" ht="12" thickBot="1" x14ac:dyDescent="0.25">
      <c r="A10" s="862" t="s">
        <v>689</v>
      </c>
      <c r="B10" s="466"/>
      <c r="C10" s="466"/>
      <c r="D10" s="466"/>
    </row>
    <row r="11" spans="1:6" ht="12" thickBot="1" x14ac:dyDescent="0.25">
      <c r="A11" s="861" t="s">
        <v>694</v>
      </c>
      <c r="B11" s="466">
        <v>35280.382894330003</v>
      </c>
      <c r="C11" s="466">
        <v>471.57989853223097</v>
      </c>
      <c r="D11" s="466"/>
    </row>
    <row r="12" spans="1:6" ht="12" thickBot="1" x14ac:dyDescent="0.25">
      <c r="A12" s="862" t="s">
        <v>693</v>
      </c>
      <c r="B12" s="466">
        <v>533</v>
      </c>
      <c r="C12" s="466"/>
      <c r="D12" s="466"/>
    </row>
    <row r="13" spans="1:6" ht="12" thickBot="1" x14ac:dyDescent="0.25">
      <c r="A13" s="862" t="s">
        <v>692</v>
      </c>
      <c r="B13" s="466">
        <v>270.193872</v>
      </c>
      <c r="C13" s="466"/>
      <c r="D13" s="466"/>
    </row>
    <row r="14" spans="1:6" ht="12" thickBot="1" x14ac:dyDescent="0.25">
      <c r="A14" s="862" t="s">
        <v>691</v>
      </c>
      <c r="B14" s="466">
        <v>34477.18902233</v>
      </c>
      <c r="C14" s="466">
        <v>471.57989853223097</v>
      </c>
      <c r="D14" s="466"/>
    </row>
    <row r="15" spans="1:6" ht="12" thickBot="1" x14ac:dyDescent="0.25">
      <c r="A15" s="862" t="s">
        <v>690</v>
      </c>
      <c r="B15" s="466"/>
      <c r="C15" s="466"/>
      <c r="D15" s="466"/>
    </row>
    <row r="16" spans="1:6" ht="12" thickBot="1" x14ac:dyDescent="0.25">
      <c r="A16" s="862" t="s">
        <v>689</v>
      </c>
      <c r="B16" s="466"/>
      <c r="C16" s="466"/>
      <c r="D16" s="466"/>
    </row>
    <row r="20" spans="1:4" x14ac:dyDescent="0.2">
      <c r="A20" s="479" t="s">
        <v>685</v>
      </c>
      <c r="B20" s="479"/>
      <c r="C20" s="479"/>
      <c r="D20" s="479"/>
    </row>
    <row r="21" spans="1:4" x14ac:dyDescent="0.2">
      <c r="A21" s="839">
        <v>44926</v>
      </c>
      <c r="B21" s="1134" t="s">
        <v>735</v>
      </c>
      <c r="C21" s="1134"/>
      <c r="D21" s="1134"/>
    </row>
    <row r="22" spans="1:4" x14ac:dyDescent="0.2">
      <c r="A22" s="116"/>
      <c r="B22" s="1132" t="s">
        <v>734</v>
      </c>
      <c r="C22" s="1133"/>
      <c r="D22" s="1135" t="s">
        <v>733</v>
      </c>
    </row>
    <row r="23" spans="1:4" x14ac:dyDescent="0.2">
      <c r="A23" s="116"/>
      <c r="B23" s="863"/>
      <c r="C23" s="852" t="s">
        <v>732</v>
      </c>
      <c r="D23" s="1136"/>
    </row>
    <row r="24" spans="1:4" ht="12" thickBot="1" x14ac:dyDescent="0.25">
      <c r="A24" s="864" t="s">
        <v>699</v>
      </c>
      <c r="B24" s="468">
        <v>49243.192678890009</v>
      </c>
      <c r="C24" s="468">
        <v>588.07574245328851</v>
      </c>
      <c r="D24" s="468"/>
    </row>
    <row r="25" spans="1:4" ht="12" thickBot="1" x14ac:dyDescent="0.25">
      <c r="A25" s="865" t="s">
        <v>698</v>
      </c>
      <c r="B25" s="466">
        <v>15285.512204960001</v>
      </c>
      <c r="C25" s="466">
        <v>126.97631263349471</v>
      </c>
      <c r="D25" s="466"/>
    </row>
    <row r="26" spans="1:4" ht="12" thickBot="1" x14ac:dyDescent="0.25">
      <c r="A26" s="866" t="s">
        <v>697</v>
      </c>
      <c r="B26" s="466">
        <v>7804.0985209600003</v>
      </c>
      <c r="C26" s="466">
        <v>107.87016597599471</v>
      </c>
      <c r="D26" s="466"/>
    </row>
    <row r="27" spans="1:4" ht="12" thickBot="1" x14ac:dyDescent="0.25">
      <c r="A27" s="866" t="s">
        <v>696</v>
      </c>
      <c r="B27" s="466">
        <v>5341.3776500000004</v>
      </c>
      <c r="C27" s="466"/>
      <c r="D27" s="466"/>
    </row>
    <row r="28" spans="1:4" ht="12" thickBot="1" x14ac:dyDescent="0.25">
      <c r="A28" s="866" t="s">
        <v>695</v>
      </c>
      <c r="B28" s="466">
        <v>2140.0360340000002</v>
      </c>
      <c r="C28" s="466">
        <v>19.106146657500002</v>
      </c>
      <c r="D28" s="466"/>
    </row>
    <row r="29" spans="1:4" ht="12" thickBot="1" x14ac:dyDescent="0.25">
      <c r="A29" s="866" t="s">
        <v>689</v>
      </c>
      <c r="B29" s="466"/>
      <c r="C29" s="466"/>
      <c r="D29" s="466"/>
    </row>
    <row r="30" spans="1:4" ht="12" thickBot="1" x14ac:dyDescent="0.25">
      <c r="A30" s="865" t="s">
        <v>694</v>
      </c>
      <c r="B30" s="466">
        <v>33957.680473930006</v>
      </c>
      <c r="C30" s="466">
        <v>461.09942981979384</v>
      </c>
      <c r="D30" s="466"/>
    </row>
    <row r="31" spans="1:4" ht="12" thickBot="1" x14ac:dyDescent="0.25">
      <c r="A31" s="866" t="s">
        <v>693</v>
      </c>
      <c r="B31" s="466">
        <v>733</v>
      </c>
      <c r="C31" s="466"/>
      <c r="D31" s="466"/>
    </row>
    <row r="32" spans="1:4" ht="12" thickBot="1" x14ac:dyDescent="0.25">
      <c r="A32" s="866" t="s">
        <v>692</v>
      </c>
      <c r="B32" s="466">
        <v>116.87619100000001</v>
      </c>
      <c r="C32" s="466"/>
      <c r="D32" s="466"/>
    </row>
    <row r="33" spans="1:4" ht="12" thickBot="1" x14ac:dyDescent="0.25">
      <c r="A33" s="866" t="s">
        <v>691</v>
      </c>
      <c r="B33" s="466">
        <v>33107.804282930003</v>
      </c>
      <c r="C33" s="466">
        <v>461.09942981979384</v>
      </c>
      <c r="D33" s="466"/>
    </row>
    <row r="34" spans="1:4" ht="12" thickBot="1" x14ac:dyDescent="0.25">
      <c r="A34" s="866" t="s">
        <v>690</v>
      </c>
      <c r="B34" s="466"/>
      <c r="C34" s="466"/>
      <c r="D34" s="466"/>
    </row>
    <row r="35" spans="1:4" ht="12" thickBot="1" x14ac:dyDescent="0.25">
      <c r="A35" s="866" t="s">
        <v>689</v>
      </c>
      <c r="B35" s="466"/>
      <c r="C35" s="466"/>
      <c r="D35" s="466"/>
    </row>
  </sheetData>
  <mergeCells count="6">
    <mergeCell ref="B3:C3"/>
    <mergeCell ref="B2:D2"/>
    <mergeCell ref="D3:D4"/>
    <mergeCell ref="B21:D21"/>
    <mergeCell ref="B22:C22"/>
    <mergeCell ref="D22:D23"/>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tabColor rgb="FF92D050"/>
    <pageSetUpPr fitToPage="1"/>
  </sheetPr>
  <dimension ref="A1:F25"/>
  <sheetViews>
    <sheetView showGridLines="0" zoomScale="90" zoomScaleNormal="90" workbookViewId="0">
      <selection activeCell="P44" sqref="P44"/>
    </sheetView>
  </sheetViews>
  <sheetFormatPr defaultColWidth="11.42578125" defaultRowHeight="11.25" x14ac:dyDescent="0.2"/>
  <cols>
    <col min="1" max="1" width="6.5703125" style="9" customWidth="1"/>
    <col min="2" max="2" width="41.5703125" style="9" customWidth="1"/>
    <col min="3" max="3" width="22.5703125" style="9" customWidth="1"/>
    <col min="4" max="4" width="22.5703125" style="480" customWidth="1"/>
    <col min="5" max="7" width="11" style="9" customWidth="1"/>
    <col min="8" max="16384" width="11.42578125" style="9"/>
  </cols>
  <sheetData>
    <row r="1" spans="1:6" s="21" customFormat="1" x14ac:dyDescent="0.25">
      <c r="A1" s="1" t="s">
        <v>739</v>
      </c>
      <c r="B1" s="1"/>
      <c r="C1" s="1"/>
      <c r="D1" s="479"/>
      <c r="F1" s="1" t="s">
        <v>934</v>
      </c>
    </row>
    <row r="2" spans="1:6" x14ac:dyDescent="0.2">
      <c r="C2" s="530" t="s">
        <v>1654</v>
      </c>
      <c r="D2" s="530" t="s">
        <v>1653</v>
      </c>
    </row>
    <row r="3" spans="1:6" x14ac:dyDescent="0.2">
      <c r="A3" s="125"/>
      <c r="B3" s="15"/>
      <c r="C3" s="29" t="s">
        <v>749</v>
      </c>
      <c r="D3" s="549" t="s">
        <v>749</v>
      </c>
    </row>
    <row r="4" spans="1:6" x14ac:dyDescent="0.2">
      <c r="A4" s="125"/>
      <c r="B4" s="154" t="s">
        <v>748</v>
      </c>
      <c r="C4" s="155"/>
      <c r="D4" s="155"/>
    </row>
    <row r="5" spans="1:6" x14ac:dyDescent="0.2">
      <c r="A5" s="140">
        <v>1</v>
      </c>
      <c r="B5" s="156" t="s">
        <v>747</v>
      </c>
      <c r="C5" s="384">
        <v>17.125</v>
      </c>
      <c r="D5" s="384">
        <v>10.26</v>
      </c>
    </row>
    <row r="6" spans="1:6" x14ac:dyDescent="0.2">
      <c r="A6" s="140">
        <v>2</v>
      </c>
      <c r="B6" s="156" t="s">
        <v>746</v>
      </c>
      <c r="C6" s="384"/>
      <c r="D6" s="384"/>
    </row>
    <row r="7" spans="1:6" x14ac:dyDescent="0.2">
      <c r="A7" s="140">
        <v>3</v>
      </c>
      <c r="B7" s="156" t="s">
        <v>745</v>
      </c>
      <c r="C7" s="384">
        <v>5842.9352170000002</v>
      </c>
      <c r="D7" s="384">
        <v>5332</v>
      </c>
    </row>
    <row r="8" spans="1:6" x14ac:dyDescent="0.2">
      <c r="A8" s="140">
        <v>4</v>
      </c>
      <c r="B8" s="156" t="s">
        <v>744</v>
      </c>
      <c r="C8" s="384"/>
      <c r="D8" s="384"/>
    </row>
    <row r="9" spans="1:6" x14ac:dyDescent="0.2">
      <c r="A9" s="140"/>
      <c r="B9" s="32" t="s">
        <v>743</v>
      </c>
      <c r="C9" s="615"/>
      <c r="D9" s="615"/>
    </row>
    <row r="10" spans="1:6" x14ac:dyDescent="0.2">
      <c r="A10" s="140">
        <v>5</v>
      </c>
      <c r="B10" s="157" t="s">
        <v>742</v>
      </c>
      <c r="C10" s="384"/>
      <c r="D10" s="384"/>
    </row>
    <row r="11" spans="1:6" x14ac:dyDescent="0.2">
      <c r="A11" s="140">
        <v>6</v>
      </c>
      <c r="B11" s="157" t="s">
        <v>741</v>
      </c>
      <c r="C11" s="384"/>
      <c r="D11" s="384"/>
    </row>
    <row r="12" spans="1:6" x14ac:dyDescent="0.2">
      <c r="A12" s="140">
        <v>7</v>
      </c>
      <c r="B12" s="157" t="s">
        <v>740</v>
      </c>
      <c r="C12" s="384"/>
      <c r="D12" s="384"/>
    </row>
    <row r="13" spans="1:6" x14ac:dyDescent="0.2">
      <c r="A13" s="140">
        <v>8</v>
      </c>
      <c r="B13" s="15" t="s">
        <v>911</v>
      </c>
      <c r="C13" s="384"/>
      <c r="D13" s="384"/>
    </row>
    <row r="14" spans="1:6" x14ac:dyDescent="0.2">
      <c r="A14" s="140">
        <v>9</v>
      </c>
      <c r="B14" s="32" t="s">
        <v>9</v>
      </c>
      <c r="C14" s="279">
        <v>5860.0602170000002</v>
      </c>
      <c r="D14" s="841">
        <v>5342</v>
      </c>
    </row>
    <row r="20" spans="1:6" ht="12.75" x14ac:dyDescent="0.2">
      <c r="A20" s="846" t="s">
        <v>1013</v>
      </c>
      <c r="B20" s="847"/>
      <c r="C20" s="848"/>
      <c r="D20" s="848"/>
      <c r="E20" s="848"/>
      <c r="F20" s="848"/>
    </row>
    <row r="21" spans="1:6" x14ac:dyDescent="0.2">
      <c r="A21" s="1137" t="s">
        <v>1694</v>
      </c>
      <c r="B21" s="1138"/>
      <c r="C21" s="1138"/>
      <c r="D21" s="1138"/>
      <c r="E21" s="1138"/>
      <c r="F21" s="1139"/>
    </row>
    <row r="22" spans="1:6" x14ac:dyDescent="0.2">
      <c r="A22" s="1140"/>
      <c r="B22" s="1141"/>
      <c r="C22" s="1141"/>
      <c r="D22" s="1141"/>
      <c r="E22" s="1141"/>
      <c r="F22" s="1142"/>
    </row>
    <row r="23" spans="1:6" x14ac:dyDescent="0.2">
      <c r="A23" s="1140"/>
      <c r="B23" s="1141"/>
      <c r="C23" s="1141"/>
      <c r="D23" s="1141"/>
      <c r="E23" s="1141"/>
      <c r="F23" s="1142"/>
    </row>
    <row r="24" spans="1:6" x14ac:dyDescent="0.2">
      <c r="A24" s="1140"/>
      <c r="B24" s="1141"/>
      <c r="C24" s="1141"/>
      <c r="D24" s="1141"/>
      <c r="E24" s="1141"/>
      <c r="F24" s="1142"/>
    </row>
    <row r="25" spans="1:6" x14ac:dyDescent="0.2">
      <c r="A25" s="1143"/>
      <c r="B25" s="1144"/>
      <c r="C25" s="1144"/>
      <c r="D25" s="1144"/>
      <c r="E25" s="1144"/>
      <c r="F25" s="1145"/>
    </row>
  </sheetData>
  <mergeCells count="1">
    <mergeCell ref="A21:F25"/>
  </mergeCells>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tabColor rgb="FF92D050"/>
    <pageSetUpPr fitToPage="1"/>
  </sheetPr>
  <dimension ref="A1:H25"/>
  <sheetViews>
    <sheetView showGridLines="0" zoomScale="90" zoomScaleNormal="90" workbookViewId="0">
      <selection activeCell="D25" sqref="D25"/>
    </sheetView>
  </sheetViews>
  <sheetFormatPr defaultColWidth="11.42578125" defaultRowHeight="11.25" x14ac:dyDescent="0.2"/>
  <cols>
    <col min="1" max="1" width="5.5703125" style="142" customWidth="1"/>
    <col min="2" max="2" width="65" style="9" customWidth="1"/>
    <col min="3" max="3" width="12.42578125" style="9" customWidth="1"/>
    <col min="4" max="4" width="14.5703125" style="9" customWidth="1"/>
    <col min="5" max="6" width="14.5703125" style="480" customWidth="1"/>
    <col min="7" max="16384" width="11.42578125" style="9"/>
  </cols>
  <sheetData>
    <row r="1" spans="1:8" x14ac:dyDescent="0.2">
      <c r="A1" s="1" t="s">
        <v>738</v>
      </c>
      <c r="B1" s="1"/>
      <c r="C1" s="1"/>
      <c r="D1" s="1"/>
      <c r="E1" s="479"/>
      <c r="F1" s="479"/>
      <c r="H1" s="1" t="s">
        <v>934</v>
      </c>
    </row>
    <row r="2" spans="1:8" x14ac:dyDescent="0.2">
      <c r="A2" s="1146"/>
      <c r="B2" s="1040"/>
      <c r="C2" s="1148" t="s">
        <v>1654</v>
      </c>
      <c r="D2" s="1149"/>
      <c r="E2" s="1148" t="s">
        <v>1653</v>
      </c>
      <c r="F2" s="1149"/>
    </row>
    <row r="3" spans="1:8" ht="22.5" x14ac:dyDescent="0.2">
      <c r="A3" s="1147"/>
      <c r="B3" s="1041"/>
      <c r="C3" s="158" t="s">
        <v>749</v>
      </c>
      <c r="D3" s="158" t="s">
        <v>757</v>
      </c>
      <c r="E3" s="158" t="s">
        <v>749</v>
      </c>
      <c r="F3" s="158" t="s">
        <v>757</v>
      </c>
    </row>
    <row r="4" spans="1:8" x14ac:dyDescent="0.2">
      <c r="A4" s="158">
        <v>1</v>
      </c>
      <c r="B4" s="159" t="s">
        <v>912</v>
      </c>
      <c r="C4" s="260">
        <v>2341.6090592812502</v>
      </c>
      <c r="D4" s="260">
        <v>187.32872474250001</v>
      </c>
      <c r="E4" s="260">
        <v>2732</v>
      </c>
      <c r="F4" s="260">
        <v>219</v>
      </c>
    </row>
    <row r="5" spans="1:8" x14ac:dyDescent="0.2">
      <c r="A5" s="137" t="s">
        <v>35</v>
      </c>
      <c r="B5" s="160" t="s">
        <v>913</v>
      </c>
      <c r="C5" s="259"/>
      <c r="D5" s="258">
        <v>54.907609489999999</v>
      </c>
      <c r="E5" s="259"/>
      <c r="F5" s="258">
        <v>49</v>
      </c>
    </row>
    <row r="6" spans="1:8" x14ac:dyDescent="0.2">
      <c r="A6" s="137" t="s">
        <v>36</v>
      </c>
      <c r="B6" s="161" t="s">
        <v>756</v>
      </c>
      <c r="C6" s="259"/>
      <c r="D6" s="258">
        <v>187.32872474250001</v>
      </c>
      <c r="E6" s="259"/>
      <c r="F6" s="258">
        <v>219</v>
      </c>
    </row>
    <row r="7" spans="1:8" x14ac:dyDescent="0.2">
      <c r="A7" s="158">
        <v>2</v>
      </c>
      <c r="B7" s="159" t="s">
        <v>914</v>
      </c>
      <c r="C7" s="260">
        <v>4316.7506893828131</v>
      </c>
      <c r="D7" s="260">
        <v>345.34005515062506</v>
      </c>
      <c r="E7" s="260">
        <v>3427</v>
      </c>
      <c r="F7" s="260">
        <v>274</v>
      </c>
    </row>
    <row r="8" spans="1:8" x14ac:dyDescent="0.2">
      <c r="A8" s="137" t="s">
        <v>35</v>
      </c>
      <c r="B8" s="160" t="s">
        <v>915</v>
      </c>
      <c r="C8" s="259"/>
      <c r="D8" s="258">
        <v>71.710256360000002</v>
      </c>
      <c r="E8" s="259"/>
      <c r="F8" s="258">
        <v>70</v>
      </c>
    </row>
    <row r="9" spans="1:8" x14ac:dyDescent="0.2">
      <c r="A9" s="137" t="s">
        <v>36</v>
      </c>
      <c r="B9" s="161" t="s">
        <v>916</v>
      </c>
      <c r="C9" s="259"/>
      <c r="D9" s="258">
        <v>345.34005515062506</v>
      </c>
      <c r="E9" s="259"/>
      <c r="F9" s="258">
        <v>274</v>
      </c>
    </row>
    <row r="10" spans="1:8" x14ac:dyDescent="0.2">
      <c r="A10" s="158">
        <v>3</v>
      </c>
      <c r="B10" s="159" t="s">
        <v>917</v>
      </c>
      <c r="C10" s="260">
        <v>2078.1719574828853</v>
      </c>
      <c r="D10" s="260">
        <v>166.25375659863082</v>
      </c>
      <c r="E10" s="260">
        <v>1934</v>
      </c>
      <c r="F10" s="260">
        <v>155</v>
      </c>
    </row>
    <row r="11" spans="1:8" x14ac:dyDescent="0.2">
      <c r="A11" s="137" t="s">
        <v>35</v>
      </c>
      <c r="B11" s="161" t="s">
        <v>755</v>
      </c>
      <c r="C11" s="259"/>
      <c r="D11" s="258">
        <v>136.68208483694002</v>
      </c>
      <c r="E11" s="259"/>
      <c r="F11" s="258">
        <v>76</v>
      </c>
    </row>
    <row r="12" spans="1:8" x14ac:dyDescent="0.2">
      <c r="A12" s="137" t="s">
        <v>36</v>
      </c>
      <c r="B12" s="160" t="s">
        <v>754</v>
      </c>
      <c r="C12" s="259"/>
      <c r="D12" s="258">
        <v>166.25375659863082</v>
      </c>
      <c r="E12" s="259"/>
      <c r="F12" s="258">
        <v>155</v>
      </c>
    </row>
    <row r="13" spans="1:8" x14ac:dyDescent="0.2">
      <c r="A13" s="158">
        <v>4</v>
      </c>
      <c r="B13" s="160" t="s">
        <v>918</v>
      </c>
      <c r="C13" s="258"/>
      <c r="D13" s="258"/>
      <c r="E13" s="258"/>
      <c r="F13" s="258"/>
    </row>
    <row r="14" spans="1:8" x14ac:dyDescent="0.2">
      <c r="A14" s="137" t="s">
        <v>35</v>
      </c>
      <c r="B14" s="161" t="s">
        <v>753</v>
      </c>
      <c r="C14" s="259"/>
      <c r="D14" s="258"/>
      <c r="E14" s="259"/>
      <c r="F14" s="258"/>
    </row>
    <row r="15" spans="1:8" x14ac:dyDescent="0.2">
      <c r="A15" s="137" t="s">
        <v>36</v>
      </c>
      <c r="B15" s="161" t="s">
        <v>752</v>
      </c>
      <c r="C15" s="259"/>
      <c r="D15" s="258"/>
      <c r="E15" s="259"/>
      <c r="F15" s="258"/>
    </row>
    <row r="16" spans="1:8" x14ac:dyDescent="0.2">
      <c r="A16" s="137" t="s">
        <v>94</v>
      </c>
      <c r="B16" s="19" t="s">
        <v>751</v>
      </c>
      <c r="C16" s="259"/>
      <c r="D16" s="258"/>
      <c r="E16" s="259"/>
      <c r="F16" s="258"/>
    </row>
    <row r="17" spans="1:6" x14ac:dyDescent="0.2">
      <c r="A17" s="158">
        <v>5</v>
      </c>
      <c r="B17" s="160" t="s">
        <v>750</v>
      </c>
      <c r="C17" s="258">
        <v>737.5</v>
      </c>
      <c r="D17" s="258">
        <v>59</v>
      </c>
      <c r="E17" s="258">
        <v>516</v>
      </c>
      <c r="F17" s="258">
        <v>41</v>
      </c>
    </row>
    <row r="18" spans="1:6" x14ac:dyDescent="0.2">
      <c r="A18" s="158">
        <v>6</v>
      </c>
      <c r="B18" s="159" t="s">
        <v>9</v>
      </c>
      <c r="C18" s="260">
        <v>9474.0317061469486</v>
      </c>
      <c r="D18" s="260">
        <v>757.92253649175586</v>
      </c>
      <c r="E18" s="260">
        <v>8609</v>
      </c>
      <c r="F18" s="260">
        <v>689</v>
      </c>
    </row>
    <row r="22" spans="1:6" x14ac:dyDescent="0.2">
      <c r="B22" s="69" t="s">
        <v>1013</v>
      </c>
    </row>
    <row r="23" spans="1:6" ht="25.5" customHeight="1" x14ac:dyDescent="0.2">
      <c r="B23" s="891" t="s">
        <v>1721</v>
      </c>
    </row>
    <row r="24" spans="1:6" x14ac:dyDescent="0.2">
      <c r="B24" s="892"/>
    </row>
    <row r="25" spans="1:6" x14ac:dyDescent="0.2">
      <c r="B25" s="370"/>
    </row>
  </sheetData>
  <mergeCells count="4">
    <mergeCell ref="A2:B2"/>
    <mergeCell ref="A3:B3"/>
    <mergeCell ref="C2:D2"/>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tabColor rgb="FF92D050"/>
    <pageSetUpPr fitToPage="1"/>
  </sheetPr>
  <dimension ref="A1:O26"/>
  <sheetViews>
    <sheetView showGridLines="0" zoomScale="85" zoomScaleNormal="85" workbookViewId="0">
      <selection activeCell="O39" sqref="O39"/>
    </sheetView>
  </sheetViews>
  <sheetFormatPr defaultColWidth="11.42578125" defaultRowHeight="11.25" x14ac:dyDescent="0.2"/>
  <cols>
    <col min="1" max="1" width="3.5703125" style="9" customWidth="1"/>
    <col min="2" max="2" width="35.5703125" style="9" customWidth="1"/>
    <col min="3" max="5" width="10.5703125" style="9" customWidth="1"/>
    <col min="6" max="6" width="11.42578125" style="9" customWidth="1"/>
    <col min="7" max="8" width="10.5703125" style="9" customWidth="1"/>
    <col min="9" max="9" width="11.85546875" style="9" customWidth="1"/>
    <col min="10" max="10" width="10.5703125" style="635" customWidth="1"/>
    <col min="11" max="11" width="11.5703125" style="635" customWidth="1"/>
    <col min="12" max="12" width="10.5703125" style="168" customWidth="1"/>
    <col min="13" max="13" width="11.5703125" style="168" customWidth="1"/>
    <col min="14" max="16384" width="11.42578125" style="9"/>
  </cols>
  <sheetData>
    <row r="1" spans="1:15" x14ac:dyDescent="0.2">
      <c r="A1" s="1" t="s">
        <v>777</v>
      </c>
      <c r="B1" s="1"/>
      <c r="C1" s="1"/>
      <c r="D1" s="1"/>
      <c r="E1" s="1"/>
      <c r="F1" s="1"/>
      <c r="G1" s="1"/>
      <c r="H1" s="1"/>
      <c r="I1" s="1"/>
      <c r="J1" s="633"/>
      <c r="K1" s="633"/>
      <c r="L1" s="1"/>
      <c r="M1" s="1"/>
      <c r="O1" s="1" t="s">
        <v>934</v>
      </c>
    </row>
    <row r="2" spans="1:15" s="168" customFormat="1" ht="14.45" customHeight="1" thickBot="1" x14ac:dyDescent="0.25">
      <c r="A2" s="261"/>
      <c r="B2" s="262"/>
      <c r="C2" s="1160"/>
      <c r="D2" s="1160"/>
      <c r="E2" s="1160"/>
      <c r="F2" s="1160"/>
      <c r="G2" s="502"/>
      <c r="H2" s="1159">
        <v>45107</v>
      </c>
      <c r="I2" s="1159"/>
      <c r="J2" s="1159">
        <v>45016</v>
      </c>
      <c r="K2" s="1159"/>
      <c r="L2" s="1159">
        <v>44926</v>
      </c>
      <c r="M2" s="1159"/>
    </row>
    <row r="3" spans="1:15" ht="36.6" customHeight="1" thickBot="1" x14ac:dyDescent="0.25">
      <c r="A3" s="262"/>
      <c r="B3" s="262"/>
      <c r="C3" s="456" t="s">
        <v>776</v>
      </c>
      <c r="D3" s="456" t="s">
        <v>775</v>
      </c>
      <c r="E3" s="456" t="s">
        <v>774</v>
      </c>
      <c r="F3" s="456" t="s">
        <v>773</v>
      </c>
      <c r="G3" s="456" t="s">
        <v>671</v>
      </c>
      <c r="H3" s="457" t="s">
        <v>772</v>
      </c>
      <c r="I3" s="457" t="s">
        <v>37</v>
      </c>
      <c r="J3" s="457" t="s">
        <v>772</v>
      </c>
      <c r="K3" s="457" t="s">
        <v>37</v>
      </c>
      <c r="L3" s="457" t="s">
        <v>772</v>
      </c>
      <c r="M3" s="457" t="s">
        <v>37</v>
      </c>
    </row>
    <row r="4" spans="1:15" ht="12" thickBot="1" x14ac:dyDescent="0.25">
      <c r="A4" s="262">
        <v>1</v>
      </c>
      <c r="B4" s="267" t="s">
        <v>771</v>
      </c>
      <c r="C4" s="263">
        <v>2339</v>
      </c>
      <c r="D4" s="263">
        <v>3338</v>
      </c>
      <c r="E4" s="263">
        <v>2257</v>
      </c>
      <c r="F4" s="263" t="s">
        <v>1635</v>
      </c>
      <c r="G4" s="263">
        <v>472</v>
      </c>
      <c r="H4" s="263">
        <v>8406</v>
      </c>
      <c r="I4" s="263">
        <v>672</v>
      </c>
      <c r="J4" s="265">
        <v>8609</v>
      </c>
      <c r="K4" s="265">
        <v>689</v>
      </c>
      <c r="L4" s="265">
        <v>9029</v>
      </c>
      <c r="M4" s="265">
        <v>722</v>
      </c>
    </row>
    <row r="5" spans="1:15" ht="12" thickBot="1" x14ac:dyDescent="0.25">
      <c r="A5" s="243" t="s">
        <v>770</v>
      </c>
      <c r="B5" s="268" t="s">
        <v>759</v>
      </c>
      <c r="C5" s="264">
        <v>1485</v>
      </c>
      <c r="D5" s="264">
        <v>2151</v>
      </c>
      <c r="E5" s="264"/>
      <c r="F5" s="264"/>
      <c r="G5" s="264"/>
      <c r="H5" s="264">
        <v>3636</v>
      </c>
      <c r="I5" s="264">
        <v>291</v>
      </c>
      <c r="J5" s="266">
        <v>5651</v>
      </c>
      <c r="K5" s="266">
        <v>452</v>
      </c>
      <c r="L5" s="266">
        <v>5986</v>
      </c>
      <c r="M5" s="266">
        <v>479</v>
      </c>
    </row>
    <row r="6" spans="1:15" ht="23.25" thickBot="1" x14ac:dyDescent="0.25">
      <c r="A6" s="243" t="s">
        <v>769</v>
      </c>
      <c r="B6" s="268" t="s">
        <v>768</v>
      </c>
      <c r="C6" s="264">
        <v>854</v>
      </c>
      <c r="D6" s="264">
        <v>1187</v>
      </c>
      <c r="E6" s="264">
        <v>2257</v>
      </c>
      <c r="F6" s="264" t="s">
        <v>1635</v>
      </c>
      <c r="G6" s="264">
        <v>472</v>
      </c>
      <c r="H6" s="264">
        <v>4770</v>
      </c>
      <c r="I6" s="264">
        <v>382</v>
      </c>
      <c r="J6" s="266">
        <v>2958</v>
      </c>
      <c r="K6" s="266">
        <v>237</v>
      </c>
      <c r="L6" s="266">
        <v>3043</v>
      </c>
      <c r="M6" s="266">
        <v>243</v>
      </c>
    </row>
    <row r="7" spans="1:15" ht="12" thickBot="1" x14ac:dyDescent="0.25">
      <c r="A7" s="243">
        <v>2</v>
      </c>
      <c r="B7" s="175" t="s">
        <v>767</v>
      </c>
      <c r="C7" s="264">
        <v>-168</v>
      </c>
      <c r="D7" s="264">
        <v>-291</v>
      </c>
      <c r="E7" s="264">
        <v>-548</v>
      </c>
      <c r="F7" s="264">
        <v>0</v>
      </c>
      <c r="G7" s="264">
        <v>263</v>
      </c>
      <c r="H7" s="264">
        <v>-744</v>
      </c>
      <c r="I7" s="264">
        <v>-59.52</v>
      </c>
      <c r="J7" s="266">
        <v>1703</v>
      </c>
      <c r="K7" s="266">
        <v>136</v>
      </c>
      <c r="L7" s="266">
        <v>-568</v>
      </c>
      <c r="M7" s="266">
        <v>-45</v>
      </c>
    </row>
    <row r="8" spans="1:15" ht="12" thickBot="1" x14ac:dyDescent="0.25">
      <c r="A8" s="243">
        <v>3</v>
      </c>
      <c r="B8" s="175" t="s">
        <v>766</v>
      </c>
      <c r="C8" s="264"/>
      <c r="D8" s="264"/>
      <c r="E8" s="264"/>
      <c r="F8" s="264"/>
      <c r="G8" s="264">
        <v>0</v>
      </c>
      <c r="H8" s="264">
        <v>0</v>
      </c>
      <c r="I8" s="264">
        <v>0</v>
      </c>
      <c r="J8" s="266">
        <v>109</v>
      </c>
      <c r="K8" s="266">
        <v>9</v>
      </c>
      <c r="L8" s="266">
        <v>483</v>
      </c>
      <c r="M8" s="266">
        <v>39</v>
      </c>
    </row>
    <row r="9" spans="1:15" ht="12" thickBot="1" x14ac:dyDescent="0.25">
      <c r="A9" s="243">
        <v>4</v>
      </c>
      <c r="B9" s="175" t="s">
        <v>765</v>
      </c>
      <c r="C9" s="264"/>
      <c r="D9" s="264"/>
      <c r="E9" s="264"/>
      <c r="F9" s="264"/>
      <c r="G9" s="264"/>
      <c r="H9" s="264"/>
      <c r="I9" s="264"/>
      <c r="J9" s="266" t="s">
        <v>1635</v>
      </c>
      <c r="K9" s="266" t="s">
        <v>1635</v>
      </c>
      <c r="L9" s="266"/>
      <c r="M9" s="266"/>
    </row>
    <row r="10" spans="1:15" ht="12" thickBot="1" x14ac:dyDescent="0.25">
      <c r="A10" s="243">
        <v>5</v>
      </c>
      <c r="B10" s="175" t="s">
        <v>764</v>
      </c>
      <c r="C10" s="264"/>
      <c r="D10" s="264"/>
      <c r="E10" s="264"/>
      <c r="F10" s="264"/>
      <c r="G10" s="264"/>
      <c r="H10" s="264"/>
      <c r="I10" s="264"/>
      <c r="J10" s="266" t="s">
        <v>1635</v>
      </c>
      <c r="K10" s="266" t="s">
        <v>1635</v>
      </c>
      <c r="L10" s="266"/>
      <c r="M10" s="266"/>
    </row>
    <row r="11" spans="1:15" ht="12" thickBot="1" x14ac:dyDescent="0.25">
      <c r="A11" s="243">
        <v>6</v>
      </c>
      <c r="B11" s="175" t="s">
        <v>763</v>
      </c>
      <c r="C11" s="264"/>
      <c r="D11" s="264"/>
      <c r="E11" s="264"/>
      <c r="F11" s="264"/>
      <c r="G11" s="264"/>
      <c r="H11" s="264"/>
      <c r="I11" s="264"/>
      <c r="J11" s="266" t="s">
        <v>1635</v>
      </c>
      <c r="K11" s="266" t="s">
        <v>1635</v>
      </c>
      <c r="L11" s="266"/>
      <c r="M11" s="266"/>
    </row>
    <row r="12" spans="1:15" ht="12" thickBot="1" x14ac:dyDescent="0.25">
      <c r="A12" s="243">
        <v>7</v>
      </c>
      <c r="B12" s="175" t="s">
        <v>750</v>
      </c>
      <c r="C12" s="264"/>
      <c r="D12" s="264"/>
      <c r="E12" s="264"/>
      <c r="F12" s="264"/>
      <c r="G12" s="264"/>
      <c r="H12" s="264"/>
      <c r="I12" s="264"/>
      <c r="J12" s="266" t="s">
        <v>1635</v>
      </c>
      <c r="K12" s="266" t="s">
        <v>1635</v>
      </c>
      <c r="L12" s="266"/>
      <c r="M12" s="266"/>
    </row>
    <row r="13" spans="1:15" ht="23.25" thickBot="1" x14ac:dyDescent="0.25">
      <c r="A13" s="243" t="s">
        <v>762</v>
      </c>
      <c r="B13" s="268" t="s">
        <v>761</v>
      </c>
      <c r="C13" s="264">
        <v>686</v>
      </c>
      <c r="D13" s="264">
        <v>896</v>
      </c>
      <c r="E13" s="264">
        <v>1709</v>
      </c>
      <c r="F13" s="264"/>
      <c r="G13" s="264">
        <v>735</v>
      </c>
      <c r="H13" s="264">
        <v>4026</v>
      </c>
      <c r="I13" s="264">
        <v>322.08</v>
      </c>
      <c r="J13" s="266">
        <v>4770</v>
      </c>
      <c r="K13" s="266">
        <v>382</v>
      </c>
      <c r="L13" s="266">
        <v>2958</v>
      </c>
      <c r="M13" s="266">
        <v>237</v>
      </c>
    </row>
    <row r="14" spans="1:15" ht="12" thickBot="1" x14ac:dyDescent="0.25">
      <c r="A14" s="243" t="s">
        <v>760</v>
      </c>
      <c r="B14" s="885" t="s">
        <v>759</v>
      </c>
      <c r="C14" s="886">
        <v>1656</v>
      </c>
      <c r="D14" s="886">
        <v>3421</v>
      </c>
      <c r="E14" s="886">
        <v>369</v>
      </c>
      <c r="F14" s="886">
        <v>0</v>
      </c>
      <c r="G14" s="886">
        <v>0</v>
      </c>
      <c r="H14" s="886">
        <v>5446</v>
      </c>
      <c r="I14" s="886">
        <v>435.68</v>
      </c>
      <c r="J14" s="887">
        <v>3636</v>
      </c>
      <c r="K14" s="887">
        <v>291</v>
      </c>
      <c r="L14" s="887">
        <v>5651</v>
      </c>
      <c r="M14" s="887">
        <v>452</v>
      </c>
    </row>
    <row r="15" spans="1:15" ht="25.5" customHeight="1" thickBot="1" x14ac:dyDescent="0.25">
      <c r="A15" s="262">
        <v>8</v>
      </c>
      <c r="B15" s="888" t="s">
        <v>758</v>
      </c>
      <c r="C15" s="889">
        <v>2342</v>
      </c>
      <c r="D15" s="889">
        <v>4317</v>
      </c>
      <c r="E15" s="889">
        <v>2078</v>
      </c>
      <c r="F15" s="889"/>
      <c r="G15" s="889">
        <v>735</v>
      </c>
      <c r="H15" s="889">
        <v>9472</v>
      </c>
      <c r="I15" s="889">
        <v>757.76</v>
      </c>
      <c r="J15" s="890">
        <v>8406</v>
      </c>
      <c r="K15" s="890">
        <v>672</v>
      </c>
      <c r="L15" s="890">
        <v>8609</v>
      </c>
      <c r="M15" s="890">
        <v>689</v>
      </c>
    </row>
    <row r="18" spans="1:9" ht="12.75" x14ac:dyDescent="0.2">
      <c r="A18" s="849" t="s">
        <v>1695</v>
      </c>
      <c r="B18" s="850"/>
      <c r="C18" s="850"/>
      <c r="D18" s="850"/>
      <c r="E18" s="850"/>
      <c r="F18" s="850"/>
      <c r="G18" s="850"/>
      <c r="H18" s="851"/>
      <c r="I18" s="851"/>
    </row>
    <row r="19" spans="1:9" ht="12.75" x14ac:dyDescent="0.2">
      <c r="A19" s="850"/>
      <c r="B19" s="850"/>
      <c r="C19" s="850"/>
      <c r="D19" s="850"/>
      <c r="E19" s="850"/>
      <c r="F19" s="851"/>
      <c r="G19" s="851"/>
      <c r="H19" s="851"/>
      <c r="I19" s="850"/>
    </row>
    <row r="20" spans="1:9" ht="12.75" x14ac:dyDescent="0.2">
      <c r="A20" s="272" t="s">
        <v>1013</v>
      </c>
      <c r="B20" s="850"/>
      <c r="C20" s="850"/>
      <c r="D20" s="850"/>
      <c r="E20" s="850"/>
      <c r="F20" s="850"/>
      <c r="G20" s="850"/>
      <c r="H20" s="850"/>
      <c r="I20" s="850"/>
    </row>
    <row r="21" spans="1:9" x14ac:dyDescent="0.2">
      <c r="A21" s="1150" t="s">
        <v>1696</v>
      </c>
      <c r="B21" s="1151"/>
      <c r="C21" s="1151"/>
      <c r="D21" s="1151"/>
      <c r="E21" s="1151"/>
      <c r="F21" s="1151"/>
      <c r="G21" s="1151"/>
      <c r="H21" s="1151"/>
      <c r="I21" s="1152"/>
    </row>
    <row r="22" spans="1:9" x14ac:dyDescent="0.2">
      <c r="A22" s="1153"/>
      <c r="B22" s="1154"/>
      <c r="C22" s="1154"/>
      <c r="D22" s="1154"/>
      <c r="E22" s="1154"/>
      <c r="F22" s="1154"/>
      <c r="G22" s="1154"/>
      <c r="H22" s="1154"/>
      <c r="I22" s="1155"/>
    </row>
    <row r="23" spans="1:9" x14ac:dyDescent="0.2">
      <c r="A23" s="1153"/>
      <c r="B23" s="1154"/>
      <c r="C23" s="1154"/>
      <c r="D23" s="1154"/>
      <c r="E23" s="1154"/>
      <c r="F23" s="1154"/>
      <c r="G23" s="1154"/>
      <c r="H23" s="1154"/>
      <c r="I23" s="1155"/>
    </row>
    <row r="24" spans="1:9" x14ac:dyDescent="0.2">
      <c r="A24" s="1153"/>
      <c r="B24" s="1154"/>
      <c r="C24" s="1154"/>
      <c r="D24" s="1154"/>
      <c r="E24" s="1154"/>
      <c r="F24" s="1154"/>
      <c r="G24" s="1154"/>
      <c r="H24" s="1154"/>
      <c r="I24" s="1155"/>
    </row>
    <row r="25" spans="1:9" x14ac:dyDescent="0.2">
      <c r="A25" s="1153"/>
      <c r="B25" s="1154"/>
      <c r="C25" s="1154"/>
      <c r="D25" s="1154"/>
      <c r="E25" s="1154"/>
      <c r="F25" s="1154"/>
      <c r="G25" s="1154"/>
      <c r="H25" s="1154"/>
      <c r="I25" s="1155"/>
    </row>
    <row r="26" spans="1:9" x14ac:dyDescent="0.2">
      <c r="A26" s="1156"/>
      <c r="B26" s="1157"/>
      <c r="C26" s="1157"/>
      <c r="D26" s="1157"/>
      <c r="E26" s="1157"/>
      <c r="F26" s="1157"/>
      <c r="G26" s="1157"/>
      <c r="H26" s="1157"/>
      <c r="I26" s="1158"/>
    </row>
  </sheetData>
  <mergeCells count="6">
    <mergeCell ref="A21:I26"/>
    <mergeCell ref="H2:I2"/>
    <mergeCell ref="L2:M2"/>
    <mergeCell ref="C2:D2"/>
    <mergeCell ref="E2:F2"/>
    <mergeCell ref="J2:K2"/>
  </mergeCells>
  <hyperlinks>
    <hyperlink ref="O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tabColor rgb="FF92D050"/>
    <pageSetUpPr fitToPage="1"/>
  </sheetPr>
  <dimension ref="A1:G29"/>
  <sheetViews>
    <sheetView showGridLines="0" zoomScale="90" zoomScaleNormal="90" workbookViewId="0">
      <selection activeCell="I43" sqref="I43"/>
    </sheetView>
  </sheetViews>
  <sheetFormatPr defaultColWidth="11.42578125" defaultRowHeight="11.25" x14ac:dyDescent="0.2"/>
  <cols>
    <col min="1" max="1" width="6.85546875" style="52" customWidth="1"/>
    <col min="2" max="2" width="51.5703125" style="9" customWidth="1"/>
    <col min="3" max="3" width="21.5703125" style="9" customWidth="1"/>
    <col min="4" max="4" width="21.5703125" style="480" customWidth="1"/>
    <col min="5" max="6" width="11.42578125" style="9"/>
    <col min="7" max="7" width="11.42578125" style="480"/>
    <col min="8" max="16384" width="11.42578125" style="9"/>
  </cols>
  <sheetData>
    <row r="1" spans="1:6" x14ac:dyDescent="0.2">
      <c r="A1" s="1" t="s">
        <v>737</v>
      </c>
      <c r="B1" s="1"/>
      <c r="C1" s="1"/>
      <c r="D1" s="479"/>
      <c r="F1" s="1" t="s">
        <v>934</v>
      </c>
    </row>
    <row r="2" spans="1:6" ht="12" thickBot="1" x14ac:dyDescent="0.25">
      <c r="A2" s="1160"/>
      <c r="B2" s="1160"/>
      <c r="C2" s="529" t="s">
        <v>1654</v>
      </c>
      <c r="D2" s="564" t="s">
        <v>1653</v>
      </c>
      <c r="E2" s="168"/>
    </row>
    <row r="3" spans="1:6" ht="11.1" customHeight="1" thickBot="1" x14ac:dyDescent="0.25">
      <c r="A3" s="1170" t="s">
        <v>784</v>
      </c>
      <c r="B3" s="1170"/>
      <c r="C3" s="1170"/>
      <c r="D3" s="1170"/>
      <c r="E3" s="168"/>
    </row>
    <row r="4" spans="1:6" ht="12" thickBot="1" x14ac:dyDescent="0.25">
      <c r="A4" s="270">
        <v>1</v>
      </c>
      <c r="B4" s="270" t="s">
        <v>780</v>
      </c>
      <c r="C4" s="269">
        <v>69.783263810000022</v>
      </c>
      <c r="D4" s="185">
        <v>79</v>
      </c>
    </row>
    <row r="5" spans="1:6" ht="12" thickBot="1" x14ac:dyDescent="0.25">
      <c r="A5" s="270">
        <v>2</v>
      </c>
      <c r="B5" s="270" t="s">
        <v>779</v>
      </c>
      <c r="C5" s="269">
        <v>50.601114241226057</v>
      </c>
      <c r="D5" s="185">
        <v>37</v>
      </c>
    </row>
    <row r="6" spans="1:6" ht="12" thickBot="1" x14ac:dyDescent="0.25">
      <c r="A6" s="270">
        <v>3</v>
      </c>
      <c r="B6" s="270" t="s">
        <v>1012</v>
      </c>
      <c r="C6" s="269">
        <v>34.263258560000004</v>
      </c>
      <c r="D6" s="185">
        <v>15</v>
      </c>
    </row>
    <row r="7" spans="1:6" ht="12" thickBot="1" x14ac:dyDescent="0.25">
      <c r="A7" s="270">
        <v>4</v>
      </c>
      <c r="B7" s="270" t="s">
        <v>778</v>
      </c>
      <c r="C7" s="269">
        <v>54.965356159999999</v>
      </c>
      <c r="D7" s="185">
        <v>42</v>
      </c>
    </row>
    <row r="8" spans="1:6" ht="11.1" customHeight="1" thickBot="1" x14ac:dyDescent="0.25">
      <c r="A8" s="1171" t="s">
        <v>783</v>
      </c>
      <c r="B8" s="1171"/>
      <c r="C8" s="1171"/>
      <c r="D8" s="1171"/>
    </row>
    <row r="9" spans="1:6" ht="12" thickBot="1" x14ac:dyDescent="0.25">
      <c r="A9" s="270">
        <v>5</v>
      </c>
      <c r="B9" s="270" t="s">
        <v>780</v>
      </c>
      <c r="C9" s="269">
        <v>106.60845119</v>
      </c>
      <c r="D9" s="185">
        <v>147</v>
      </c>
    </row>
    <row r="10" spans="1:6" ht="12" thickBot="1" x14ac:dyDescent="0.25">
      <c r="A10" s="270">
        <v>6</v>
      </c>
      <c r="B10" s="270" t="s">
        <v>779</v>
      </c>
      <c r="C10" s="269">
        <v>75.193778067969333</v>
      </c>
      <c r="D10" s="185">
        <v>77</v>
      </c>
    </row>
    <row r="11" spans="1:6" ht="12" thickBot="1" x14ac:dyDescent="0.25">
      <c r="A11" s="270">
        <v>7</v>
      </c>
      <c r="B11" s="270" t="s">
        <v>1012</v>
      </c>
      <c r="C11" s="269">
        <v>54.49912531999999</v>
      </c>
      <c r="D11" s="185">
        <v>47</v>
      </c>
    </row>
    <row r="12" spans="1:6" ht="12" thickBot="1" x14ac:dyDescent="0.25">
      <c r="A12" s="270">
        <v>8</v>
      </c>
      <c r="B12" s="270" t="s">
        <v>778</v>
      </c>
      <c r="C12" s="269">
        <v>70.499527410000013</v>
      </c>
      <c r="D12" s="185">
        <v>65</v>
      </c>
    </row>
    <row r="13" spans="1:6" ht="11.1" customHeight="1" thickBot="1" x14ac:dyDescent="0.25">
      <c r="A13" s="1171" t="s">
        <v>782</v>
      </c>
      <c r="B13" s="1171"/>
      <c r="C13" s="1171"/>
      <c r="D13" s="1171"/>
    </row>
    <row r="14" spans="1:6" ht="12" thickBot="1" x14ac:dyDescent="0.25">
      <c r="A14" s="270">
        <v>9</v>
      </c>
      <c r="B14" s="270" t="s">
        <v>780</v>
      </c>
      <c r="C14" s="269">
        <v>296.30132066881191</v>
      </c>
      <c r="D14" s="185">
        <v>270.45719083603962</v>
      </c>
    </row>
    <row r="15" spans="1:6" ht="12" thickBot="1" x14ac:dyDescent="0.25">
      <c r="A15" s="270">
        <v>10</v>
      </c>
      <c r="B15" s="270" t="s">
        <v>779</v>
      </c>
      <c r="C15" s="269">
        <v>139.43935794661419</v>
      </c>
      <c r="D15" s="185">
        <v>112.81444912323396</v>
      </c>
    </row>
    <row r="16" spans="1:6" ht="12" thickBot="1" x14ac:dyDescent="0.25">
      <c r="A16" s="270">
        <v>11</v>
      </c>
      <c r="B16" s="270" t="s">
        <v>1012</v>
      </c>
      <c r="C16" s="269">
        <v>47.692562677538788</v>
      </c>
      <c r="D16" s="185">
        <v>34.337781765072592</v>
      </c>
    </row>
    <row r="17" spans="1:6" ht="12" thickBot="1" x14ac:dyDescent="0.25">
      <c r="A17" s="270">
        <v>12</v>
      </c>
      <c r="B17" s="270" t="s">
        <v>778</v>
      </c>
      <c r="C17" s="269">
        <v>136.68208483694002</v>
      </c>
      <c r="D17" s="185">
        <v>76.27990753802726</v>
      </c>
    </row>
    <row r="18" spans="1:6" ht="11.1" customHeight="1" thickBot="1" x14ac:dyDescent="0.25">
      <c r="A18" s="1171" t="s">
        <v>781</v>
      </c>
      <c r="B18" s="1171"/>
      <c r="C18" s="1171"/>
      <c r="D18" s="1171"/>
    </row>
    <row r="19" spans="1:6" ht="12" thickBot="1" x14ac:dyDescent="0.25">
      <c r="A19" s="270">
        <v>13</v>
      </c>
      <c r="B19" s="270" t="s">
        <v>780</v>
      </c>
      <c r="C19" s="269" t="s">
        <v>1011</v>
      </c>
      <c r="D19" s="185" t="s">
        <v>1011</v>
      </c>
    </row>
    <row r="20" spans="1:6" ht="12" thickBot="1" x14ac:dyDescent="0.25">
      <c r="A20" s="270">
        <v>14</v>
      </c>
      <c r="B20" s="270" t="s">
        <v>779</v>
      </c>
      <c r="C20" s="269" t="s">
        <v>1011</v>
      </c>
      <c r="D20" s="185" t="s">
        <v>1011</v>
      </c>
    </row>
    <row r="21" spans="1:6" ht="12" thickBot="1" x14ac:dyDescent="0.25">
      <c r="A21" s="270">
        <v>15</v>
      </c>
      <c r="B21" s="270" t="s">
        <v>1012</v>
      </c>
      <c r="C21" s="269" t="s">
        <v>1011</v>
      </c>
      <c r="D21" s="185" t="s">
        <v>1011</v>
      </c>
    </row>
    <row r="22" spans="1:6" ht="12" thickBot="1" x14ac:dyDescent="0.25">
      <c r="A22" s="270">
        <v>16</v>
      </c>
      <c r="B22" s="270" t="s">
        <v>778</v>
      </c>
      <c r="C22" s="269" t="s">
        <v>1011</v>
      </c>
      <c r="D22" s="185" t="s">
        <v>1011</v>
      </c>
    </row>
    <row r="25" spans="1:6" ht="15" x14ac:dyDescent="0.25">
      <c r="A25" s="876"/>
      <c r="B25" s="272" t="s">
        <v>1013</v>
      </c>
      <c r="C25"/>
      <c r="D25"/>
      <c r="E25"/>
      <c r="F25"/>
    </row>
    <row r="26" spans="1:6" ht="10.5" customHeight="1" x14ac:dyDescent="0.2">
      <c r="A26" s="876"/>
      <c r="B26" s="1161" t="s">
        <v>1697</v>
      </c>
      <c r="C26" s="1162"/>
      <c r="D26" s="1162"/>
      <c r="E26" s="1162"/>
      <c r="F26" s="1163"/>
    </row>
    <row r="27" spans="1:6" ht="10.5" customHeight="1" x14ac:dyDescent="0.2">
      <c r="A27" s="876"/>
      <c r="B27" s="1164"/>
      <c r="C27" s="1165"/>
      <c r="D27" s="1165"/>
      <c r="E27" s="1165"/>
      <c r="F27" s="1166"/>
    </row>
    <row r="28" spans="1:6" ht="10.5" customHeight="1" x14ac:dyDescent="0.2">
      <c r="A28" s="876"/>
      <c r="B28" s="1164"/>
      <c r="C28" s="1165"/>
      <c r="D28" s="1165"/>
      <c r="E28" s="1165"/>
      <c r="F28" s="1166"/>
    </row>
    <row r="29" spans="1:6" ht="10.5" customHeight="1" x14ac:dyDescent="0.2">
      <c r="A29" s="876"/>
      <c r="B29" s="1167"/>
      <c r="C29" s="1168"/>
      <c r="D29" s="1168"/>
      <c r="E29" s="1168"/>
      <c r="F29" s="1169"/>
    </row>
  </sheetData>
  <mergeCells count="6">
    <mergeCell ref="B26:F29"/>
    <mergeCell ref="A2:B2"/>
    <mergeCell ref="A3:D3"/>
    <mergeCell ref="A8:D8"/>
    <mergeCell ref="A13:D13"/>
    <mergeCell ref="A18:D18"/>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tabColor rgb="FF92D050"/>
    <pageSetUpPr fitToPage="1"/>
  </sheetPr>
  <dimension ref="A1:K22"/>
  <sheetViews>
    <sheetView showGridLines="0" zoomScale="85" zoomScaleNormal="85" workbookViewId="0">
      <selection activeCell="N36" sqref="N36"/>
    </sheetView>
  </sheetViews>
  <sheetFormatPr defaultColWidth="11.42578125" defaultRowHeight="15" x14ac:dyDescent="0.25"/>
  <cols>
    <col min="11" max="11" width="7.5703125" customWidth="1"/>
  </cols>
  <sheetData>
    <row r="1" spans="1:11" x14ac:dyDescent="0.25">
      <c r="A1" s="1" t="s">
        <v>736</v>
      </c>
      <c r="B1" s="1"/>
      <c r="C1" s="1"/>
      <c r="D1" s="1"/>
      <c r="E1" s="1"/>
      <c r="F1" s="1"/>
      <c r="G1" s="1"/>
      <c r="H1" s="1"/>
      <c r="I1" s="1"/>
      <c r="K1" s="1" t="s">
        <v>934</v>
      </c>
    </row>
    <row r="18" spans="1:8" x14ac:dyDescent="0.25">
      <c r="A18" s="272" t="s">
        <v>1013</v>
      </c>
      <c r="B18" s="271"/>
      <c r="C18" s="271"/>
      <c r="D18" s="271"/>
      <c r="E18" s="271"/>
      <c r="F18" s="271"/>
      <c r="G18" s="271"/>
      <c r="H18" s="271"/>
    </row>
    <row r="19" spans="1:8" ht="14.45" customHeight="1" x14ac:dyDescent="0.25">
      <c r="A19" s="1172" t="s">
        <v>1698</v>
      </c>
      <c r="B19" s="1173"/>
      <c r="C19" s="1173"/>
      <c r="D19" s="1173"/>
      <c r="E19" s="1173"/>
      <c r="F19" s="1173"/>
      <c r="G19" s="1173"/>
      <c r="H19" s="1174"/>
    </row>
    <row r="20" spans="1:8" x14ac:dyDescent="0.25">
      <c r="A20" s="1175"/>
      <c r="B20" s="1176"/>
      <c r="C20" s="1176"/>
      <c r="D20" s="1176"/>
      <c r="E20" s="1176"/>
      <c r="F20" s="1176"/>
      <c r="G20" s="1176"/>
      <c r="H20" s="1177"/>
    </row>
    <row r="21" spans="1:8" x14ac:dyDescent="0.25">
      <c r="A21" s="1175"/>
      <c r="B21" s="1176"/>
      <c r="C21" s="1176"/>
      <c r="D21" s="1176"/>
      <c r="E21" s="1176"/>
      <c r="F21" s="1176"/>
      <c r="G21" s="1176"/>
      <c r="H21" s="1177"/>
    </row>
    <row r="22" spans="1:8" x14ac:dyDescent="0.25">
      <c r="A22" s="1178"/>
      <c r="B22" s="1179"/>
      <c r="C22" s="1179"/>
      <c r="D22" s="1179"/>
      <c r="E22" s="1179"/>
      <c r="F22" s="1179"/>
      <c r="G22" s="1179"/>
      <c r="H22" s="1180"/>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tabColor rgb="FF92D050"/>
    <pageSetUpPr fitToPage="1"/>
  </sheetPr>
  <dimension ref="A1:W243"/>
  <sheetViews>
    <sheetView showGridLines="0" zoomScale="85" zoomScaleNormal="85" zoomScalePageLayoutView="85" workbookViewId="0">
      <selection activeCell="G35" sqref="G35"/>
    </sheetView>
  </sheetViews>
  <sheetFormatPr defaultColWidth="8.5703125" defaultRowHeight="11.25" x14ac:dyDescent="0.25"/>
  <cols>
    <col min="1" max="1" width="6.140625" style="71" customWidth="1"/>
    <col min="2" max="2" width="82" style="71" customWidth="1"/>
    <col min="3" max="8" width="27.42578125" style="75" customWidth="1"/>
    <col min="9" max="16384" width="8.5703125" style="75"/>
  </cols>
  <sheetData>
    <row r="1" spans="1:23" s="71" customFormat="1" x14ac:dyDescent="0.25">
      <c r="A1" s="1" t="s">
        <v>790</v>
      </c>
      <c r="B1" s="1"/>
      <c r="C1" s="1"/>
      <c r="D1" s="1"/>
      <c r="E1" s="633"/>
      <c r="F1" s="633"/>
      <c r="G1" s="633"/>
      <c r="H1" s="633"/>
      <c r="J1" s="1" t="s">
        <v>934</v>
      </c>
    </row>
    <row r="2" spans="1:23" s="73" customFormat="1" x14ac:dyDescent="0.25">
      <c r="A2" s="72" t="s">
        <v>791</v>
      </c>
      <c r="B2" s="72"/>
      <c r="C2" s="72"/>
      <c r="D2" s="346"/>
      <c r="E2" s="72"/>
      <c r="F2" s="72"/>
      <c r="G2" s="72"/>
      <c r="H2" s="72"/>
      <c r="I2" s="71"/>
      <c r="J2" s="71"/>
      <c r="K2" s="71"/>
      <c r="L2" s="71"/>
      <c r="M2" s="71"/>
      <c r="N2" s="71"/>
      <c r="O2" s="71"/>
      <c r="P2" s="71"/>
      <c r="Q2" s="71"/>
      <c r="R2" s="71"/>
      <c r="S2" s="71"/>
      <c r="T2" s="71"/>
      <c r="U2" s="71"/>
      <c r="V2" s="71"/>
      <c r="W2" s="71"/>
    </row>
    <row r="3" spans="1:23" s="73" customFormat="1" ht="22.5" customHeight="1" thickBot="1" x14ac:dyDescent="0.3">
      <c r="A3" s="968"/>
      <c r="B3" s="969"/>
      <c r="C3" s="74" t="s">
        <v>792</v>
      </c>
      <c r="D3" s="74" t="s">
        <v>793</v>
      </c>
      <c r="E3" s="74" t="s">
        <v>792</v>
      </c>
      <c r="F3" s="74" t="s">
        <v>793</v>
      </c>
      <c r="G3" s="74" t="s">
        <v>792</v>
      </c>
      <c r="H3" s="74" t="s">
        <v>793</v>
      </c>
      <c r="I3" s="71"/>
      <c r="J3" s="71"/>
      <c r="K3" s="71"/>
      <c r="L3" s="71"/>
      <c r="M3" s="71"/>
      <c r="N3" s="71"/>
      <c r="O3" s="71"/>
      <c r="P3" s="71"/>
      <c r="Q3" s="71"/>
      <c r="R3" s="71"/>
      <c r="S3" s="71"/>
      <c r="T3" s="71"/>
      <c r="U3" s="71"/>
      <c r="V3" s="71"/>
      <c r="W3" s="71"/>
    </row>
    <row r="4" spans="1:23" ht="12" thickBot="1" x14ac:dyDescent="0.3">
      <c r="A4" s="970"/>
      <c r="B4" s="971"/>
      <c r="C4" s="808">
        <v>45107</v>
      </c>
      <c r="D4" s="808">
        <v>45107</v>
      </c>
      <c r="E4" s="808">
        <v>45016</v>
      </c>
      <c r="F4" s="808">
        <v>45016</v>
      </c>
      <c r="G4" s="808">
        <v>44926</v>
      </c>
      <c r="H4" s="808">
        <v>44926</v>
      </c>
    </row>
    <row r="5" spans="1:23" x14ac:dyDescent="0.25">
      <c r="A5" s="972" t="s">
        <v>794</v>
      </c>
      <c r="B5" s="973"/>
      <c r="C5" s="76"/>
      <c r="D5" s="76"/>
      <c r="E5" s="76"/>
      <c r="F5" s="76"/>
      <c r="G5" s="76"/>
      <c r="H5" s="76"/>
    </row>
    <row r="6" spans="1:23" x14ac:dyDescent="0.25">
      <c r="A6" s="77" t="s">
        <v>95</v>
      </c>
      <c r="B6" s="78" t="s">
        <v>795</v>
      </c>
      <c r="C6" s="347"/>
      <c r="D6" s="372">
        <v>102213.90628610124</v>
      </c>
      <c r="E6" s="347"/>
      <c r="F6" s="372">
        <v>100533.73994913191</v>
      </c>
      <c r="G6" s="347"/>
      <c r="H6" s="372">
        <v>100857.10837838904</v>
      </c>
    </row>
    <row r="7" spans="1:23" x14ac:dyDescent="0.25">
      <c r="A7" s="77" t="s">
        <v>796</v>
      </c>
      <c r="B7" s="79" t="s">
        <v>797</v>
      </c>
      <c r="C7" s="347"/>
      <c r="D7" s="373"/>
      <c r="E7" s="347"/>
      <c r="F7" s="373"/>
      <c r="G7" s="347"/>
      <c r="H7" s="373"/>
    </row>
    <row r="8" spans="1:23" x14ac:dyDescent="0.25">
      <c r="A8" s="77" t="s">
        <v>798</v>
      </c>
      <c r="B8" s="80" t="s">
        <v>799</v>
      </c>
      <c r="C8" s="347"/>
      <c r="D8" s="372">
        <v>322926.35999185574</v>
      </c>
      <c r="E8" s="347"/>
      <c r="F8" s="372">
        <v>327376.63184146106</v>
      </c>
      <c r="G8" s="347"/>
      <c r="H8" s="372">
        <v>331520.01004442916</v>
      </c>
    </row>
    <row r="9" spans="1:23" x14ac:dyDescent="0.25">
      <c r="A9" s="77" t="s">
        <v>800</v>
      </c>
      <c r="B9" s="78" t="s">
        <v>801</v>
      </c>
      <c r="C9" s="347"/>
      <c r="D9" s="374">
        <v>0.31652388578213031</v>
      </c>
      <c r="E9" s="347"/>
      <c r="F9" s="374">
        <v>0.30708893112999425</v>
      </c>
      <c r="G9" s="347"/>
      <c r="H9" s="374">
        <v>0.30422630707833448</v>
      </c>
    </row>
    <row r="10" spans="1:23" x14ac:dyDescent="0.25">
      <c r="A10" s="77" t="s">
        <v>212</v>
      </c>
      <c r="B10" s="79" t="s">
        <v>797</v>
      </c>
      <c r="C10" s="347"/>
      <c r="D10" s="373"/>
      <c r="E10" s="347"/>
      <c r="F10" s="373"/>
      <c r="G10" s="347"/>
      <c r="H10" s="373"/>
    </row>
    <row r="11" spans="1:23" x14ac:dyDescent="0.25">
      <c r="A11" s="77" t="s">
        <v>802</v>
      </c>
      <c r="B11" s="78" t="s">
        <v>803</v>
      </c>
      <c r="C11" s="347"/>
      <c r="D11" s="372">
        <v>1131412.6969132742</v>
      </c>
      <c r="E11" s="347"/>
      <c r="F11" s="372">
        <v>1125122.9007267042</v>
      </c>
      <c r="G11" s="347"/>
      <c r="H11" s="372">
        <v>1063801.8163704067</v>
      </c>
    </row>
    <row r="12" spans="1:23" x14ac:dyDescent="0.25">
      <c r="A12" s="77" t="s">
        <v>804</v>
      </c>
      <c r="B12" s="78" t="s">
        <v>805</v>
      </c>
      <c r="C12" s="347"/>
      <c r="D12" s="374">
        <v>9.0341841279456839E-2</v>
      </c>
      <c r="E12" s="347"/>
      <c r="F12" s="374">
        <v>8.9353562961164784E-2</v>
      </c>
      <c r="G12" s="347"/>
      <c r="H12" s="374">
        <v>9.48081746302184E-2</v>
      </c>
    </row>
    <row r="13" spans="1:23" x14ac:dyDescent="0.25">
      <c r="A13" s="77" t="s">
        <v>208</v>
      </c>
      <c r="B13" s="79" t="s">
        <v>806</v>
      </c>
      <c r="C13" s="347"/>
      <c r="D13" s="373"/>
      <c r="E13" s="347"/>
      <c r="F13" s="373"/>
      <c r="G13" s="347"/>
      <c r="H13" s="373"/>
    </row>
    <row r="14" spans="1:23" ht="22.5" x14ac:dyDescent="0.25">
      <c r="A14" s="77" t="s">
        <v>807</v>
      </c>
      <c r="B14" s="78" t="s">
        <v>808</v>
      </c>
      <c r="C14" s="347"/>
      <c r="D14" s="375"/>
      <c r="E14" s="347"/>
      <c r="F14" s="375"/>
      <c r="G14" s="347"/>
      <c r="H14" s="375"/>
    </row>
    <row r="15" spans="1:23" x14ac:dyDescent="0.25">
      <c r="A15" s="77" t="s">
        <v>809</v>
      </c>
      <c r="B15" s="78" t="s">
        <v>810</v>
      </c>
      <c r="C15" s="347"/>
      <c r="D15" s="375" t="s">
        <v>1026</v>
      </c>
      <c r="E15" s="347"/>
      <c r="F15" s="375" t="s">
        <v>1026</v>
      </c>
      <c r="G15" s="347"/>
      <c r="H15" s="375" t="s">
        <v>1026</v>
      </c>
    </row>
    <row r="16" spans="1:23" ht="45" x14ac:dyDescent="0.25">
      <c r="A16" s="77" t="s">
        <v>811</v>
      </c>
      <c r="B16" s="78" t="s">
        <v>1634</v>
      </c>
      <c r="C16" s="347"/>
      <c r="D16" s="375"/>
      <c r="E16" s="347"/>
      <c r="F16" s="375"/>
      <c r="G16" s="347"/>
      <c r="H16" s="375"/>
    </row>
    <row r="17" spans="1:8" x14ac:dyDescent="0.25">
      <c r="A17" s="972" t="s">
        <v>792</v>
      </c>
      <c r="B17" s="973"/>
      <c r="C17" s="76"/>
      <c r="D17" s="76"/>
      <c r="E17" s="76"/>
      <c r="F17" s="76"/>
      <c r="G17" s="76"/>
      <c r="H17" s="76"/>
    </row>
    <row r="18" spans="1:8" x14ac:dyDescent="0.25">
      <c r="A18" s="77" t="s">
        <v>347</v>
      </c>
      <c r="B18" s="78" t="s">
        <v>812</v>
      </c>
      <c r="C18" s="347"/>
      <c r="D18" s="347"/>
      <c r="E18" s="347"/>
      <c r="F18" s="347"/>
      <c r="G18" s="347"/>
      <c r="H18" s="347"/>
    </row>
    <row r="19" spans="1:8" x14ac:dyDescent="0.25">
      <c r="A19" s="77" t="s">
        <v>345</v>
      </c>
      <c r="B19" s="79" t="s">
        <v>813</v>
      </c>
      <c r="C19" s="347"/>
      <c r="D19" s="347"/>
      <c r="E19" s="347"/>
      <c r="F19" s="347"/>
      <c r="G19" s="347"/>
      <c r="H19" s="347"/>
    </row>
    <row r="20" spans="1:8" x14ac:dyDescent="0.25">
      <c r="A20" s="77" t="s">
        <v>344</v>
      </c>
      <c r="B20" s="78" t="s">
        <v>814</v>
      </c>
      <c r="C20" s="347"/>
      <c r="D20" s="347"/>
      <c r="E20" s="347"/>
      <c r="F20" s="347"/>
      <c r="G20" s="347"/>
      <c r="H20" s="347"/>
    </row>
    <row r="21" spans="1:8" x14ac:dyDescent="0.25">
      <c r="A21" s="77" t="s">
        <v>342</v>
      </c>
      <c r="B21" s="79" t="s">
        <v>815</v>
      </c>
      <c r="C21" s="347"/>
      <c r="D21" s="347"/>
      <c r="E21" s="347"/>
      <c r="F21" s="347"/>
      <c r="G21" s="347"/>
      <c r="H21" s="347"/>
    </row>
    <row r="22" spans="1:8" s="71" customFormat="1" x14ac:dyDescent="0.25"/>
    <row r="23" spans="1:8" s="71" customFormat="1" x14ac:dyDescent="0.25"/>
    <row r="24" spans="1:8" s="71" customFormat="1" x14ac:dyDescent="0.25"/>
    <row r="25" spans="1:8" s="71" customFormat="1" x14ac:dyDescent="0.25"/>
    <row r="26" spans="1:8" s="71" customFormat="1" x14ac:dyDescent="0.25"/>
    <row r="27" spans="1:8" s="71" customFormat="1" x14ac:dyDescent="0.25"/>
    <row r="28" spans="1:8" s="71" customFormat="1" x14ac:dyDescent="0.25"/>
    <row r="29" spans="1:8" s="71" customFormat="1" x14ac:dyDescent="0.25"/>
    <row r="30" spans="1:8" s="71" customFormat="1" x14ac:dyDescent="0.25"/>
    <row r="31" spans="1:8" s="71" customFormat="1" x14ac:dyDescent="0.25"/>
    <row r="32" spans="1:8" s="71" customFormat="1" x14ac:dyDescent="0.25"/>
    <row r="33" s="71" customFormat="1" x14ac:dyDescent="0.25"/>
    <row r="34" s="71" customFormat="1" x14ac:dyDescent="0.25"/>
    <row r="35" s="71" customFormat="1" x14ac:dyDescent="0.25"/>
    <row r="36" s="71" customFormat="1" x14ac:dyDescent="0.25"/>
    <row r="37" s="71" customFormat="1" x14ac:dyDescent="0.25"/>
    <row r="38" s="71" customFormat="1" x14ac:dyDescent="0.25"/>
    <row r="39" s="71" customFormat="1" x14ac:dyDescent="0.25"/>
    <row r="40" s="71" customFormat="1" x14ac:dyDescent="0.25"/>
    <row r="41" s="71" customFormat="1" x14ac:dyDescent="0.25"/>
    <row r="42" s="71" customFormat="1" x14ac:dyDescent="0.25"/>
    <row r="43" s="71" customFormat="1" x14ac:dyDescent="0.25"/>
    <row r="44" s="71" customFormat="1" x14ac:dyDescent="0.25"/>
    <row r="45" s="71" customFormat="1" x14ac:dyDescent="0.25"/>
    <row r="46" s="71" customFormat="1" x14ac:dyDescent="0.25"/>
    <row r="47" s="71" customFormat="1" x14ac:dyDescent="0.25"/>
    <row r="48" s="71" customFormat="1" x14ac:dyDescent="0.25"/>
    <row r="49" s="71" customFormat="1" x14ac:dyDescent="0.25"/>
    <row r="50" s="71" customFormat="1" x14ac:dyDescent="0.25"/>
    <row r="51" s="71" customFormat="1" x14ac:dyDescent="0.25"/>
    <row r="52" s="71" customFormat="1" x14ac:dyDescent="0.25"/>
    <row r="53" s="71" customFormat="1" x14ac:dyDescent="0.25"/>
    <row r="54" s="71" customFormat="1" x14ac:dyDescent="0.25"/>
    <row r="55" s="71" customFormat="1" x14ac:dyDescent="0.25"/>
    <row r="56" s="71" customFormat="1" x14ac:dyDescent="0.25"/>
    <row r="57" s="71" customFormat="1" x14ac:dyDescent="0.25"/>
    <row r="58" s="71" customFormat="1" x14ac:dyDescent="0.25"/>
    <row r="59" s="71" customFormat="1" x14ac:dyDescent="0.25"/>
    <row r="60" s="71" customFormat="1" x14ac:dyDescent="0.25"/>
    <row r="61" s="71" customFormat="1" x14ac:dyDescent="0.25"/>
    <row r="62" s="71" customFormat="1" x14ac:dyDescent="0.25"/>
    <row r="63" s="71" customFormat="1" x14ac:dyDescent="0.25"/>
    <row r="64" s="71" customFormat="1" x14ac:dyDescent="0.25"/>
    <row r="65" s="71" customFormat="1" x14ac:dyDescent="0.25"/>
    <row r="66" s="71" customFormat="1" x14ac:dyDescent="0.25"/>
    <row r="67" s="71" customFormat="1" x14ac:dyDescent="0.25"/>
    <row r="68" s="71" customFormat="1" x14ac:dyDescent="0.25"/>
    <row r="69" s="71" customFormat="1" x14ac:dyDescent="0.25"/>
    <row r="70" s="71" customFormat="1" x14ac:dyDescent="0.25"/>
    <row r="71" s="71" customFormat="1" x14ac:dyDescent="0.25"/>
    <row r="72" s="71" customFormat="1" x14ac:dyDescent="0.25"/>
    <row r="73" s="71" customFormat="1" x14ac:dyDescent="0.25"/>
    <row r="74" s="71" customFormat="1" x14ac:dyDescent="0.25"/>
    <row r="75" s="71" customFormat="1" x14ac:dyDescent="0.25"/>
    <row r="76" s="71" customFormat="1" x14ac:dyDescent="0.25"/>
    <row r="77" s="71" customFormat="1" x14ac:dyDescent="0.25"/>
    <row r="78" s="71" customFormat="1" x14ac:dyDescent="0.25"/>
    <row r="79" s="71" customFormat="1" x14ac:dyDescent="0.25"/>
    <row r="80" s="71" customFormat="1" x14ac:dyDescent="0.25"/>
    <row r="81" s="71" customFormat="1" x14ac:dyDescent="0.25"/>
    <row r="82" s="71" customFormat="1" x14ac:dyDescent="0.25"/>
    <row r="83" s="71" customFormat="1" x14ac:dyDescent="0.25"/>
    <row r="84" s="71" customFormat="1" x14ac:dyDescent="0.25"/>
    <row r="85" s="71" customFormat="1" x14ac:dyDescent="0.25"/>
    <row r="86" s="71" customFormat="1" x14ac:dyDescent="0.25"/>
    <row r="87" s="71" customFormat="1" x14ac:dyDescent="0.25"/>
    <row r="88" s="71" customFormat="1" x14ac:dyDescent="0.25"/>
    <row r="89" s="71" customFormat="1" x14ac:dyDescent="0.25"/>
    <row r="90" s="71" customFormat="1" x14ac:dyDescent="0.25"/>
    <row r="91" s="71" customFormat="1" x14ac:dyDescent="0.25"/>
    <row r="92" s="71" customFormat="1" x14ac:dyDescent="0.25"/>
    <row r="93" s="71" customFormat="1" x14ac:dyDescent="0.25"/>
    <row r="94" s="71" customFormat="1" x14ac:dyDescent="0.25"/>
    <row r="95" s="71" customFormat="1" x14ac:dyDescent="0.25"/>
    <row r="96" s="71" customFormat="1" x14ac:dyDescent="0.25"/>
    <row r="97" s="71" customFormat="1" x14ac:dyDescent="0.25"/>
    <row r="98" s="71" customFormat="1" x14ac:dyDescent="0.25"/>
    <row r="99" s="71" customFormat="1" x14ac:dyDescent="0.25"/>
    <row r="100" s="71" customFormat="1" x14ac:dyDescent="0.25"/>
    <row r="101" s="71" customFormat="1" x14ac:dyDescent="0.25"/>
    <row r="102" s="71" customFormat="1" x14ac:dyDescent="0.25"/>
    <row r="103" s="71" customFormat="1" x14ac:dyDescent="0.25"/>
    <row r="104" s="71" customFormat="1" x14ac:dyDescent="0.25"/>
    <row r="105" s="71" customFormat="1" x14ac:dyDescent="0.25"/>
    <row r="106" s="71" customFormat="1" x14ac:dyDescent="0.25"/>
    <row r="107" s="71" customFormat="1" x14ac:dyDescent="0.25"/>
    <row r="108" s="71" customFormat="1" x14ac:dyDescent="0.25"/>
    <row r="109" s="71" customFormat="1" x14ac:dyDescent="0.25"/>
    <row r="110" s="71" customFormat="1" x14ac:dyDescent="0.25"/>
    <row r="111" s="71" customFormat="1" x14ac:dyDescent="0.25"/>
    <row r="112" s="71" customFormat="1" x14ac:dyDescent="0.25"/>
    <row r="113" s="71" customFormat="1" x14ac:dyDescent="0.25"/>
    <row r="114" s="71" customFormat="1" x14ac:dyDescent="0.25"/>
    <row r="115" s="71" customFormat="1" x14ac:dyDescent="0.25"/>
    <row r="116" s="71" customFormat="1" x14ac:dyDescent="0.25"/>
    <row r="117" s="71" customFormat="1" x14ac:dyDescent="0.25"/>
    <row r="118" s="71" customFormat="1" x14ac:dyDescent="0.25"/>
    <row r="119" s="71" customFormat="1" x14ac:dyDescent="0.25"/>
    <row r="120" s="71" customFormat="1" x14ac:dyDescent="0.25"/>
    <row r="121" s="71" customFormat="1" x14ac:dyDescent="0.25"/>
    <row r="122" s="71" customFormat="1" x14ac:dyDescent="0.25"/>
    <row r="123" s="71" customFormat="1" x14ac:dyDescent="0.25"/>
    <row r="124" s="71" customFormat="1" x14ac:dyDescent="0.25"/>
    <row r="125" s="71" customFormat="1" x14ac:dyDescent="0.25"/>
    <row r="126" s="71" customFormat="1" x14ac:dyDescent="0.25"/>
    <row r="127" s="71" customFormat="1" x14ac:dyDescent="0.25"/>
    <row r="128" s="71" customFormat="1" x14ac:dyDescent="0.25"/>
    <row r="129" s="71" customFormat="1" x14ac:dyDescent="0.25"/>
    <row r="130" s="71" customFormat="1" x14ac:dyDescent="0.25"/>
    <row r="131" s="71" customFormat="1" x14ac:dyDescent="0.25"/>
    <row r="132" s="71" customFormat="1" x14ac:dyDescent="0.25"/>
    <row r="133" s="71" customFormat="1" x14ac:dyDescent="0.25"/>
    <row r="134" s="71" customFormat="1" x14ac:dyDescent="0.25"/>
    <row r="135" s="71" customFormat="1" x14ac:dyDescent="0.25"/>
    <row r="136" s="71" customFormat="1" x14ac:dyDescent="0.25"/>
    <row r="137" s="71" customFormat="1" x14ac:dyDescent="0.25"/>
    <row r="138" s="71" customFormat="1" x14ac:dyDescent="0.25"/>
    <row r="139" s="71" customFormat="1" x14ac:dyDescent="0.25"/>
    <row r="140" s="71" customFormat="1" x14ac:dyDescent="0.25"/>
    <row r="141" s="71" customFormat="1" x14ac:dyDescent="0.25"/>
    <row r="142" s="71" customFormat="1" x14ac:dyDescent="0.25"/>
    <row r="143" s="71" customFormat="1" x14ac:dyDescent="0.25"/>
    <row r="144" s="71" customFormat="1" x14ac:dyDescent="0.25"/>
    <row r="145" s="71" customFormat="1" x14ac:dyDescent="0.25"/>
    <row r="146" s="71" customFormat="1" x14ac:dyDescent="0.25"/>
    <row r="147" s="71" customFormat="1" x14ac:dyDescent="0.25"/>
    <row r="148" s="71" customFormat="1" x14ac:dyDescent="0.25"/>
    <row r="149" s="71" customFormat="1" x14ac:dyDescent="0.25"/>
    <row r="150" s="71" customFormat="1" x14ac:dyDescent="0.25"/>
    <row r="151" s="71" customFormat="1" x14ac:dyDescent="0.25"/>
    <row r="152" s="71" customFormat="1" x14ac:dyDescent="0.25"/>
    <row r="153" s="71" customFormat="1" x14ac:dyDescent="0.25"/>
    <row r="154" s="71" customFormat="1" x14ac:dyDescent="0.25"/>
    <row r="155" s="71" customFormat="1" x14ac:dyDescent="0.25"/>
    <row r="156" s="71" customFormat="1" x14ac:dyDescent="0.25"/>
    <row r="157" s="71" customFormat="1" x14ac:dyDescent="0.25"/>
    <row r="158" s="71" customFormat="1" x14ac:dyDescent="0.25"/>
    <row r="159" s="71" customFormat="1" x14ac:dyDescent="0.25"/>
    <row r="160" s="71" customFormat="1" x14ac:dyDescent="0.25"/>
    <row r="161" s="71" customFormat="1" x14ac:dyDescent="0.25"/>
    <row r="162" s="71" customFormat="1" x14ac:dyDescent="0.25"/>
    <row r="163" s="71" customFormat="1" x14ac:dyDescent="0.25"/>
    <row r="164" s="71" customFormat="1" x14ac:dyDescent="0.25"/>
    <row r="165" s="71" customFormat="1" x14ac:dyDescent="0.25"/>
    <row r="166" s="71" customFormat="1" x14ac:dyDescent="0.25"/>
    <row r="167" s="71" customFormat="1" x14ac:dyDescent="0.25"/>
    <row r="168" s="71" customFormat="1" x14ac:dyDescent="0.25"/>
    <row r="169" s="71" customFormat="1" x14ac:dyDescent="0.25"/>
    <row r="170" s="71" customFormat="1" x14ac:dyDescent="0.25"/>
    <row r="171" s="71" customFormat="1" x14ac:dyDescent="0.25"/>
    <row r="172" s="71" customFormat="1" x14ac:dyDescent="0.25"/>
    <row r="173" s="71" customFormat="1" x14ac:dyDescent="0.25"/>
    <row r="174" s="71" customFormat="1" x14ac:dyDescent="0.25"/>
    <row r="175" s="71" customFormat="1" x14ac:dyDescent="0.25"/>
    <row r="176" s="71" customFormat="1" x14ac:dyDescent="0.25"/>
    <row r="177" s="71" customFormat="1" x14ac:dyDescent="0.25"/>
    <row r="178" s="71" customFormat="1" x14ac:dyDescent="0.25"/>
    <row r="179" s="71" customFormat="1" x14ac:dyDescent="0.25"/>
    <row r="180" s="71" customFormat="1" x14ac:dyDescent="0.25"/>
    <row r="181" s="71" customFormat="1" x14ac:dyDescent="0.25"/>
    <row r="182" s="71" customFormat="1" x14ac:dyDescent="0.25"/>
    <row r="183" s="71" customFormat="1" x14ac:dyDescent="0.25"/>
    <row r="184" s="71" customFormat="1" x14ac:dyDescent="0.25"/>
    <row r="185" s="71" customFormat="1" x14ac:dyDescent="0.25"/>
    <row r="186" s="71" customFormat="1" x14ac:dyDescent="0.25"/>
    <row r="187" s="71" customFormat="1" x14ac:dyDescent="0.25"/>
    <row r="188" s="71" customFormat="1" x14ac:dyDescent="0.25"/>
    <row r="189" s="71" customFormat="1" x14ac:dyDescent="0.25"/>
    <row r="190" s="71" customFormat="1" x14ac:dyDescent="0.25"/>
    <row r="191" s="71" customFormat="1" x14ac:dyDescent="0.25"/>
    <row r="192" s="71" customFormat="1" x14ac:dyDescent="0.25"/>
    <row r="193" s="71" customFormat="1" x14ac:dyDescent="0.25"/>
    <row r="194" s="71" customFormat="1" x14ac:dyDescent="0.25"/>
    <row r="195" s="71" customFormat="1" x14ac:dyDescent="0.25"/>
    <row r="196" s="71" customFormat="1" x14ac:dyDescent="0.25"/>
    <row r="197" s="71" customFormat="1" x14ac:dyDescent="0.25"/>
    <row r="198" s="71" customFormat="1" x14ac:dyDescent="0.25"/>
    <row r="199" s="71" customFormat="1" x14ac:dyDescent="0.25"/>
    <row r="200" s="71" customFormat="1" x14ac:dyDescent="0.25"/>
    <row r="201" s="71" customFormat="1" x14ac:dyDescent="0.25"/>
    <row r="202" s="71" customFormat="1" x14ac:dyDescent="0.25"/>
    <row r="203" s="71" customFormat="1" x14ac:dyDescent="0.25"/>
    <row r="204" s="71" customFormat="1" x14ac:dyDescent="0.25"/>
    <row r="205" s="71" customFormat="1" x14ac:dyDescent="0.25"/>
    <row r="206" s="71" customFormat="1" x14ac:dyDescent="0.25"/>
    <row r="207" s="71" customFormat="1" x14ac:dyDescent="0.25"/>
    <row r="208" s="71" customFormat="1" x14ac:dyDescent="0.25"/>
    <row r="209" s="71" customFormat="1" x14ac:dyDescent="0.25"/>
    <row r="210" s="71" customFormat="1" x14ac:dyDescent="0.25"/>
    <row r="211" s="71" customFormat="1" x14ac:dyDescent="0.25"/>
    <row r="212" s="71" customFormat="1" x14ac:dyDescent="0.25"/>
    <row r="213" s="71" customFormat="1" x14ac:dyDescent="0.25"/>
    <row r="214" s="71" customFormat="1" x14ac:dyDescent="0.25"/>
    <row r="215" s="71" customFormat="1" x14ac:dyDescent="0.25"/>
    <row r="216" s="71" customFormat="1" x14ac:dyDescent="0.25"/>
    <row r="217" s="71" customFormat="1" x14ac:dyDescent="0.25"/>
    <row r="218" s="71" customFormat="1" x14ac:dyDescent="0.25"/>
    <row r="219" s="71" customFormat="1" x14ac:dyDescent="0.25"/>
    <row r="220" s="71" customFormat="1" x14ac:dyDescent="0.25"/>
    <row r="221" s="71" customFormat="1" x14ac:dyDescent="0.25"/>
    <row r="222" s="71" customFormat="1" x14ac:dyDescent="0.25"/>
    <row r="223" s="71" customFormat="1" x14ac:dyDescent="0.25"/>
    <row r="224" s="71" customFormat="1" x14ac:dyDescent="0.25"/>
    <row r="225" s="71" customFormat="1" x14ac:dyDescent="0.25"/>
    <row r="226" s="71" customFormat="1" x14ac:dyDescent="0.25"/>
    <row r="227" s="71" customFormat="1" x14ac:dyDescent="0.25"/>
    <row r="228" s="71" customFormat="1" x14ac:dyDescent="0.25"/>
    <row r="229" s="71" customFormat="1" x14ac:dyDescent="0.25"/>
    <row r="230" s="71" customFormat="1" x14ac:dyDescent="0.25"/>
    <row r="231" s="71" customFormat="1" x14ac:dyDescent="0.25"/>
    <row r="232" s="71" customFormat="1" x14ac:dyDescent="0.25"/>
    <row r="233" s="71" customFormat="1" x14ac:dyDescent="0.25"/>
    <row r="234" s="71" customFormat="1" x14ac:dyDescent="0.25"/>
    <row r="235" s="71" customFormat="1" x14ac:dyDescent="0.25"/>
    <row r="236" s="71" customFormat="1" x14ac:dyDescent="0.25"/>
    <row r="237" s="71" customFormat="1" x14ac:dyDescent="0.25"/>
    <row r="238" s="71" customFormat="1" x14ac:dyDescent="0.25"/>
    <row r="239" s="71" customFormat="1" x14ac:dyDescent="0.25"/>
    <row r="240" s="71" customFormat="1" x14ac:dyDescent="0.25"/>
    <row r="241" s="71" customFormat="1" x14ac:dyDescent="0.25"/>
    <row r="242" s="71" customFormat="1" x14ac:dyDescent="0.25"/>
    <row r="243" s="71" customFormat="1" x14ac:dyDescent="0.25"/>
  </sheetData>
  <mergeCells count="3">
    <mergeCell ref="A3:B4"/>
    <mergeCell ref="A5:B5"/>
    <mergeCell ref="A17:B17"/>
  </mergeCells>
  <conditionalFormatting sqref="D17">
    <cfRule type="cellIs" dxfId="63" priority="106" stopIfTrue="1" operator="lessThan">
      <formula>0</formula>
    </cfRule>
  </conditionalFormatting>
  <conditionalFormatting sqref="C5">
    <cfRule type="cellIs" dxfId="62" priority="103" stopIfTrue="1" operator="lessThan">
      <formula>0</formula>
    </cfRule>
  </conditionalFormatting>
  <conditionalFormatting sqref="C17">
    <cfRule type="cellIs" dxfId="61" priority="98" stopIfTrue="1" operator="lessThan">
      <formula>0</formula>
    </cfRule>
  </conditionalFormatting>
  <conditionalFormatting sqref="C6:C16">
    <cfRule type="cellIs" dxfId="60" priority="88" stopIfTrue="1" operator="lessThan">
      <formula>0</formula>
    </cfRule>
  </conditionalFormatting>
  <conditionalFormatting sqref="C18:C21">
    <cfRule type="cellIs" dxfId="59" priority="89" stopIfTrue="1" operator="lessThan">
      <formula>0</formula>
    </cfRule>
  </conditionalFormatting>
  <conditionalFormatting sqref="D18:D20">
    <cfRule type="cellIs" dxfId="58" priority="87" stopIfTrue="1" operator="lessThan">
      <formula>0</formula>
    </cfRule>
  </conditionalFormatting>
  <conditionalFormatting sqref="D21">
    <cfRule type="cellIs" dxfId="57" priority="86" stopIfTrue="1" operator="lessThan">
      <formula>0</formula>
    </cfRule>
  </conditionalFormatting>
  <conditionalFormatting sqref="D5">
    <cfRule type="cellIs" dxfId="56" priority="73" stopIfTrue="1" operator="lessThan">
      <formula>0</formula>
    </cfRule>
  </conditionalFormatting>
  <conditionalFormatting sqref="D10">
    <cfRule type="cellIs" dxfId="55" priority="51" stopIfTrue="1" operator="lessThan">
      <formula>0</formula>
    </cfRule>
  </conditionalFormatting>
  <conditionalFormatting sqref="D11:D12 D14:D16 D6:D8">
    <cfRule type="cellIs" dxfId="54" priority="52" stopIfTrue="1" operator="lessThan">
      <formula>0</formula>
    </cfRule>
  </conditionalFormatting>
  <conditionalFormatting sqref="D13">
    <cfRule type="cellIs" dxfId="53" priority="50" stopIfTrue="1" operator="lessThan">
      <formula>0</formula>
    </cfRule>
  </conditionalFormatting>
  <conditionalFormatting sqref="D9">
    <cfRule type="cellIs" dxfId="52" priority="49" stopIfTrue="1" operator="lessThan">
      <formula>0</formula>
    </cfRule>
  </conditionalFormatting>
  <conditionalFormatting sqref="H17">
    <cfRule type="cellIs" dxfId="51" priority="24" stopIfTrue="1" operator="lessThan">
      <formula>0</formula>
    </cfRule>
  </conditionalFormatting>
  <conditionalFormatting sqref="G5">
    <cfRule type="cellIs" dxfId="50" priority="23" stopIfTrue="1" operator="lessThan">
      <formula>0</formula>
    </cfRule>
  </conditionalFormatting>
  <conditionalFormatting sqref="G17">
    <cfRule type="cellIs" dxfId="49" priority="22" stopIfTrue="1" operator="lessThan">
      <formula>0</formula>
    </cfRule>
  </conditionalFormatting>
  <conditionalFormatting sqref="G6:G16">
    <cfRule type="cellIs" dxfId="48" priority="20" stopIfTrue="1" operator="lessThan">
      <formula>0</formula>
    </cfRule>
  </conditionalFormatting>
  <conditionalFormatting sqref="G18:G21">
    <cfRule type="cellIs" dxfId="47" priority="21" stopIfTrue="1" operator="lessThan">
      <formula>0</formula>
    </cfRule>
  </conditionalFormatting>
  <conditionalFormatting sqref="H18:H20">
    <cfRule type="cellIs" dxfId="46" priority="19" stopIfTrue="1" operator="lessThan">
      <formula>0</formula>
    </cfRule>
  </conditionalFormatting>
  <conditionalFormatting sqref="H21">
    <cfRule type="cellIs" dxfId="45" priority="18" stopIfTrue="1" operator="lessThan">
      <formula>0</formula>
    </cfRule>
  </conditionalFormatting>
  <conditionalFormatting sqref="H5">
    <cfRule type="cellIs" dxfId="44" priority="17" stopIfTrue="1" operator="lessThan">
      <formula>0</formula>
    </cfRule>
  </conditionalFormatting>
  <conditionalFormatting sqref="H11:H12 H14:H16 H6:H8">
    <cfRule type="cellIs" dxfId="43" priority="16" stopIfTrue="1" operator="lessThan">
      <formula>0</formula>
    </cfRule>
  </conditionalFormatting>
  <conditionalFormatting sqref="H13">
    <cfRule type="cellIs" dxfId="42" priority="14" stopIfTrue="1" operator="lessThan">
      <formula>0</formula>
    </cfRule>
  </conditionalFormatting>
  <conditionalFormatting sqref="H10">
    <cfRule type="cellIs" dxfId="41" priority="15" stopIfTrue="1" operator="lessThan">
      <formula>0</formula>
    </cfRule>
  </conditionalFormatting>
  <conditionalFormatting sqref="H9">
    <cfRule type="cellIs" dxfId="40" priority="13" stopIfTrue="1" operator="lessThan">
      <formula>0</formula>
    </cfRule>
  </conditionalFormatting>
  <conditionalFormatting sqref="F17">
    <cfRule type="cellIs" dxfId="39" priority="12" stopIfTrue="1" operator="lessThan">
      <formula>0</formula>
    </cfRule>
  </conditionalFormatting>
  <conditionalFormatting sqref="E5">
    <cfRule type="cellIs" dxfId="38" priority="11" stopIfTrue="1" operator="lessThan">
      <formula>0</formula>
    </cfRule>
  </conditionalFormatting>
  <conditionalFormatting sqref="E17">
    <cfRule type="cellIs" dxfId="37" priority="10" stopIfTrue="1" operator="lessThan">
      <formula>0</formula>
    </cfRule>
  </conditionalFormatting>
  <conditionalFormatting sqref="E6:E16">
    <cfRule type="cellIs" dxfId="36" priority="8" stopIfTrue="1" operator="lessThan">
      <formula>0</formula>
    </cfRule>
  </conditionalFormatting>
  <conditionalFormatting sqref="E18:E21">
    <cfRule type="cellIs" dxfId="35" priority="9" stopIfTrue="1" operator="lessThan">
      <formula>0</formula>
    </cfRule>
  </conditionalFormatting>
  <conditionalFormatting sqref="F18:F20">
    <cfRule type="cellIs" dxfId="34" priority="7" stopIfTrue="1" operator="lessThan">
      <formula>0</formula>
    </cfRule>
  </conditionalFormatting>
  <conditionalFormatting sqref="F21">
    <cfRule type="cellIs" dxfId="33" priority="6" stopIfTrue="1" operator="lessThan">
      <formula>0</formula>
    </cfRule>
  </conditionalFormatting>
  <conditionalFormatting sqref="F5">
    <cfRule type="cellIs" dxfId="32" priority="5" stopIfTrue="1" operator="lessThan">
      <formula>0</formula>
    </cfRule>
  </conditionalFormatting>
  <conditionalFormatting sqref="F10">
    <cfRule type="cellIs" dxfId="31" priority="3" stopIfTrue="1" operator="lessThan">
      <formula>0</formula>
    </cfRule>
  </conditionalFormatting>
  <conditionalFormatting sqref="F11:F12 F14:F16 F6:F8">
    <cfRule type="cellIs" dxfId="30" priority="4" stopIfTrue="1" operator="lessThan">
      <formula>0</formula>
    </cfRule>
  </conditionalFormatting>
  <conditionalFormatting sqref="F13">
    <cfRule type="cellIs" dxfId="29" priority="2" stopIfTrue="1" operator="lessThan">
      <formula>0</formula>
    </cfRule>
  </conditionalFormatting>
  <conditionalFormatting sqref="F9">
    <cfRule type="cellIs" dxfId="28" priority="1" stopIfTrue="1" operator="lessThan">
      <formula>0</formula>
    </cfRule>
  </conditionalFormatting>
  <hyperlinks>
    <hyperlink ref="J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sheetPr>
    <tabColor rgb="FF92D050"/>
  </sheetPr>
  <dimension ref="A1:H23"/>
  <sheetViews>
    <sheetView zoomScaleNormal="100" workbookViewId="0">
      <selection activeCell="J39" sqref="J39"/>
    </sheetView>
  </sheetViews>
  <sheetFormatPr defaultColWidth="9.140625" defaultRowHeight="11.25" x14ac:dyDescent="0.2"/>
  <cols>
    <col min="1" max="1" width="5" style="177" customWidth="1"/>
    <col min="2" max="2" width="23.42578125" style="177" customWidth="1"/>
    <col min="3" max="6" width="15.42578125" style="177" customWidth="1"/>
    <col min="7" max="16384" width="9.140625" style="177"/>
  </cols>
  <sheetData>
    <row r="1" spans="1:8" x14ac:dyDescent="0.2">
      <c r="A1" s="1" t="s">
        <v>958</v>
      </c>
      <c r="B1" s="1"/>
      <c r="C1" s="1"/>
      <c r="D1" s="1"/>
      <c r="E1" s="1"/>
      <c r="F1" s="1"/>
      <c r="H1" s="1" t="s">
        <v>934</v>
      </c>
    </row>
    <row r="2" spans="1:8" ht="10.5" customHeight="1" x14ac:dyDescent="0.2">
      <c r="A2" s="1148" t="s">
        <v>1654</v>
      </c>
      <c r="B2" s="1149"/>
      <c r="C2" s="1186" t="s">
        <v>962</v>
      </c>
      <c r="D2" s="1187"/>
      <c r="E2" s="1186" t="s">
        <v>1078</v>
      </c>
      <c r="F2" s="1187"/>
    </row>
    <row r="3" spans="1:8" x14ac:dyDescent="0.2">
      <c r="A3" s="1181" t="s">
        <v>961</v>
      </c>
      <c r="B3" s="1182"/>
      <c r="C3" s="458" t="s">
        <v>963</v>
      </c>
      <c r="D3" s="458" t="s">
        <v>964</v>
      </c>
      <c r="E3" s="458" t="s">
        <v>963</v>
      </c>
      <c r="F3" s="458" t="s">
        <v>964</v>
      </c>
    </row>
    <row r="4" spans="1:8" x14ac:dyDescent="0.2">
      <c r="A4" s="203">
        <v>1</v>
      </c>
      <c r="B4" s="204" t="s">
        <v>965</v>
      </c>
      <c r="C4" s="405">
        <v>-4034</v>
      </c>
      <c r="D4" s="405">
        <v>-3848</v>
      </c>
      <c r="E4" s="405">
        <v>246</v>
      </c>
      <c r="F4" s="405">
        <v>142</v>
      </c>
    </row>
    <row r="5" spans="1:8" x14ac:dyDescent="0.2">
      <c r="A5" s="203">
        <v>2</v>
      </c>
      <c r="B5" s="205" t="s">
        <v>966</v>
      </c>
      <c r="C5" s="405">
        <v>820</v>
      </c>
      <c r="D5" s="405">
        <v>764</v>
      </c>
      <c r="E5" s="405">
        <v>-231</v>
      </c>
      <c r="F5" s="405">
        <v>-142</v>
      </c>
    </row>
    <row r="6" spans="1:8" x14ac:dyDescent="0.2">
      <c r="A6" s="203">
        <v>3</v>
      </c>
      <c r="B6" s="204" t="s">
        <v>967</v>
      </c>
      <c r="C6" s="405">
        <v>185</v>
      </c>
      <c r="D6" s="405">
        <v>315</v>
      </c>
      <c r="E6" s="516"/>
      <c r="F6" s="516"/>
    </row>
    <row r="7" spans="1:8" x14ac:dyDescent="0.2">
      <c r="A7" s="203">
        <v>4</v>
      </c>
      <c r="B7" s="204" t="s">
        <v>968</v>
      </c>
      <c r="C7" s="405">
        <v>-1331</v>
      </c>
      <c r="D7" s="405">
        <v>-1473</v>
      </c>
      <c r="E7" s="516"/>
      <c r="F7" s="516"/>
    </row>
    <row r="8" spans="1:8" x14ac:dyDescent="0.2">
      <c r="A8" s="203">
        <v>5</v>
      </c>
      <c r="B8" s="204" t="s">
        <v>969</v>
      </c>
      <c r="C8" s="405">
        <v>-2163</v>
      </c>
      <c r="D8" s="405">
        <v>-2251</v>
      </c>
      <c r="E8" s="516"/>
      <c r="F8" s="516"/>
    </row>
    <row r="9" spans="1:8" x14ac:dyDescent="0.2">
      <c r="A9" s="206">
        <v>6</v>
      </c>
      <c r="B9" s="204" t="s">
        <v>970</v>
      </c>
      <c r="C9" s="405">
        <v>901</v>
      </c>
      <c r="D9" s="405">
        <v>827</v>
      </c>
      <c r="E9" s="516"/>
      <c r="F9" s="516"/>
    </row>
    <row r="11" spans="1:8" ht="57.75" customHeight="1" x14ac:dyDescent="0.2">
      <c r="B11" s="1183" t="s">
        <v>1613</v>
      </c>
      <c r="C11" s="1184"/>
      <c r="D11" s="1184"/>
      <c r="E11" s="1184"/>
      <c r="F11" s="1185"/>
    </row>
    <row r="12" spans="1:8" ht="11.25" customHeight="1" x14ac:dyDescent="0.2">
      <c r="B12" s="485"/>
      <c r="C12" s="485"/>
      <c r="D12" s="485"/>
      <c r="E12" s="485"/>
      <c r="F12" s="485"/>
    </row>
    <row r="13" spans="1:8" ht="11.25" customHeight="1" x14ac:dyDescent="0.2">
      <c r="B13" s="485"/>
      <c r="C13" s="485"/>
      <c r="D13" s="485"/>
      <c r="E13" s="485"/>
      <c r="F13" s="485"/>
    </row>
    <row r="14" spans="1:8" ht="11.25" customHeight="1" x14ac:dyDescent="0.2">
      <c r="B14" s="485"/>
      <c r="C14" s="485"/>
      <c r="D14" s="485"/>
      <c r="E14" s="485"/>
      <c r="F14" s="485"/>
    </row>
    <row r="15" spans="1:8" x14ac:dyDescent="0.2">
      <c r="A15" s="479" t="s">
        <v>958</v>
      </c>
      <c r="B15" s="479"/>
      <c r="C15" s="479"/>
      <c r="D15" s="479"/>
      <c r="E15" s="479"/>
      <c r="F15" s="479"/>
    </row>
    <row r="16" spans="1:8" ht="10.5" customHeight="1" x14ac:dyDescent="0.2">
      <c r="A16" s="1148" t="s">
        <v>1653</v>
      </c>
      <c r="B16" s="1149"/>
      <c r="C16" s="1186" t="s">
        <v>962</v>
      </c>
      <c r="D16" s="1187"/>
      <c r="E16" s="1186" t="s">
        <v>1078</v>
      </c>
      <c r="F16" s="1187"/>
    </row>
    <row r="17" spans="1:6" x14ac:dyDescent="0.2">
      <c r="A17" s="1181" t="s">
        <v>961</v>
      </c>
      <c r="B17" s="1182"/>
      <c r="C17" s="566" t="s">
        <v>963</v>
      </c>
      <c r="D17" s="566" t="s">
        <v>964</v>
      </c>
      <c r="E17" s="566" t="s">
        <v>963</v>
      </c>
      <c r="F17" s="566" t="s">
        <v>964</v>
      </c>
    </row>
    <row r="18" spans="1:6" x14ac:dyDescent="0.2">
      <c r="A18" s="565">
        <v>1</v>
      </c>
      <c r="B18" s="487" t="s">
        <v>965</v>
      </c>
      <c r="C18" s="405">
        <v>-3848.1340664997865</v>
      </c>
      <c r="D18" s="405">
        <v>-2738.0647895637144</v>
      </c>
      <c r="E18" s="405">
        <v>142</v>
      </c>
      <c r="F18" s="405">
        <v>165.78270071007699</v>
      </c>
    </row>
    <row r="19" spans="1:6" x14ac:dyDescent="0.2">
      <c r="A19" s="565">
        <v>2</v>
      </c>
      <c r="B19" s="488" t="s">
        <v>966</v>
      </c>
      <c r="C19" s="405">
        <v>763.54477334819035</v>
      </c>
      <c r="D19" s="405">
        <v>54.655440471584207</v>
      </c>
      <c r="E19" s="405">
        <v>-142</v>
      </c>
      <c r="F19" s="405">
        <v>-161.644185591146</v>
      </c>
    </row>
    <row r="20" spans="1:6" x14ac:dyDescent="0.2">
      <c r="A20" s="565">
        <v>3</v>
      </c>
      <c r="B20" s="487" t="s">
        <v>967</v>
      </c>
      <c r="C20" s="405">
        <v>315.16044707221988</v>
      </c>
      <c r="D20" s="405">
        <v>184.73098429171182</v>
      </c>
      <c r="E20" s="516"/>
      <c r="F20" s="516"/>
    </row>
    <row r="21" spans="1:6" x14ac:dyDescent="0.2">
      <c r="A21" s="565">
        <v>4</v>
      </c>
      <c r="B21" s="487" t="s">
        <v>968</v>
      </c>
      <c r="C21" s="405">
        <v>-1473.2347782083054</v>
      </c>
      <c r="D21" s="405">
        <v>-1107.3223200148316</v>
      </c>
      <c r="E21" s="516"/>
      <c r="F21" s="516"/>
    </row>
    <row r="22" spans="1:6" x14ac:dyDescent="0.2">
      <c r="A22" s="565">
        <v>5</v>
      </c>
      <c r="B22" s="487" t="s">
        <v>969</v>
      </c>
      <c r="C22" s="405">
        <v>-2251.4732846426086</v>
      </c>
      <c r="D22" s="405">
        <v>-1636.4556854835425</v>
      </c>
      <c r="E22" s="516"/>
      <c r="F22" s="516"/>
    </row>
    <row r="23" spans="1:6" x14ac:dyDescent="0.2">
      <c r="A23" s="206">
        <v>6</v>
      </c>
      <c r="B23" s="487" t="s">
        <v>970</v>
      </c>
      <c r="C23" s="405">
        <v>827.44831531057741</v>
      </c>
      <c r="D23" s="405">
        <v>614.30290694574069</v>
      </c>
      <c r="E23" s="516"/>
      <c r="F23" s="516"/>
    </row>
  </sheetData>
  <mergeCells count="9">
    <mergeCell ref="A17:B17"/>
    <mergeCell ref="A16:B16"/>
    <mergeCell ref="B11:F11"/>
    <mergeCell ref="C2:D2"/>
    <mergeCell ref="E2:F2"/>
    <mergeCell ref="A2:B2"/>
    <mergeCell ref="A3:B3"/>
    <mergeCell ref="C16:D16"/>
    <mergeCell ref="E16:F16"/>
  </mergeCells>
  <hyperlinks>
    <hyperlink ref="H1" location="Index!A1" display="Index" xr:uid="{59A32060-15A3-4358-970B-CD001B8FEE96}"/>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sheetPr>
    <tabColor rgb="FF92D050"/>
  </sheetPr>
  <dimension ref="A1:N43"/>
  <sheetViews>
    <sheetView showGridLines="0" zoomScale="90" zoomScaleNormal="90" workbookViewId="0">
      <selection activeCell="N1" sqref="N1"/>
    </sheetView>
  </sheetViews>
  <sheetFormatPr defaultColWidth="9.140625" defaultRowHeight="11.25" x14ac:dyDescent="0.2"/>
  <cols>
    <col min="1" max="1" width="5.5703125" style="9" customWidth="1"/>
    <col min="2" max="2" width="26.5703125" style="9" customWidth="1"/>
    <col min="3" max="3" width="13.28515625" style="480" bestFit="1" customWidth="1"/>
    <col min="4" max="4" width="18.140625" style="635" bestFit="1" customWidth="1"/>
    <col min="5" max="5" width="17.7109375" style="635" bestFit="1" customWidth="1"/>
    <col min="6" max="6" width="18.7109375" style="635" bestFit="1" customWidth="1"/>
    <col min="7" max="7" width="13.28515625" style="635" bestFit="1" customWidth="1"/>
    <col min="8" max="8" width="13.28515625" style="480" bestFit="1" customWidth="1"/>
    <col min="9" max="9" width="17.85546875" style="635" customWidth="1"/>
    <col min="10" max="10" width="17.7109375" style="635" bestFit="1" customWidth="1"/>
    <col min="11" max="12" width="18.7109375" style="635" bestFit="1" customWidth="1"/>
    <col min="13" max="16384" width="9.140625" style="9"/>
  </cols>
  <sheetData>
    <row r="1" spans="1:14" x14ac:dyDescent="0.2">
      <c r="A1" s="1" t="s">
        <v>351</v>
      </c>
      <c r="B1" s="1"/>
      <c r="C1" s="479"/>
      <c r="D1" s="633"/>
      <c r="E1" s="633"/>
      <c r="F1" s="633"/>
      <c r="G1" s="633"/>
      <c r="H1" s="479"/>
      <c r="I1" s="633"/>
      <c r="J1" s="633"/>
      <c r="K1" s="633"/>
      <c r="L1" s="633"/>
      <c r="N1" s="1" t="s">
        <v>934</v>
      </c>
    </row>
    <row r="2" spans="1:14" ht="10.5" customHeight="1" x14ac:dyDescent="0.2">
      <c r="C2" s="1199" t="s">
        <v>391</v>
      </c>
      <c r="D2" s="1199"/>
      <c r="E2" s="1199"/>
      <c r="F2" s="1199"/>
      <c r="G2" s="1200"/>
      <c r="H2" s="1198" t="s">
        <v>390</v>
      </c>
      <c r="I2" s="1199"/>
      <c r="J2" s="1199"/>
      <c r="K2" s="1199"/>
      <c r="L2" s="1200"/>
    </row>
    <row r="3" spans="1:14" x14ac:dyDescent="0.2">
      <c r="A3" s="20" t="s">
        <v>389</v>
      </c>
      <c r="B3" s="459"/>
      <c r="C3" s="568">
        <v>45107</v>
      </c>
      <c r="D3" s="568">
        <v>45016</v>
      </c>
      <c r="E3" s="568">
        <v>44926</v>
      </c>
      <c r="F3" s="568">
        <v>44834</v>
      </c>
      <c r="G3" s="568">
        <v>44742</v>
      </c>
      <c r="H3" s="568">
        <v>45107</v>
      </c>
      <c r="I3" s="568">
        <v>45016</v>
      </c>
      <c r="J3" s="568">
        <v>44926</v>
      </c>
      <c r="K3" s="568">
        <v>44834</v>
      </c>
      <c r="L3" s="568">
        <v>44742</v>
      </c>
    </row>
    <row r="4" spans="1:14" ht="22.5" x14ac:dyDescent="0.2">
      <c r="A4" s="20" t="s">
        <v>388</v>
      </c>
      <c r="B4" s="56" t="s">
        <v>387</v>
      </c>
      <c r="C4" s="507">
        <v>12</v>
      </c>
      <c r="D4" s="796">
        <v>12</v>
      </c>
      <c r="E4" s="796">
        <v>12</v>
      </c>
      <c r="F4" s="796">
        <v>12</v>
      </c>
      <c r="G4" s="798">
        <v>12</v>
      </c>
      <c r="H4" s="510">
        <v>12</v>
      </c>
      <c r="I4" s="798">
        <v>12</v>
      </c>
      <c r="J4" s="798">
        <v>12</v>
      </c>
      <c r="K4" s="798">
        <v>12</v>
      </c>
      <c r="L4" s="798">
        <v>12</v>
      </c>
    </row>
    <row r="5" spans="1:14" ht="15" customHeight="1" x14ac:dyDescent="0.2">
      <c r="A5" s="1207" t="s">
        <v>386</v>
      </c>
      <c r="B5" s="1208"/>
      <c r="C5" s="1208"/>
      <c r="D5" s="1208"/>
      <c r="E5" s="1208"/>
      <c r="F5" s="1208"/>
      <c r="G5" s="1208"/>
      <c r="H5" s="1208"/>
      <c r="I5" s="1208"/>
      <c r="J5" s="1208"/>
      <c r="K5" s="1208"/>
      <c r="L5" s="1209"/>
    </row>
    <row r="6" spans="1:14" ht="22.5" x14ac:dyDescent="0.2">
      <c r="A6" s="59">
        <v>1</v>
      </c>
      <c r="B6" s="56" t="s">
        <v>385</v>
      </c>
      <c r="C6" s="1188"/>
      <c r="D6" s="1188"/>
      <c r="E6" s="1188"/>
      <c r="F6" s="1188"/>
      <c r="G6" s="1188"/>
      <c r="H6" s="874">
        <v>190168</v>
      </c>
      <c r="I6" s="874">
        <v>187102</v>
      </c>
      <c r="J6" s="874">
        <v>186700</v>
      </c>
      <c r="K6" s="874">
        <v>183020</v>
      </c>
      <c r="L6" s="874">
        <v>179167</v>
      </c>
    </row>
    <row r="7" spans="1:14" ht="15" customHeight="1" x14ac:dyDescent="0.2">
      <c r="A7" s="1207" t="s">
        <v>384</v>
      </c>
      <c r="B7" s="1208"/>
      <c r="C7" s="1208"/>
      <c r="D7" s="1208"/>
      <c r="E7" s="1208"/>
      <c r="F7" s="1208"/>
      <c r="G7" s="1208"/>
      <c r="H7" s="1208"/>
      <c r="I7" s="1208"/>
      <c r="J7" s="1208"/>
      <c r="K7" s="1208"/>
      <c r="L7" s="1209"/>
    </row>
    <row r="8" spans="1:14" ht="33.75" x14ac:dyDescent="0.2">
      <c r="A8" s="59">
        <v>2</v>
      </c>
      <c r="B8" s="56" t="s">
        <v>383</v>
      </c>
      <c r="C8" s="874">
        <v>478573</v>
      </c>
      <c r="D8" s="797">
        <v>471825.25419000001</v>
      </c>
      <c r="E8" s="797">
        <v>468898</v>
      </c>
      <c r="F8" s="797">
        <v>468252.2567588333</v>
      </c>
      <c r="G8" s="797">
        <v>468741.77028574987</v>
      </c>
      <c r="H8" s="874">
        <v>32030</v>
      </c>
      <c r="I8" s="874">
        <v>31792.253786083336</v>
      </c>
      <c r="J8" s="874">
        <v>31753</v>
      </c>
      <c r="K8" s="874">
        <v>31884.669498249994</v>
      </c>
      <c r="L8" s="874">
        <v>32058.094031916666</v>
      </c>
    </row>
    <row r="9" spans="1:14" x14ac:dyDescent="0.2">
      <c r="A9" s="59">
        <v>3</v>
      </c>
      <c r="B9" s="162" t="s">
        <v>382</v>
      </c>
      <c r="C9" s="874">
        <v>365324</v>
      </c>
      <c r="D9" s="797">
        <v>360889.63363391667</v>
      </c>
      <c r="E9" s="797">
        <v>359212</v>
      </c>
      <c r="F9" s="797">
        <v>357781.84345491673</v>
      </c>
      <c r="G9" s="797">
        <v>356587.6445761667</v>
      </c>
      <c r="H9" s="874">
        <v>18266</v>
      </c>
      <c r="I9" s="874">
        <v>18044.481681666668</v>
      </c>
      <c r="J9" s="874">
        <v>17961</v>
      </c>
      <c r="K9" s="874">
        <v>17889.092172833334</v>
      </c>
      <c r="L9" s="874">
        <v>17829.382228833332</v>
      </c>
    </row>
    <row r="10" spans="1:14" x14ac:dyDescent="0.2">
      <c r="A10" s="59">
        <v>4</v>
      </c>
      <c r="B10" s="162" t="s">
        <v>381</v>
      </c>
      <c r="C10" s="874">
        <v>96261</v>
      </c>
      <c r="D10" s="797">
        <v>95041.699281583351</v>
      </c>
      <c r="E10" s="797">
        <v>94489</v>
      </c>
      <c r="F10" s="797">
        <v>95212.960947250001</v>
      </c>
      <c r="G10" s="797">
        <v>96689.875484750009</v>
      </c>
      <c r="H10" s="874">
        <v>11770</v>
      </c>
      <c r="I10" s="874">
        <v>11677.611372499998</v>
      </c>
      <c r="J10" s="874">
        <v>11670</v>
      </c>
      <c r="K10" s="874">
        <v>11825.459011833334</v>
      </c>
      <c r="L10" s="874">
        <v>12051.332172666667</v>
      </c>
    </row>
    <row r="11" spans="1:14" x14ac:dyDescent="0.2">
      <c r="A11" s="59">
        <v>5</v>
      </c>
      <c r="B11" s="56" t="s">
        <v>380</v>
      </c>
      <c r="C11" s="874">
        <v>430785</v>
      </c>
      <c r="D11" s="797">
        <v>431585.0409125833</v>
      </c>
      <c r="E11" s="797">
        <v>424459</v>
      </c>
      <c r="F11" s="797">
        <v>412146.07336516661</v>
      </c>
      <c r="G11" s="797">
        <v>393194.56019424996</v>
      </c>
      <c r="H11" s="874">
        <v>151570</v>
      </c>
      <c r="I11" s="874">
        <v>152156.62623425</v>
      </c>
      <c r="J11" s="874">
        <v>149636</v>
      </c>
      <c r="K11" s="874">
        <v>145909.63579158331</v>
      </c>
      <c r="L11" s="874">
        <v>137884.79663883333</v>
      </c>
    </row>
    <row r="12" spans="1:14" ht="33.75" x14ac:dyDescent="0.2">
      <c r="A12" s="59">
        <v>6</v>
      </c>
      <c r="B12" s="162" t="s">
        <v>379</v>
      </c>
      <c r="C12" s="874">
        <v>314662</v>
      </c>
      <c r="D12" s="797">
        <v>316396.11130808335</v>
      </c>
      <c r="E12" s="797">
        <v>312597</v>
      </c>
      <c r="F12" s="797">
        <v>303446.95068491669</v>
      </c>
      <c r="G12" s="797">
        <v>289504.88577225007</v>
      </c>
      <c r="H12" s="874">
        <v>78512</v>
      </c>
      <c r="I12" s="874">
        <v>78945.840663166673</v>
      </c>
      <c r="J12" s="874">
        <v>77994</v>
      </c>
      <c r="K12" s="874">
        <v>75704.427489249996</v>
      </c>
      <c r="L12" s="874">
        <v>72214.481317500002</v>
      </c>
    </row>
    <row r="13" spans="1:14" ht="22.5" x14ac:dyDescent="0.2">
      <c r="A13" s="59">
        <v>7</v>
      </c>
      <c r="B13" s="162" t="s">
        <v>378</v>
      </c>
      <c r="C13" s="874">
        <v>111723</v>
      </c>
      <c r="D13" s="797">
        <v>109964.16776266666</v>
      </c>
      <c r="E13" s="797">
        <v>105793</v>
      </c>
      <c r="F13" s="797">
        <v>102329.55365149998</v>
      </c>
      <c r="G13" s="797">
        <v>97412.553658000004</v>
      </c>
      <c r="H13" s="874">
        <v>68658</v>
      </c>
      <c r="I13" s="874">
        <v>67986.02372925001</v>
      </c>
      <c r="J13" s="874">
        <v>65573</v>
      </c>
      <c r="K13" s="874">
        <v>63835.639273583329</v>
      </c>
      <c r="L13" s="874">
        <v>59393.194557333343</v>
      </c>
    </row>
    <row r="14" spans="1:14" x14ac:dyDescent="0.2">
      <c r="A14" s="59">
        <v>8</v>
      </c>
      <c r="B14" s="162" t="s">
        <v>377</v>
      </c>
      <c r="C14" s="874">
        <v>4399</v>
      </c>
      <c r="D14" s="797">
        <v>5224.7618418333341</v>
      </c>
      <c r="E14" s="797">
        <v>6069</v>
      </c>
      <c r="F14" s="797">
        <v>6369.5690287500001</v>
      </c>
      <c r="G14" s="797">
        <v>6277.1207640000021</v>
      </c>
      <c r="H14" s="874">
        <v>4399</v>
      </c>
      <c r="I14" s="874">
        <v>5224.7618418333341</v>
      </c>
      <c r="J14" s="874">
        <v>6069</v>
      </c>
      <c r="K14" s="874">
        <v>6369.5690287500001</v>
      </c>
      <c r="L14" s="874">
        <v>6277.1207640000021</v>
      </c>
    </row>
    <row r="15" spans="1:14" x14ac:dyDescent="0.2">
      <c r="A15" s="59">
        <v>9</v>
      </c>
      <c r="B15" s="162" t="s">
        <v>376</v>
      </c>
      <c r="C15" s="1211"/>
      <c r="D15" s="1211"/>
      <c r="E15" s="1211"/>
      <c r="F15" s="1211"/>
      <c r="G15" s="1211"/>
      <c r="H15" s="873">
        <v>12336</v>
      </c>
      <c r="I15" s="873">
        <v>12029.703473583331</v>
      </c>
      <c r="J15" s="873">
        <v>12515</v>
      </c>
      <c r="K15" s="873">
        <v>13138.592009333335</v>
      </c>
      <c r="L15" s="873">
        <v>13720.433211333331</v>
      </c>
    </row>
    <row r="16" spans="1:14" x14ac:dyDescent="0.2">
      <c r="A16" s="59">
        <v>10</v>
      </c>
      <c r="B16" s="56" t="s">
        <v>375</v>
      </c>
      <c r="C16" s="874">
        <v>151914</v>
      </c>
      <c r="D16" s="797">
        <v>149242.74969141665</v>
      </c>
      <c r="E16" s="797">
        <v>145290</v>
      </c>
      <c r="F16" s="797">
        <v>138940.19577674998</v>
      </c>
      <c r="G16" s="797">
        <v>133237.37562574999</v>
      </c>
      <c r="H16" s="873">
        <v>30827</v>
      </c>
      <c r="I16" s="874">
        <v>30516.386257333335</v>
      </c>
      <c r="J16" s="873">
        <v>30035</v>
      </c>
      <c r="K16" s="873">
        <v>28589.216076166664</v>
      </c>
      <c r="L16" s="873">
        <v>27084.505230500003</v>
      </c>
    </row>
    <row r="17" spans="1:12" ht="33.75" x14ac:dyDescent="0.2">
      <c r="A17" s="59">
        <v>11</v>
      </c>
      <c r="B17" s="162" t="s">
        <v>374</v>
      </c>
      <c r="C17" s="874">
        <v>10249</v>
      </c>
      <c r="D17" s="797">
        <v>10357.284999833333</v>
      </c>
      <c r="E17" s="797">
        <v>10442</v>
      </c>
      <c r="F17" s="797">
        <v>9833.9979056666671</v>
      </c>
      <c r="G17" s="797">
        <v>9115.5429016666676</v>
      </c>
      <c r="H17" s="873">
        <v>10249</v>
      </c>
      <c r="I17" s="874">
        <v>10357.284999833333</v>
      </c>
      <c r="J17" s="873">
        <v>10442</v>
      </c>
      <c r="K17" s="873">
        <v>9833.9979056666671</v>
      </c>
      <c r="L17" s="873">
        <v>9115.5429016666676</v>
      </c>
    </row>
    <row r="18" spans="1:12" ht="22.5" x14ac:dyDescent="0.2">
      <c r="A18" s="59">
        <v>12</v>
      </c>
      <c r="B18" s="162" t="s">
        <v>373</v>
      </c>
      <c r="C18" s="874">
        <v>1094</v>
      </c>
      <c r="D18" s="797">
        <v>986.04724691666672</v>
      </c>
      <c r="E18" s="797">
        <v>1022</v>
      </c>
      <c r="F18" s="797">
        <v>989.17937666666683</v>
      </c>
      <c r="G18" s="797">
        <v>972.19897416666674</v>
      </c>
      <c r="H18" s="873">
        <v>1094</v>
      </c>
      <c r="I18" s="874">
        <v>986.04724691666672</v>
      </c>
      <c r="J18" s="873">
        <v>1022</v>
      </c>
      <c r="K18" s="873">
        <v>989.17937666666683</v>
      </c>
      <c r="L18" s="873">
        <v>972.19897416666674</v>
      </c>
    </row>
    <row r="19" spans="1:12" x14ac:dyDescent="0.2">
      <c r="A19" s="59">
        <v>13</v>
      </c>
      <c r="B19" s="162" t="s">
        <v>372</v>
      </c>
      <c r="C19" s="874">
        <v>140571</v>
      </c>
      <c r="D19" s="797">
        <v>137899.41744466667</v>
      </c>
      <c r="E19" s="797">
        <v>133826</v>
      </c>
      <c r="F19" s="797">
        <v>128117.01849441667</v>
      </c>
      <c r="G19" s="797">
        <v>123149.63374991667</v>
      </c>
      <c r="H19" s="873">
        <v>19485</v>
      </c>
      <c r="I19" s="874">
        <v>19173.054010583335</v>
      </c>
      <c r="J19" s="873">
        <v>18571</v>
      </c>
      <c r="K19" s="873">
        <v>17766.038793833333</v>
      </c>
      <c r="L19" s="873">
        <v>16996.763354666669</v>
      </c>
    </row>
    <row r="20" spans="1:12" ht="22.5" x14ac:dyDescent="0.2">
      <c r="A20" s="59">
        <v>14</v>
      </c>
      <c r="B20" s="56" t="s">
        <v>371</v>
      </c>
      <c r="C20" s="874">
        <v>11185</v>
      </c>
      <c r="D20" s="797">
        <v>10407.0347645</v>
      </c>
      <c r="E20" s="797">
        <v>10294</v>
      </c>
      <c r="F20" s="797">
        <v>9715.5436967500009</v>
      </c>
      <c r="G20" s="797">
        <v>8751.8387000833336</v>
      </c>
      <c r="H20" s="873">
        <v>10230</v>
      </c>
      <c r="I20" s="874">
        <v>9536.3767228333327</v>
      </c>
      <c r="J20" s="873">
        <v>9491</v>
      </c>
      <c r="K20" s="873">
        <v>8960.1457843333337</v>
      </c>
      <c r="L20" s="873">
        <v>7993.9231816666661</v>
      </c>
    </row>
    <row r="21" spans="1:12" ht="22.5" x14ac:dyDescent="0.2">
      <c r="A21" s="59">
        <v>15</v>
      </c>
      <c r="B21" s="56" t="s">
        <v>370</v>
      </c>
      <c r="C21" s="874">
        <v>147363</v>
      </c>
      <c r="D21" s="797">
        <v>149356.10058016668</v>
      </c>
      <c r="E21" s="797">
        <v>149028</v>
      </c>
      <c r="F21" s="797">
        <v>148679.46674283335</v>
      </c>
      <c r="G21" s="797">
        <v>143067.45973658332</v>
      </c>
      <c r="H21" s="873">
        <v>6631</v>
      </c>
      <c r="I21" s="874">
        <v>6975.4483755833344</v>
      </c>
      <c r="J21" s="873">
        <v>7063</v>
      </c>
      <c r="K21" s="873">
        <v>7097.4943218333347</v>
      </c>
      <c r="L21" s="873">
        <v>6746.4040547499999</v>
      </c>
    </row>
    <row r="22" spans="1:12" x14ac:dyDescent="0.2">
      <c r="A22" s="59">
        <v>16</v>
      </c>
      <c r="B22" s="56" t="s">
        <v>369</v>
      </c>
      <c r="C22" s="1188"/>
      <c r="D22" s="1188"/>
      <c r="E22" s="1188"/>
      <c r="F22" s="1188"/>
      <c r="G22" s="1188"/>
      <c r="H22" s="873">
        <v>243624</v>
      </c>
      <c r="I22" s="873">
        <v>243006.79484966662</v>
      </c>
      <c r="J22" s="873">
        <v>240492</v>
      </c>
      <c r="K22" s="873">
        <v>235579.7534815</v>
      </c>
      <c r="L22" s="873">
        <v>225488.15634899997</v>
      </c>
    </row>
    <row r="23" spans="1:12" x14ac:dyDescent="0.2">
      <c r="A23" s="1210" t="s">
        <v>368</v>
      </c>
      <c r="B23" s="1210"/>
      <c r="C23" s="1210"/>
      <c r="D23" s="1210"/>
      <c r="E23" s="1210"/>
      <c r="F23" s="1210"/>
      <c r="G23" s="1210"/>
      <c r="H23" s="1210"/>
      <c r="I23" s="1210"/>
      <c r="J23" s="1210"/>
      <c r="K23" s="1210"/>
      <c r="L23" s="1210"/>
    </row>
    <row r="24" spans="1:12" ht="22.5" x14ac:dyDescent="0.2">
      <c r="A24" s="59">
        <v>17</v>
      </c>
      <c r="B24" s="56" t="s">
        <v>367</v>
      </c>
      <c r="C24" s="873">
        <v>96724</v>
      </c>
      <c r="D24" s="796">
        <v>89133.231135250011</v>
      </c>
      <c r="E24" s="796">
        <v>78823</v>
      </c>
      <c r="F24" s="796">
        <v>71317.646460833319</v>
      </c>
      <c r="G24" s="796">
        <v>67218.19935166667</v>
      </c>
      <c r="H24" s="874">
        <v>15673</v>
      </c>
      <c r="I24" s="873">
        <v>14282.60245475</v>
      </c>
      <c r="J24" s="874">
        <v>12620</v>
      </c>
      <c r="K24" s="874">
        <v>11911.369248000001</v>
      </c>
      <c r="L24" s="874">
        <v>11762.341647083333</v>
      </c>
    </row>
    <row r="25" spans="1:12" ht="22.5" x14ac:dyDescent="0.2">
      <c r="A25" s="59">
        <v>18</v>
      </c>
      <c r="B25" s="56" t="s">
        <v>366</v>
      </c>
      <c r="C25" s="873">
        <v>37580</v>
      </c>
      <c r="D25" s="796">
        <v>38671.879108666668</v>
      </c>
      <c r="E25" s="796">
        <v>39749</v>
      </c>
      <c r="F25" s="796">
        <v>39390.431974750005</v>
      </c>
      <c r="G25" s="796">
        <v>38002.046376833336</v>
      </c>
      <c r="H25" s="874">
        <v>30162</v>
      </c>
      <c r="I25" s="873">
        <v>31234.350377916664</v>
      </c>
      <c r="J25" s="874">
        <v>32021</v>
      </c>
      <c r="K25" s="874">
        <v>31621.807906000002</v>
      </c>
      <c r="L25" s="874">
        <v>30185.571854583333</v>
      </c>
    </row>
    <row r="26" spans="1:12" x14ac:dyDescent="0.2">
      <c r="A26" s="59">
        <v>19</v>
      </c>
      <c r="B26" s="56" t="s">
        <v>365</v>
      </c>
      <c r="C26" s="873">
        <v>272140</v>
      </c>
      <c r="D26" s="796">
        <v>271056.47931416665</v>
      </c>
      <c r="E26" s="796">
        <v>265979</v>
      </c>
      <c r="F26" s="796">
        <v>257204.98695733331</v>
      </c>
      <c r="G26" s="796">
        <v>244396.70116199998</v>
      </c>
      <c r="H26" s="874">
        <v>58485</v>
      </c>
      <c r="I26" s="873">
        <v>57811.425302833326</v>
      </c>
      <c r="J26" s="874">
        <v>56749</v>
      </c>
      <c r="K26" s="874">
        <v>54619.964766750003</v>
      </c>
      <c r="L26" s="874">
        <v>51872.212375499999</v>
      </c>
    </row>
    <row r="27" spans="1:12" x14ac:dyDescent="0.2">
      <c r="A27" s="1191" t="s">
        <v>364</v>
      </c>
      <c r="B27" s="1212" t="s">
        <v>363</v>
      </c>
      <c r="C27" s="1188"/>
      <c r="D27" s="1188"/>
      <c r="E27" s="1188"/>
      <c r="F27" s="1188"/>
      <c r="G27" s="1188"/>
      <c r="H27" s="664"/>
      <c r="I27" s="871"/>
      <c r="J27" s="664"/>
      <c r="K27" s="664"/>
      <c r="L27" s="664"/>
    </row>
    <row r="28" spans="1:12" x14ac:dyDescent="0.2">
      <c r="A28" s="1191"/>
      <c r="B28" s="1212"/>
      <c r="C28" s="1188"/>
      <c r="D28" s="1188"/>
      <c r="E28" s="1188"/>
      <c r="F28" s="1188"/>
      <c r="G28" s="1188"/>
      <c r="H28" s="665"/>
      <c r="I28" s="872"/>
      <c r="J28" s="665"/>
      <c r="K28" s="665"/>
      <c r="L28" s="665"/>
    </row>
    <row r="29" spans="1:12" x14ac:dyDescent="0.2">
      <c r="A29" s="1191" t="s">
        <v>362</v>
      </c>
      <c r="B29" s="1212" t="s">
        <v>361</v>
      </c>
      <c r="C29" s="1188"/>
      <c r="D29" s="1188"/>
      <c r="E29" s="1188"/>
      <c r="F29" s="1188"/>
      <c r="G29" s="1188"/>
      <c r="H29" s="664"/>
      <c r="I29" s="871"/>
      <c r="J29" s="664"/>
      <c r="K29" s="664"/>
      <c r="L29" s="664"/>
    </row>
    <row r="30" spans="1:12" x14ac:dyDescent="0.2">
      <c r="A30" s="1191"/>
      <c r="B30" s="1212"/>
      <c r="C30" s="1188"/>
      <c r="D30" s="1188"/>
      <c r="E30" s="1188"/>
      <c r="F30" s="1188"/>
      <c r="G30" s="1188"/>
      <c r="H30" s="665"/>
      <c r="I30" s="872"/>
      <c r="J30" s="665"/>
      <c r="K30" s="665"/>
      <c r="L30" s="665"/>
    </row>
    <row r="31" spans="1:12" x14ac:dyDescent="0.2">
      <c r="A31" s="59">
        <v>20</v>
      </c>
      <c r="B31" s="56" t="s">
        <v>360</v>
      </c>
      <c r="C31" s="874">
        <v>406445</v>
      </c>
      <c r="D31" s="797">
        <v>398861.58955808339</v>
      </c>
      <c r="E31" s="797">
        <v>384551</v>
      </c>
      <c r="F31" s="797">
        <v>367913.06539291673</v>
      </c>
      <c r="G31" s="797">
        <v>349616.94689050008</v>
      </c>
      <c r="H31" s="873">
        <v>104320</v>
      </c>
      <c r="I31" s="874">
        <v>103328.37813550001</v>
      </c>
      <c r="J31" s="873">
        <v>101389</v>
      </c>
      <c r="K31" s="873">
        <v>98153.141920749986</v>
      </c>
      <c r="L31" s="873">
        <v>93820.125877166676</v>
      </c>
    </row>
    <row r="32" spans="1:12" x14ac:dyDescent="0.2">
      <c r="A32" s="1191" t="s">
        <v>192</v>
      </c>
      <c r="B32" s="1195" t="s">
        <v>359</v>
      </c>
      <c r="C32" s="664"/>
      <c r="D32" s="664"/>
      <c r="E32" s="664"/>
      <c r="F32" s="1190"/>
      <c r="G32" s="1190"/>
      <c r="H32" s="664"/>
      <c r="I32" s="664"/>
      <c r="J32" s="664"/>
      <c r="K32" s="664"/>
      <c r="L32" s="664"/>
    </row>
    <row r="33" spans="1:13" x14ac:dyDescent="0.2">
      <c r="A33" s="1191"/>
      <c r="B33" s="1195"/>
      <c r="C33" s="665"/>
      <c r="D33" s="665"/>
      <c r="E33" s="665"/>
      <c r="F33" s="1190"/>
      <c r="G33" s="1190"/>
      <c r="H33" s="665"/>
      <c r="I33" s="665"/>
      <c r="J33" s="665"/>
      <c r="K33" s="665"/>
      <c r="L33" s="665"/>
    </row>
    <row r="34" spans="1:13" x14ac:dyDescent="0.2">
      <c r="A34" s="1191" t="s">
        <v>190</v>
      </c>
      <c r="B34" s="1195" t="s">
        <v>358</v>
      </c>
      <c r="C34" s="664"/>
      <c r="D34" s="664"/>
      <c r="E34" s="664"/>
      <c r="F34" s="1190"/>
      <c r="G34" s="1190"/>
      <c r="H34" s="664"/>
      <c r="I34" s="664"/>
      <c r="J34" s="664"/>
      <c r="K34" s="664"/>
      <c r="L34" s="664"/>
      <c r="M34" s="635"/>
    </row>
    <row r="35" spans="1:13" x14ac:dyDescent="0.2">
      <c r="A35" s="1191"/>
      <c r="B35" s="1195"/>
      <c r="C35" s="665"/>
      <c r="D35" s="665"/>
      <c r="E35" s="665"/>
      <c r="F35" s="1190"/>
      <c r="G35" s="1190"/>
      <c r="H35" s="665"/>
      <c r="I35" s="665"/>
      <c r="J35" s="665"/>
      <c r="K35" s="665"/>
      <c r="L35" s="665"/>
      <c r="M35" s="635"/>
    </row>
    <row r="36" spans="1:13" x14ac:dyDescent="0.2">
      <c r="A36" s="1191" t="s">
        <v>188</v>
      </c>
      <c r="B36" s="1195" t="s">
        <v>357</v>
      </c>
      <c r="C36" s="1205">
        <v>403345</v>
      </c>
      <c r="D36" s="1196">
        <v>395844.07805208344</v>
      </c>
      <c r="E36" s="1196">
        <v>381564</v>
      </c>
      <c r="F36" s="1196">
        <v>364864.31143275002</v>
      </c>
      <c r="G36" s="1196">
        <v>346518.26704441669</v>
      </c>
      <c r="H36" s="1203">
        <v>104320</v>
      </c>
      <c r="I36" s="1197">
        <v>103328.3945105</v>
      </c>
      <c r="J36" s="1197">
        <v>101389</v>
      </c>
      <c r="K36" s="1197">
        <v>98153.141920666661</v>
      </c>
      <c r="L36" s="1197">
        <v>93820.125876833335</v>
      </c>
      <c r="M36" s="1201"/>
    </row>
    <row r="37" spans="1:13" x14ac:dyDescent="0.2">
      <c r="A37" s="1191"/>
      <c r="B37" s="1195"/>
      <c r="C37" s="1206"/>
      <c r="D37" s="1196">
        <v>0</v>
      </c>
      <c r="E37" s="1196"/>
      <c r="F37" s="1196">
        <v>0</v>
      </c>
      <c r="G37" s="1196"/>
      <c r="H37" s="1204"/>
      <c r="I37" s="1197"/>
      <c r="J37" s="1197"/>
      <c r="K37" s="1197" t="s">
        <v>354</v>
      </c>
      <c r="L37" s="1197">
        <v>93456.498763833326</v>
      </c>
      <c r="M37" s="1202"/>
    </row>
    <row r="38" spans="1:13" x14ac:dyDescent="0.2">
      <c r="A38" s="1192" t="s">
        <v>356</v>
      </c>
      <c r="B38" s="1193"/>
      <c r="C38" s="1193"/>
      <c r="D38" s="1193"/>
      <c r="E38" s="1193"/>
      <c r="F38" s="1193"/>
      <c r="G38" s="1193"/>
      <c r="H38" s="1193"/>
      <c r="I38" s="1193"/>
      <c r="J38" s="1193"/>
      <c r="K38" s="1193"/>
      <c r="L38" s="1194"/>
      <c r="M38" s="635"/>
    </row>
    <row r="39" spans="1:13" x14ac:dyDescent="0.2">
      <c r="A39" s="163" t="s">
        <v>355</v>
      </c>
      <c r="B39" s="33" t="s">
        <v>354</v>
      </c>
      <c r="C39" s="1189"/>
      <c r="D39" s="1189"/>
      <c r="E39" s="1189"/>
      <c r="F39" s="1189"/>
      <c r="G39" s="1189"/>
      <c r="H39" s="241">
        <v>190168</v>
      </c>
      <c r="I39" s="241">
        <v>187101.793874</v>
      </c>
      <c r="J39" s="241">
        <v>186700</v>
      </c>
      <c r="K39" s="241">
        <v>183020.28905033335</v>
      </c>
      <c r="L39" s="241">
        <v>179166.71564958335</v>
      </c>
      <c r="M39" s="635"/>
    </row>
    <row r="40" spans="1:13" x14ac:dyDescent="0.2">
      <c r="A40" s="163">
        <v>22</v>
      </c>
      <c r="B40" s="33" t="s">
        <v>353</v>
      </c>
      <c r="C40" s="1189"/>
      <c r="D40" s="1189"/>
      <c r="E40" s="1189"/>
      <c r="F40" s="1189"/>
      <c r="G40" s="1189"/>
      <c r="H40" s="241">
        <v>139304</v>
      </c>
      <c r="I40" s="241">
        <v>139678.40033883334</v>
      </c>
      <c r="J40" s="241">
        <v>139103</v>
      </c>
      <c r="K40" s="241">
        <v>137426.61156075003</v>
      </c>
      <c r="L40" s="241">
        <v>131668.03047249999</v>
      </c>
    </row>
    <row r="41" spans="1:13" x14ac:dyDescent="0.2">
      <c r="A41" s="163">
        <v>23</v>
      </c>
      <c r="B41" s="33" t="s">
        <v>352</v>
      </c>
      <c r="C41" s="1189"/>
      <c r="D41" s="1189"/>
      <c r="E41" s="1189"/>
      <c r="F41" s="1189"/>
      <c r="G41" s="1189"/>
      <c r="H41" s="242">
        <v>1.37</v>
      </c>
      <c r="I41" s="242">
        <v>1.3395184468044199</v>
      </c>
      <c r="J41" s="242">
        <v>1.3420000000000001</v>
      </c>
      <c r="K41" s="242">
        <v>1.331767457348888</v>
      </c>
      <c r="L41" s="242">
        <v>1.3607457710625046</v>
      </c>
    </row>
    <row r="43" spans="1:13" x14ac:dyDescent="0.2">
      <c r="A43" s="21"/>
    </row>
  </sheetData>
  <mergeCells count="39">
    <mergeCell ref="H2:L2"/>
    <mergeCell ref="C2:G2"/>
    <mergeCell ref="M36:M37"/>
    <mergeCell ref="H36:H37"/>
    <mergeCell ref="C36:C37"/>
    <mergeCell ref="A5:L5"/>
    <mergeCell ref="A7:L7"/>
    <mergeCell ref="A23:L23"/>
    <mergeCell ref="A27:A28"/>
    <mergeCell ref="A29:A30"/>
    <mergeCell ref="C6:G6"/>
    <mergeCell ref="C15:G15"/>
    <mergeCell ref="C22:G22"/>
    <mergeCell ref="B27:B28"/>
    <mergeCell ref="B29:B30"/>
    <mergeCell ref="C27:G28"/>
    <mergeCell ref="B34:B35"/>
    <mergeCell ref="B32:B33"/>
    <mergeCell ref="F32:F33"/>
    <mergeCell ref="G32:G33"/>
    <mergeCell ref="A34:A35"/>
    <mergeCell ref="A32:A33"/>
    <mergeCell ref="A36:A37"/>
    <mergeCell ref="A38:L38"/>
    <mergeCell ref="B36:B37"/>
    <mergeCell ref="D36:D37"/>
    <mergeCell ref="E36:E37"/>
    <mergeCell ref="F36:F37"/>
    <mergeCell ref="G36:G37"/>
    <mergeCell ref="I36:I37"/>
    <mergeCell ref="J36:J37"/>
    <mergeCell ref="K36:K37"/>
    <mergeCell ref="L36:L37"/>
    <mergeCell ref="C29:G30"/>
    <mergeCell ref="C40:G40"/>
    <mergeCell ref="F34:F35"/>
    <mergeCell ref="G34:G35"/>
    <mergeCell ref="C41:G41"/>
    <mergeCell ref="C39:G39"/>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sheetPr>
    <tabColor rgb="FF92D050"/>
  </sheetPr>
  <dimension ref="A1:F9"/>
  <sheetViews>
    <sheetView showGridLines="0" zoomScaleNormal="100" workbookViewId="0">
      <selection activeCell="G22" sqref="G22"/>
    </sheetView>
  </sheetViews>
  <sheetFormatPr defaultColWidth="8.5703125" defaultRowHeight="11.25" x14ac:dyDescent="0.2"/>
  <cols>
    <col min="1" max="1" width="8.5703125" style="164"/>
    <col min="2" max="2" width="43.85546875" style="635" customWidth="1"/>
    <col min="3" max="3" width="82.140625" style="635" customWidth="1"/>
    <col min="4" max="16384" width="8.5703125" style="164"/>
  </cols>
  <sheetData>
    <row r="1" spans="1:6" x14ac:dyDescent="0.2">
      <c r="A1" s="1" t="s">
        <v>919</v>
      </c>
      <c r="B1" s="633"/>
      <c r="C1" s="633"/>
      <c r="F1" s="1" t="s">
        <v>934</v>
      </c>
    </row>
    <row r="2" spans="1:6" ht="22.5" x14ac:dyDescent="0.2">
      <c r="A2" s="165" t="s">
        <v>920</v>
      </c>
      <c r="B2" s="1052" t="s">
        <v>921</v>
      </c>
      <c r="C2" s="1053"/>
    </row>
    <row r="3" spans="1:6" ht="38.1" customHeight="1" x14ac:dyDescent="0.2">
      <c r="A3" s="166" t="s">
        <v>35</v>
      </c>
      <c r="B3" s="167" t="s">
        <v>922</v>
      </c>
      <c r="C3" s="481" t="s">
        <v>1700</v>
      </c>
      <c r="D3" s="635"/>
    </row>
    <row r="4" spans="1:6" ht="26.45" customHeight="1" x14ac:dyDescent="0.2">
      <c r="A4" s="166" t="s">
        <v>36</v>
      </c>
      <c r="B4" s="167" t="s">
        <v>923</v>
      </c>
      <c r="C4" s="481" t="s">
        <v>1701</v>
      </c>
      <c r="D4" s="635"/>
    </row>
    <row r="5" spans="1:6" ht="78.75" x14ac:dyDescent="0.2">
      <c r="A5" s="22" t="s">
        <v>94</v>
      </c>
      <c r="B5" s="167" t="s">
        <v>924</v>
      </c>
      <c r="C5" s="481" t="s">
        <v>1702</v>
      </c>
      <c r="D5" s="635"/>
    </row>
    <row r="6" spans="1:6" ht="22.5" x14ac:dyDescent="0.2">
      <c r="A6" s="166" t="s">
        <v>925</v>
      </c>
      <c r="B6" s="167" t="s">
        <v>926</v>
      </c>
      <c r="C6" s="481" t="s">
        <v>1715</v>
      </c>
      <c r="D6" s="635"/>
    </row>
    <row r="7" spans="1:6" ht="108" customHeight="1" x14ac:dyDescent="0.2">
      <c r="A7" s="22" t="s">
        <v>927</v>
      </c>
      <c r="B7" s="167" t="s">
        <v>928</v>
      </c>
      <c r="C7" s="481" t="s">
        <v>1636</v>
      </c>
      <c r="D7" s="635"/>
    </row>
    <row r="8" spans="1:6" ht="47.45" customHeight="1" x14ac:dyDescent="0.2">
      <c r="A8" s="166" t="s">
        <v>929</v>
      </c>
      <c r="B8" s="167" t="s">
        <v>930</v>
      </c>
      <c r="C8" s="481" t="s">
        <v>1637</v>
      </c>
      <c r="D8" s="635"/>
    </row>
    <row r="9" spans="1:6" ht="33.75" x14ac:dyDescent="0.2">
      <c r="A9" s="166" t="s">
        <v>931</v>
      </c>
      <c r="B9" s="167" t="s">
        <v>932</v>
      </c>
      <c r="C9" s="481" t="s">
        <v>1638</v>
      </c>
      <c r="D9" s="635"/>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sheetPr>
    <tabColor rgb="FF92D050"/>
  </sheetPr>
  <dimension ref="A1:J85"/>
  <sheetViews>
    <sheetView showGridLines="0" zoomScale="85" zoomScaleNormal="85" workbookViewId="0">
      <selection activeCell="M33" sqref="M33"/>
    </sheetView>
  </sheetViews>
  <sheetFormatPr defaultColWidth="9.140625" defaultRowHeight="11.25" x14ac:dyDescent="0.2"/>
  <cols>
    <col min="1" max="1" width="9.140625" style="480"/>
    <col min="2" max="2" width="39.42578125" style="480" customWidth="1"/>
    <col min="3" max="3" width="15" style="480" bestFit="1" customWidth="1"/>
    <col min="4" max="4" width="16" style="480" customWidth="1"/>
    <col min="5" max="5" width="15" style="480" bestFit="1" customWidth="1"/>
    <col min="6" max="6" width="16" style="480" bestFit="1" customWidth="1"/>
    <col min="7" max="7" width="16.42578125" style="480" bestFit="1" customWidth="1"/>
    <col min="8" max="9" width="13.5703125" style="9" customWidth="1"/>
    <col min="10" max="16384" width="9.140625" style="9"/>
  </cols>
  <sheetData>
    <row r="1" spans="1:10" x14ac:dyDescent="0.2">
      <c r="A1" s="479" t="s">
        <v>350</v>
      </c>
      <c r="B1" s="479"/>
      <c r="C1" s="479"/>
      <c r="D1" s="479"/>
      <c r="E1" s="479"/>
      <c r="F1" s="479"/>
      <c r="G1" s="479"/>
      <c r="I1" s="1" t="s">
        <v>934</v>
      </c>
    </row>
    <row r="2" spans="1:10" ht="11.1" customHeight="1" x14ac:dyDescent="0.2">
      <c r="A2" s="1148" t="s">
        <v>1654</v>
      </c>
      <c r="B2" s="1149"/>
      <c r="C2" s="1214" t="s">
        <v>428</v>
      </c>
      <c r="D2" s="1057"/>
      <c r="E2" s="1057"/>
      <c r="F2" s="1057"/>
      <c r="G2" s="667" t="s">
        <v>427</v>
      </c>
    </row>
    <row r="3" spans="1:10" x14ac:dyDescent="0.2">
      <c r="A3" s="674"/>
      <c r="B3" s="674"/>
      <c r="C3" s="667" t="s">
        <v>426</v>
      </c>
      <c r="D3" s="667" t="s">
        <v>425</v>
      </c>
      <c r="E3" s="667" t="s">
        <v>424</v>
      </c>
      <c r="F3" s="667" t="s">
        <v>423</v>
      </c>
      <c r="G3" s="667"/>
    </row>
    <row r="4" spans="1:10" x14ac:dyDescent="0.2">
      <c r="A4" s="675" t="s">
        <v>422</v>
      </c>
      <c r="B4" s="675"/>
      <c r="C4" s="675"/>
      <c r="D4" s="676"/>
      <c r="E4" s="675"/>
      <c r="F4" s="675"/>
      <c r="G4" s="675"/>
      <c r="I4" s="168"/>
      <c r="J4" s="168"/>
    </row>
    <row r="5" spans="1:10" x14ac:dyDescent="0.2">
      <c r="A5" s="710">
        <v>1</v>
      </c>
      <c r="B5" s="677" t="s">
        <v>421</v>
      </c>
      <c r="C5" s="678">
        <v>56381</v>
      </c>
      <c r="D5" s="679">
        <v>741</v>
      </c>
      <c r="E5" s="679"/>
      <c r="F5" s="680">
        <v>9156</v>
      </c>
      <c r="G5" s="680">
        <v>65537</v>
      </c>
      <c r="I5" s="168"/>
      <c r="J5" s="168"/>
    </row>
    <row r="6" spans="1:10" x14ac:dyDescent="0.2">
      <c r="A6" s="289">
        <v>2</v>
      </c>
      <c r="B6" s="681" t="s">
        <v>420</v>
      </c>
      <c r="C6" s="682">
        <v>56381</v>
      </c>
      <c r="D6" s="682">
        <v>36</v>
      </c>
      <c r="E6" s="682"/>
      <c r="F6" s="351">
        <v>9156</v>
      </c>
      <c r="G6" s="351">
        <v>65537</v>
      </c>
      <c r="I6" s="168"/>
      <c r="J6" s="168"/>
    </row>
    <row r="7" spans="1:10" x14ac:dyDescent="0.2">
      <c r="A7" s="289">
        <v>3</v>
      </c>
      <c r="B7" s="681" t="s">
        <v>419</v>
      </c>
      <c r="C7" s="683"/>
      <c r="D7" s="682">
        <v>706</v>
      </c>
      <c r="E7" s="682"/>
      <c r="F7" s="351"/>
      <c r="G7" s="351"/>
      <c r="I7" s="168"/>
      <c r="J7" s="168"/>
    </row>
    <row r="8" spans="1:10" x14ac:dyDescent="0.2">
      <c r="A8" s="711">
        <v>4</v>
      </c>
      <c r="B8" s="677" t="s">
        <v>418</v>
      </c>
      <c r="C8" s="683"/>
      <c r="D8" s="679">
        <v>489133</v>
      </c>
      <c r="E8" s="679">
        <v>6622</v>
      </c>
      <c r="F8" s="679">
        <v>4683</v>
      </c>
      <c r="G8" s="679">
        <v>469799</v>
      </c>
      <c r="I8" s="168"/>
      <c r="J8" s="168"/>
    </row>
    <row r="9" spans="1:10" x14ac:dyDescent="0.2">
      <c r="A9" s="289">
        <v>5</v>
      </c>
      <c r="B9" s="681" t="s">
        <v>382</v>
      </c>
      <c r="C9" s="683"/>
      <c r="D9" s="351">
        <v>375494</v>
      </c>
      <c r="E9" s="351">
        <v>3243</v>
      </c>
      <c r="F9" s="351">
        <v>2251</v>
      </c>
      <c r="G9" s="351">
        <v>362052</v>
      </c>
      <c r="I9" s="168"/>
      <c r="J9" s="168"/>
    </row>
    <row r="10" spans="1:10" x14ac:dyDescent="0.2">
      <c r="A10" s="289">
        <v>6</v>
      </c>
      <c r="B10" s="681" t="s">
        <v>381</v>
      </c>
      <c r="C10" s="683"/>
      <c r="D10" s="351">
        <v>113640</v>
      </c>
      <c r="E10" s="351">
        <v>3379</v>
      </c>
      <c r="F10" s="351">
        <v>2431</v>
      </c>
      <c r="G10" s="351">
        <v>107748</v>
      </c>
      <c r="I10" s="168"/>
      <c r="J10" s="168"/>
    </row>
    <row r="11" spans="1:10" x14ac:dyDescent="0.2">
      <c r="A11" s="711">
        <v>7</v>
      </c>
      <c r="B11" s="677" t="s">
        <v>417</v>
      </c>
      <c r="C11" s="683"/>
      <c r="D11" s="679">
        <v>308452</v>
      </c>
      <c r="E11" s="679">
        <v>33262</v>
      </c>
      <c r="F11" s="679">
        <v>75167</v>
      </c>
      <c r="G11" s="679">
        <v>159136</v>
      </c>
      <c r="I11" s="168"/>
      <c r="J11" s="168"/>
    </row>
    <row r="12" spans="1:10" x14ac:dyDescent="0.2">
      <c r="A12" s="289">
        <v>8</v>
      </c>
      <c r="B12" s="681" t="s">
        <v>416</v>
      </c>
      <c r="C12" s="683"/>
      <c r="D12" s="684">
        <v>52217</v>
      </c>
      <c r="E12" s="351"/>
      <c r="F12" s="351"/>
      <c r="G12" s="351">
        <v>26109</v>
      </c>
      <c r="I12" s="168"/>
      <c r="J12" s="168"/>
    </row>
    <row r="13" spans="1:10" x14ac:dyDescent="0.2">
      <c r="A13" s="289">
        <v>9</v>
      </c>
      <c r="B13" s="681" t="s">
        <v>415</v>
      </c>
      <c r="C13" s="683"/>
      <c r="D13" s="351">
        <v>256234</v>
      </c>
      <c r="E13" s="351">
        <v>33262</v>
      </c>
      <c r="F13" s="351">
        <v>75167</v>
      </c>
      <c r="G13" s="351">
        <v>133027</v>
      </c>
      <c r="I13" s="168"/>
      <c r="J13" s="168"/>
    </row>
    <row r="14" spans="1:10" x14ac:dyDescent="0.2">
      <c r="A14" s="711">
        <v>10</v>
      </c>
      <c r="B14" s="677" t="s">
        <v>414</v>
      </c>
      <c r="C14" s="683"/>
      <c r="D14" s="679"/>
      <c r="E14" s="679"/>
      <c r="F14" s="679"/>
      <c r="G14" s="679"/>
      <c r="I14" s="168"/>
      <c r="J14" s="168"/>
    </row>
    <row r="15" spans="1:10" x14ac:dyDescent="0.2">
      <c r="A15" s="711">
        <v>11</v>
      </c>
      <c r="B15" s="677" t="s">
        <v>413</v>
      </c>
      <c r="C15" s="679"/>
      <c r="D15" s="679">
        <v>29031</v>
      </c>
      <c r="E15" s="679">
        <v>633</v>
      </c>
      <c r="F15" s="679">
        <v>1286</v>
      </c>
      <c r="G15" s="679">
        <v>1603</v>
      </c>
      <c r="I15" s="168"/>
      <c r="J15" s="168"/>
    </row>
    <row r="16" spans="1:10" x14ac:dyDescent="0.2">
      <c r="A16" s="289">
        <v>12</v>
      </c>
      <c r="B16" s="681" t="s">
        <v>412</v>
      </c>
      <c r="C16" s="351"/>
      <c r="D16" s="683"/>
      <c r="E16" s="683"/>
      <c r="F16" s="683"/>
      <c r="G16" s="685"/>
      <c r="I16" s="168"/>
      <c r="J16" s="168"/>
    </row>
    <row r="17" spans="1:10" ht="22.5" x14ac:dyDescent="0.2">
      <c r="A17" s="289">
        <v>13</v>
      </c>
      <c r="B17" s="681" t="s">
        <v>411</v>
      </c>
      <c r="C17" s="683"/>
      <c r="D17" s="351">
        <v>29031</v>
      </c>
      <c r="E17" s="351">
        <v>633</v>
      </c>
      <c r="F17" s="351">
        <v>1286</v>
      </c>
      <c r="G17" s="351">
        <v>1603</v>
      </c>
      <c r="I17" s="168"/>
      <c r="J17" s="168"/>
    </row>
    <row r="18" spans="1:10" x14ac:dyDescent="0.2">
      <c r="A18" s="669">
        <v>14</v>
      </c>
      <c r="B18" s="126" t="s">
        <v>410</v>
      </c>
      <c r="C18" s="686"/>
      <c r="D18" s="686"/>
      <c r="E18" s="686"/>
      <c r="F18" s="686"/>
      <c r="G18" s="687">
        <v>696076</v>
      </c>
      <c r="I18" s="168"/>
      <c r="J18" s="168"/>
    </row>
    <row r="19" spans="1:10" x14ac:dyDescent="0.2">
      <c r="A19" s="688" t="s">
        <v>409</v>
      </c>
      <c r="B19" s="688"/>
      <c r="C19" s="688"/>
      <c r="D19" s="688"/>
      <c r="E19" s="688"/>
      <c r="F19" s="688"/>
      <c r="G19" s="688"/>
      <c r="I19" s="168"/>
      <c r="J19" s="168"/>
    </row>
    <row r="20" spans="1:10" x14ac:dyDescent="0.2">
      <c r="A20" s="711">
        <v>15</v>
      </c>
      <c r="B20" s="677" t="s">
        <v>385</v>
      </c>
      <c r="C20" s="689"/>
      <c r="D20" s="690"/>
      <c r="E20" s="690"/>
      <c r="F20" s="690"/>
      <c r="G20" s="691">
        <v>5379</v>
      </c>
      <c r="I20" s="168"/>
      <c r="J20" s="168"/>
    </row>
    <row r="21" spans="1:10" ht="22.5" x14ac:dyDescent="0.2">
      <c r="A21" s="711" t="s">
        <v>408</v>
      </c>
      <c r="B21" s="677" t="s">
        <v>407</v>
      </c>
      <c r="C21" s="692"/>
      <c r="D21" s="693">
        <v>652</v>
      </c>
      <c r="E21" s="693">
        <v>646</v>
      </c>
      <c r="F21" s="693">
        <v>28745</v>
      </c>
      <c r="G21" s="693">
        <v>25536</v>
      </c>
      <c r="I21" s="168"/>
      <c r="J21" s="168"/>
    </row>
    <row r="22" spans="1:10" ht="22.5" x14ac:dyDescent="0.2">
      <c r="A22" s="711">
        <v>16</v>
      </c>
      <c r="B22" s="677" t="s">
        <v>406</v>
      </c>
      <c r="C22" s="689"/>
      <c r="D22" s="693">
        <v>0</v>
      </c>
      <c r="E22" s="693">
        <v>0</v>
      </c>
      <c r="F22" s="693">
        <v>0</v>
      </c>
      <c r="G22" s="693">
        <v>0</v>
      </c>
      <c r="I22" s="168"/>
      <c r="J22" s="168"/>
    </row>
    <row r="23" spans="1:10" x14ac:dyDescent="0.2">
      <c r="A23" s="711">
        <v>17</v>
      </c>
      <c r="B23" s="677" t="s">
        <v>405</v>
      </c>
      <c r="C23" s="689"/>
      <c r="D23" s="693">
        <v>176992</v>
      </c>
      <c r="E23" s="691">
        <v>29933</v>
      </c>
      <c r="F23" s="691">
        <v>517549</v>
      </c>
      <c r="G23" s="691">
        <v>447301</v>
      </c>
      <c r="I23" s="168"/>
      <c r="J23" s="168"/>
    </row>
    <row r="24" spans="1:10" ht="33.75" x14ac:dyDescent="0.2">
      <c r="A24" s="289">
        <v>18</v>
      </c>
      <c r="B24" s="694" t="s">
        <v>404</v>
      </c>
      <c r="C24" s="689"/>
      <c r="D24" s="407">
        <v>52857</v>
      </c>
      <c r="E24" s="376">
        <v>2441</v>
      </c>
      <c r="F24" s="376">
        <v>421</v>
      </c>
      <c r="G24" s="376">
        <v>1641</v>
      </c>
      <c r="I24" s="168"/>
      <c r="J24" s="168"/>
    </row>
    <row r="25" spans="1:10" ht="33.75" x14ac:dyDescent="0.2">
      <c r="A25" s="289">
        <v>19</v>
      </c>
      <c r="B25" s="681" t="s">
        <v>1319</v>
      </c>
      <c r="C25" s="689"/>
      <c r="D25" s="376">
        <v>49763</v>
      </c>
      <c r="E25" s="376">
        <v>3873</v>
      </c>
      <c r="F25" s="376">
        <v>17582</v>
      </c>
      <c r="G25" s="376">
        <v>22684</v>
      </c>
      <c r="I25" s="168"/>
      <c r="J25" s="168"/>
    </row>
    <row r="26" spans="1:10" ht="45" x14ac:dyDescent="0.2">
      <c r="A26" s="289">
        <v>20</v>
      </c>
      <c r="B26" s="681" t="s">
        <v>1320</v>
      </c>
      <c r="C26" s="689"/>
      <c r="D26" s="383">
        <v>43757</v>
      </c>
      <c r="E26" s="376">
        <v>17491</v>
      </c>
      <c r="F26" s="376">
        <v>237264</v>
      </c>
      <c r="G26" s="376">
        <v>220075</v>
      </c>
      <c r="I26" s="168"/>
      <c r="J26" s="168"/>
    </row>
    <row r="27" spans="1:10" ht="33.75" x14ac:dyDescent="0.2">
      <c r="A27" s="289">
        <v>21</v>
      </c>
      <c r="B27" s="695" t="s">
        <v>402</v>
      </c>
      <c r="C27" s="689"/>
      <c r="D27" s="407">
        <v>5411</v>
      </c>
      <c r="E27" s="376">
        <v>1761</v>
      </c>
      <c r="F27" s="376">
        <v>67757</v>
      </c>
      <c r="G27" s="376">
        <v>48950</v>
      </c>
      <c r="I27" s="168"/>
      <c r="J27" s="168"/>
    </row>
    <row r="28" spans="1:10" x14ac:dyDescent="0.2">
      <c r="A28" s="289">
        <v>22</v>
      </c>
      <c r="B28" s="681" t="s">
        <v>403</v>
      </c>
      <c r="C28" s="689"/>
      <c r="D28" s="376">
        <v>4110</v>
      </c>
      <c r="E28" s="376">
        <v>3411</v>
      </c>
      <c r="F28" s="376">
        <v>246192</v>
      </c>
      <c r="G28" s="376">
        <v>184220</v>
      </c>
      <c r="I28" s="168"/>
      <c r="J28" s="168"/>
    </row>
    <row r="29" spans="1:10" ht="33.75" x14ac:dyDescent="0.2">
      <c r="A29" s="289">
        <v>23</v>
      </c>
      <c r="B29" s="695" t="s">
        <v>402</v>
      </c>
      <c r="C29" s="689"/>
      <c r="D29" s="376">
        <v>3541</v>
      </c>
      <c r="E29" s="376">
        <v>2936</v>
      </c>
      <c r="F29" s="376">
        <v>222000</v>
      </c>
      <c r="G29" s="376">
        <v>162508</v>
      </c>
      <c r="I29" s="168"/>
      <c r="J29" s="168"/>
    </row>
    <row r="30" spans="1:10" ht="45" x14ac:dyDescent="0.2">
      <c r="A30" s="289">
        <v>24</v>
      </c>
      <c r="B30" s="681" t="s">
        <v>401</v>
      </c>
      <c r="C30" s="689"/>
      <c r="D30" s="407">
        <v>26503</v>
      </c>
      <c r="E30" s="376">
        <v>2718</v>
      </c>
      <c r="F30" s="376">
        <v>16090</v>
      </c>
      <c r="G30" s="376">
        <v>18681</v>
      </c>
      <c r="I30" s="168"/>
      <c r="J30" s="168"/>
    </row>
    <row r="31" spans="1:10" x14ac:dyDescent="0.2">
      <c r="A31" s="711">
        <v>25</v>
      </c>
      <c r="B31" s="677" t="s">
        <v>400</v>
      </c>
      <c r="C31" s="689"/>
      <c r="D31" s="693">
        <v>0</v>
      </c>
      <c r="E31" s="693">
        <v>0</v>
      </c>
      <c r="F31" s="693">
        <v>0</v>
      </c>
      <c r="G31" s="693">
        <v>0</v>
      </c>
      <c r="I31" s="168"/>
      <c r="J31" s="168"/>
    </row>
    <row r="32" spans="1:10" x14ac:dyDescent="0.2">
      <c r="A32" s="711">
        <v>26</v>
      </c>
      <c r="B32" s="677" t="s">
        <v>399</v>
      </c>
      <c r="C32" s="696"/>
      <c r="D32" s="697">
        <v>66607</v>
      </c>
      <c r="E32" s="697">
        <v>423</v>
      </c>
      <c r="F32" s="697">
        <v>17088</v>
      </c>
      <c r="G32" s="697">
        <v>23337</v>
      </c>
      <c r="I32" s="168"/>
      <c r="J32" s="168"/>
    </row>
    <row r="33" spans="1:10" x14ac:dyDescent="0.2">
      <c r="A33" s="289">
        <v>27</v>
      </c>
      <c r="B33" s="681" t="s">
        <v>398</v>
      </c>
      <c r="C33" s="689"/>
      <c r="D33" s="698"/>
      <c r="E33" s="698"/>
      <c r="F33" s="407">
        <v>0</v>
      </c>
      <c r="G33" s="699">
        <v>0</v>
      </c>
      <c r="I33" s="168"/>
      <c r="J33" s="168"/>
    </row>
    <row r="34" spans="1:10" ht="33.75" x14ac:dyDescent="0.2">
      <c r="A34" s="289">
        <v>28</v>
      </c>
      <c r="B34" s="681" t="s">
        <v>397</v>
      </c>
      <c r="C34" s="689"/>
      <c r="D34" s="700">
        <v>811</v>
      </c>
      <c r="E34" s="701">
        <v>0</v>
      </c>
      <c r="F34" s="376">
        <v>463</v>
      </c>
      <c r="G34" s="407">
        <v>1083</v>
      </c>
      <c r="I34" s="168"/>
      <c r="J34" s="168"/>
    </row>
    <row r="35" spans="1:10" x14ac:dyDescent="0.2">
      <c r="A35" s="289">
        <v>29</v>
      </c>
      <c r="B35" s="681" t="s">
        <v>1321</v>
      </c>
      <c r="C35" s="702"/>
      <c r="D35" s="407">
        <v>1526</v>
      </c>
      <c r="E35" s="703"/>
      <c r="F35" s="703"/>
      <c r="G35" s="407">
        <v>1526</v>
      </c>
      <c r="I35" s="168"/>
      <c r="J35" s="168"/>
    </row>
    <row r="36" spans="1:10" ht="22.5" x14ac:dyDescent="0.2">
      <c r="A36" s="289">
        <v>30</v>
      </c>
      <c r="B36" s="681" t="s">
        <v>396</v>
      </c>
      <c r="C36" s="689"/>
      <c r="D36" s="407">
        <v>16673</v>
      </c>
      <c r="E36" s="703"/>
      <c r="F36" s="703"/>
      <c r="G36" s="407">
        <v>834</v>
      </c>
      <c r="I36" s="168"/>
      <c r="J36" s="168"/>
    </row>
    <row r="37" spans="1:10" ht="22.5" x14ac:dyDescent="0.2">
      <c r="A37" s="289">
        <v>31</v>
      </c>
      <c r="B37" s="681" t="s">
        <v>395</v>
      </c>
      <c r="C37" s="689"/>
      <c r="D37" s="700">
        <v>47597</v>
      </c>
      <c r="E37" s="701">
        <v>423</v>
      </c>
      <c r="F37" s="376">
        <v>16625</v>
      </c>
      <c r="G37" s="407">
        <v>19894</v>
      </c>
      <c r="I37" s="168"/>
      <c r="J37" s="168"/>
    </row>
    <row r="38" spans="1:10" x14ac:dyDescent="0.2">
      <c r="A38" s="711">
        <v>32</v>
      </c>
      <c r="B38" s="677" t="s">
        <v>394</v>
      </c>
      <c r="C38" s="689"/>
      <c r="D38" s="691">
        <v>117854</v>
      </c>
      <c r="E38" s="691">
        <v>33665</v>
      </c>
      <c r="F38" s="691">
        <v>116219</v>
      </c>
      <c r="G38" s="704">
        <v>11746</v>
      </c>
      <c r="I38" s="168"/>
      <c r="J38" s="168"/>
    </row>
    <row r="39" spans="1:10" x14ac:dyDescent="0.2">
      <c r="A39" s="669">
        <v>33</v>
      </c>
      <c r="B39" s="126" t="s">
        <v>393</v>
      </c>
      <c r="C39" s="705"/>
      <c r="D39" s="706"/>
      <c r="E39" s="706"/>
      <c r="F39" s="706"/>
      <c r="G39" s="707">
        <v>513299</v>
      </c>
      <c r="I39" s="168"/>
      <c r="J39" s="168"/>
    </row>
    <row r="40" spans="1:10" x14ac:dyDescent="0.2">
      <c r="A40" s="669">
        <v>34</v>
      </c>
      <c r="B40" s="126" t="s">
        <v>392</v>
      </c>
      <c r="C40" s="705"/>
      <c r="D40" s="708"/>
      <c r="E40" s="708"/>
      <c r="F40" s="708"/>
      <c r="G40" s="709">
        <v>1.3561000000000001</v>
      </c>
      <c r="I40" s="168"/>
      <c r="J40" s="168"/>
    </row>
    <row r="41" spans="1:10" x14ac:dyDescent="0.2">
      <c r="I41" s="168"/>
      <c r="J41" s="168"/>
    </row>
    <row r="42" spans="1:10" x14ac:dyDescent="0.2">
      <c r="I42" s="168"/>
      <c r="J42" s="168"/>
    </row>
    <row r="46" spans="1:10" x14ac:dyDescent="0.2">
      <c r="A46" s="479" t="s">
        <v>350</v>
      </c>
      <c r="B46" s="479"/>
      <c r="C46" s="479"/>
      <c r="D46" s="479"/>
      <c r="E46" s="479"/>
      <c r="F46" s="479"/>
      <c r="G46" s="479"/>
    </row>
    <row r="47" spans="1:10" x14ac:dyDescent="0.2">
      <c r="A47" s="1148" t="s">
        <v>1653</v>
      </c>
      <c r="B47" s="1213"/>
      <c r="C47" s="1052" t="s">
        <v>428</v>
      </c>
      <c r="D47" s="1057"/>
      <c r="E47" s="1057"/>
      <c r="F47" s="1053"/>
      <c r="G47" s="670" t="s">
        <v>427</v>
      </c>
    </row>
    <row r="48" spans="1:10" x14ac:dyDescent="0.2">
      <c r="A48" s="492"/>
      <c r="B48" s="712"/>
      <c r="C48" s="668" t="s">
        <v>426</v>
      </c>
      <c r="D48" s="673" t="s">
        <v>425</v>
      </c>
      <c r="E48" s="673" t="s">
        <v>424</v>
      </c>
      <c r="F48" s="713" t="s">
        <v>423</v>
      </c>
      <c r="G48" s="671"/>
    </row>
    <row r="49" spans="1:7" x14ac:dyDescent="0.2">
      <c r="A49" s="675" t="s">
        <v>422</v>
      </c>
      <c r="B49" s="675"/>
      <c r="C49" s="675"/>
      <c r="D49" s="676"/>
      <c r="E49" s="675"/>
      <c r="F49" s="675"/>
      <c r="G49" s="714"/>
    </row>
    <row r="50" spans="1:7" x14ac:dyDescent="0.2">
      <c r="A50" s="710">
        <v>1</v>
      </c>
      <c r="B50" s="677" t="s">
        <v>421</v>
      </c>
      <c r="C50" s="678">
        <v>55120</v>
      </c>
      <c r="D50" s="679"/>
      <c r="E50" s="679">
        <v>748</v>
      </c>
      <c r="F50" s="680">
        <v>9903</v>
      </c>
      <c r="G50" s="680">
        <v>65022</v>
      </c>
    </row>
    <row r="51" spans="1:7" x14ac:dyDescent="0.2">
      <c r="A51" s="289">
        <v>2</v>
      </c>
      <c r="B51" s="681" t="s">
        <v>420</v>
      </c>
      <c r="C51" s="682">
        <v>55120</v>
      </c>
      <c r="D51" s="682"/>
      <c r="E51" s="682">
        <v>111</v>
      </c>
      <c r="F51" s="351">
        <v>9903</v>
      </c>
      <c r="G51" s="351">
        <v>65022</v>
      </c>
    </row>
    <row r="52" spans="1:7" x14ac:dyDescent="0.2">
      <c r="A52" s="289">
        <v>3</v>
      </c>
      <c r="B52" s="681" t="s">
        <v>419</v>
      </c>
      <c r="C52" s="683"/>
      <c r="D52" s="682"/>
      <c r="E52" s="682">
        <v>637</v>
      </c>
      <c r="F52" s="351"/>
      <c r="G52" s="351"/>
    </row>
    <row r="53" spans="1:7" x14ac:dyDescent="0.2">
      <c r="A53" s="711">
        <v>4</v>
      </c>
      <c r="B53" s="677" t="s">
        <v>418</v>
      </c>
      <c r="C53" s="683"/>
      <c r="D53" s="679">
        <v>469442</v>
      </c>
      <c r="E53" s="679">
        <v>4742</v>
      </c>
      <c r="F53" s="679">
        <v>4799</v>
      </c>
      <c r="G53" s="679">
        <v>449751</v>
      </c>
    </row>
    <row r="54" spans="1:7" x14ac:dyDescent="0.2">
      <c r="A54" s="289">
        <v>5</v>
      </c>
      <c r="B54" s="681" t="s">
        <v>382</v>
      </c>
      <c r="C54" s="683"/>
      <c r="D54" s="351">
        <v>363366</v>
      </c>
      <c r="E54" s="351">
        <v>353</v>
      </c>
      <c r="F54" s="351">
        <v>1115</v>
      </c>
      <c r="G54" s="351">
        <v>346649</v>
      </c>
    </row>
    <row r="55" spans="1:7" x14ac:dyDescent="0.2">
      <c r="A55" s="289">
        <v>6</v>
      </c>
      <c r="B55" s="681" t="s">
        <v>381</v>
      </c>
      <c r="C55" s="683"/>
      <c r="D55" s="351">
        <v>106076</v>
      </c>
      <c r="E55" s="351">
        <v>4389</v>
      </c>
      <c r="F55" s="351">
        <v>3684</v>
      </c>
      <c r="G55" s="351">
        <v>103102</v>
      </c>
    </row>
    <row r="56" spans="1:7" x14ac:dyDescent="0.2">
      <c r="A56" s="711">
        <v>7</v>
      </c>
      <c r="B56" s="677" t="s">
        <v>417</v>
      </c>
      <c r="C56" s="683"/>
      <c r="D56" s="679">
        <v>272591</v>
      </c>
      <c r="E56" s="679">
        <v>22362</v>
      </c>
      <c r="F56" s="679">
        <v>76133</v>
      </c>
      <c r="G56" s="679">
        <v>156295</v>
      </c>
    </row>
    <row r="57" spans="1:7" x14ac:dyDescent="0.2">
      <c r="A57" s="289">
        <v>8</v>
      </c>
      <c r="B57" s="681" t="s">
        <v>416</v>
      </c>
      <c r="C57" s="683"/>
      <c r="D57" s="684">
        <v>58321</v>
      </c>
      <c r="E57" s="351"/>
      <c r="F57" s="351"/>
      <c r="G57" s="351">
        <v>29160</v>
      </c>
    </row>
    <row r="58" spans="1:7" x14ac:dyDescent="0.2">
      <c r="A58" s="289">
        <v>9</v>
      </c>
      <c r="B58" s="681" t="s">
        <v>415</v>
      </c>
      <c r="C58" s="683"/>
      <c r="D58" s="351">
        <v>214270</v>
      </c>
      <c r="E58" s="351">
        <v>22362</v>
      </c>
      <c r="F58" s="351">
        <v>76133</v>
      </c>
      <c r="G58" s="351">
        <v>127135</v>
      </c>
    </row>
    <row r="59" spans="1:7" x14ac:dyDescent="0.2">
      <c r="A59" s="711">
        <v>10</v>
      </c>
      <c r="B59" s="677" t="s">
        <v>414</v>
      </c>
      <c r="C59" s="683"/>
      <c r="D59" s="679"/>
      <c r="E59" s="679"/>
      <c r="F59" s="679"/>
      <c r="G59" s="679"/>
    </row>
    <row r="60" spans="1:7" x14ac:dyDescent="0.2">
      <c r="A60" s="711">
        <v>11</v>
      </c>
      <c r="B60" s="677" t="s">
        <v>413</v>
      </c>
      <c r="C60" s="679"/>
      <c r="D60" s="679">
        <v>23162</v>
      </c>
      <c r="E60" s="679">
        <v>218</v>
      </c>
      <c r="F60" s="679">
        <v>1391</v>
      </c>
      <c r="G60" s="679">
        <v>1500</v>
      </c>
    </row>
    <row r="61" spans="1:7" x14ac:dyDescent="0.2">
      <c r="A61" s="289">
        <v>12</v>
      </c>
      <c r="B61" s="681" t="s">
        <v>412</v>
      </c>
      <c r="C61" s="351"/>
      <c r="D61" s="683"/>
      <c r="E61" s="683"/>
      <c r="F61" s="683"/>
      <c r="G61" s="685"/>
    </row>
    <row r="62" spans="1:7" ht="22.5" x14ac:dyDescent="0.2">
      <c r="A62" s="289">
        <v>13</v>
      </c>
      <c r="B62" s="681" t="s">
        <v>411</v>
      </c>
      <c r="C62" s="683"/>
      <c r="D62" s="351">
        <v>23162</v>
      </c>
      <c r="E62" s="351">
        <v>218</v>
      </c>
      <c r="F62" s="351">
        <v>1391</v>
      </c>
      <c r="G62" s="351">
        <v>1500</v>
      </c>
    </row>
    <row r="63" spans="1:7" x14ac:dyDescent="0.2">
      <c r="A63" s="669">
        <v>14</v>
      </c>
      <c r="B63" s="126" t="s">
        <v>410</v>
      </c>
      <c r="C63" s="686"/>
      <c r="D63" s="686"/>
      <c r="E63" s="686"/>
      <c r="F63" s="686"/>
      <c r="G63" s="687">
        <v>672569</v>
      </c>
    </row>
    <row r="64" spans="1:7" x14ac:dyDescent="0.2">
      <c r="A64" s="688" t="s">
        <v>409</v>
      </c>
      <c r="B64" s="688"/>
      <c r="C64" s="688"/>
      <c r="D64" s="688"/>
      <c r="E64" s="688"/>
      <c r="F64" s="688"/>
      <c r="G64" s="688"/>
    </row>
    <row r="65" spans="1:7" x14ac:dyDescent="0.2">
      <c r="A65" s="711">
        <v>15</v>
      </c>
      <c r="B65" s="677" t="s">
        <v>385</v>
      </c>
      <c r="C65" s="689"/>
      <c r="D65" s="690"/>
      <c r="E65" s="690"/>
      <c r="F65" s="690"/>
      <c r="G65" s="691">
        <v>4211</v>
      </c>
    </row>
    <row r="66" spans="1:7" ht="22.5" x14ac:dyDescent="0.2">
      <c r="A66" s="711" t="s">
        <v>408</v>
      </c>
      <c r="B66" s="677" t="s">
        <v>407</v>
      </c>
      <c r="C66" s="692"/>
      <c r="D66" s="693">
        <v>549</v>
      </c>
      <c r="E66" s="693">
        <v>551</v>
      </c>
      <c r="F66" s="693">
        <v>26772</v>
      </c>
      <c r="G66" s="693">
        <v>23692</v>
      </c>
    </row>
    <row r="67" spans="1:7" ht="22.5" x14ac:dyDescent="0.2">
      <c r="A67" s="711">
        <v>16</v>
      </c>
      <c r="B67" s="677" t="s">
        <v>406</v>
      </c>
      <c r="C67" s="689"/>
      <c r="D67" s="693">
        <v>0</v>
      </c>
      <c r="E67" s="693">
        <v>0</v>
      </c>
      <c r="F67" s="693">
        <v>0</v>
      </c>
      <c r="G67" s="693">
        <v>0</v>
      </c>
    </row>
    <row r="68" spans="1:7" x14ac:dyDescent="0.2">
      <c r="A68" s="711">
        <v>17</v>
      </c>
      <c r="B68" s="677" t="s">
        <v>405</v>
      </c>
      <c r="C68" s="689"/>
      <c r="D68" s="693">
        <v>142364</v>
      </c>
      <c r="E68" s="691">
        <v>32561</v>
      </c>
      <c r="F68" s="691">
        <v>516044</v>
      </c>
      <c r="G68" s="691">
        <v>446882</v>
      </c>
    </row>
    <row r="69" spans="1:7" ht="33.75" x14ac:dyDescent="0.2">
      <c r="A69" s="289">
        <v>18</v>
      </c>
      <c r="B69" s="694" t="s">
        <v>404</v>
      </c>
      <c r="C69" s="689"/>
      <c r="D69" s="407">
        <v>31081</v>
      </c>
      <c r="E69" s="376">
        <v>2769</v>
      </c>
      <c r="F69" s="376">
        <v>351</v>
      </c>
      <c r="G69" s="376">
        <v>1736</v>
      </c>
    </row>
    <row r="70" spans="1:7" ht="33.75" x14ac:dyDescent="0.2">
      <c r="A70" s="289">
        <v>19</v>
      </c>
      <c r="B70" s="681" t="s">
        <v>1319</v>
      </c>
      <c r="C70" s="689"/>
      <c r="D70" s="376">
        <v>37644</v>
      </c>
      <c r="E70" s="376">
        <v>6858</v>
      </c>
      <c r="F70" s="376">
        <v>16341</v>
      </c>
      <c r="G70" s="376">
        <v>22207</v>
      </c>
    </row>
    <row r="71" spans="1:7" ht="45" x14ac:dyDescent="0.2">
      <c r="A71" s="289">
        <v>20</v>
      </c>
      <c r="B71" s="681" t="s">
        <v>1320</v>
      </c>
      <c r="C71" s="689"/>
      <c r="D71" s="383">
        <v>41634</v>
      </c>
      <c r="E71" s="376">
        <v>17247</v>
      </c>
      <c r="F71" s="376">
        <v>209258</v>
      </c>
      <c r="G71" s="376">
        <v>199315</v>
      </c>
    </row>
    <row r="72" spans="1:7" ht="33.75" x14ac:dyDescent="0.2">
      <c r="A72" s="289">
        <v>21</v>
      </c>
      <c r="B72" s="695" t="s">
        <v>402</v>
      </c>
      <c r="C72" s="689"/>
      <c r="D72" s="407">
        <v>4900</v>
      </c>
      <c r="E72" s="376">
        <v>1345</v>
      </c>
      <c r="F72" s="376">
        <v>42067</v>
      </c>
      <c r="G72" s="376">
        <v>30786</v>
      </c>
    </row>
    <row r="73" spans="1:7" x14ac:dyDescent="0.2">
      <c r="A73" s="289">
        <v>22</v>
      </c>
      <c r="B73" s="681" t="s">
        <v>403</v>
      </c>
      <c r="C73" s="689"/>
      <c r="D73" s="376">
        <v>3142</v>
      </c>
      <c r="E73" s="376">
        <v>4404</v>
      </c>
      <c r="F73" s="376">
        <v>275167</v>
      </c>
      <c r="G73" s="376">
        <v>206841</v>
      </c>
    </row>
    <row r="74" spans="1:7" ht="33.75" x14ac:dyDescent="0.2">
      <c r="A74" s="289">
        <v>23</v>
      </c>
      <c r="B74" s="695" t="s">
        <v>402</v>
      </c>
      <c r="C74" s="689"/>
      <c r="D74" s="376">
        <v>2638</v>
      </c>
      <c r="E74" s="376">
        <v>3839</v>
      </c>
      <c r="F74" s="376">
        <v>237210</v>
      </c>
      <c r="G74" s="376">
        <v>173567</v>
      </c>
    </row>
    <row r="75" spans="1:7" ht="45" x14ac:dyDescent="0.2">
      <c r="A75" s="289">
        <v>24</v>
      </c>
      <c r="B75" s="681" t="s">
        <v>401</v>
      </c>
      <c r="C75" s="689"/>
      <c r="D75" s="407">
        <v>28862</v>
      </c>
      <c r="E75" s="376">
        <v>1283</v>
      </c>
      <c r="F75" s="376">
        <v>14927</v>
      </c>
      <c r="G75" s="376">
        <v>16783</v>
      </c>
    </row>
    <row r="76" spans="1:7" x14ac:dyDescent="0.2">
      <c r="A76" s="711">
        <v>25</v>
      </c>
      <c r="B76" s="677" t="s">
        <v>400</v>
      </c>
      <c r="C76" s="689"/>
      <c r="D76" s="693">
        <v>0</v>
      </c>
      <c r="E76" s="693">
        <v>0</v>
      </c>
      <c r="F76" s="693">
        <v>0</v>
      </c>
      <c r="G76" s="693">
        <v>0</v>
      </c>
    </row>
    <row r="77" spans="1:7" x14ac:dyDescent="0.2">
      <c r="A77" s="711">
        <v>26</v>
      </c>
      <c r="B77" s="677" t="s">
        <v>399</v>
      </c>
      <c r="C77" s="696"/>
      <c r="D77" s="697">
        <v>61285</v>
      </c>
      <c r="E77" s="697">
        <v>290</v>
      </c>
      <c r="F77" s="697">
        <v>18042</v>
      </c>
      <c r="G77" s="697">
        <v>23005</v>
      </c>
    </row>
    <row r="78" spans="1:7" x14ac:dyDescent="0.2">
      <c r="A78" s="289">
        <v>27</v>
      </c>
      <c r="B78" s="681" t="s">
        <v>398</v>
      </c>
      <c r="C78" s="689"/>
      <c r="D78" s="698">
        <v>0</v>
      </c>
      <c r="E78" s="698">
        <v>0</v>
      </c>
      <c r="F78" s="407">
        <v>18</v>
      </c>
      <c r="G78" s="699">
        <v>16</v>
      </c>
    </row>
    <row r="79" spans="1:7" ht="33.75" x14ac:dyDescent="0.2">
      <c r="A79" s="289">
        <v>28</v>
      </c>
      <c r="B79" s="681" t="s">
        <v>397</v>
      </c>
      <c r="C79" s="689"/>
      <c r="D79" s="700">
        <v>935</v>
      </c>
      <c r="E79" s="701">
        <v>0</v>
      </c>
      <c r="F79" s="376">
        <v>519</v>
      </c>
      <c r="G79" s="407">
        <v>1236</v>
      </c>
    </row>
    <row r="80" spans="1:7" x14ac:dyDescent="0.2">
      <c r="A80" s="289">
        <v>29</v>
      </c>
      <c r="B80" s="681" t="s">
        <v>1321</v>
      </c>
      <c r="C80" s="702"/>
      <c r="D80" s="407">
        <v>1096</v>
      </c>
      <c r="E80" s="703">
        <v>0</v>
      </c>
      <c r="F80" s="703">
        <v>0</v>
      </c>
      <c r="G80" s="407">
        <v>1096</v>
      </c>
    </row>
    <row r="81" spans="1:7" ht="22.5" x14ac:dyDescent="0.2">
      <c r="A81" s="289">
        <v>30</v>
      </c>
      <c r="B81" s="681" t="s">
        <v>396</v>
      </c>
      <c r="C81" s="689"/>
      <c r="D81" s="407">
        <v>16123</v>
      </c>
      <c r="E81" s="703">
        <v>0</v>
      </c>
      <c r="F81" s="703">
        <v>0</v>
      </c>
      <c r="G81" s="407">
        <v>806</v>
      </c>
    </row>
    <row r="82" spans="1:7" ht="22.5" x14ac:dyDescent="0.2">
      <c r="A82" s="289">
        <v>31</v>
      </c>
      <c r="B82" s="681" t="s">
        <v>395</v>
      </c>
      <c r="C82" s="689"/>
      <c r="D82" s="700">
        <v>43130</v>
      </c>
      <c r="E82" s="701">
        <v>290</v>
      </c>
      <c r="F82" s="376">
        <v>17505</v>
      </c>
      <c r="G82" s="407">
        <v>19851</v>
      </c>
    </row>
    <row r="83" spans="1:7" x14ac:dyDescent="0.2">
      <c r="A83" s="711">
        <v>32</v>
      </c>
      <c r="B83" s="677" t="s">
        <v>394</v>
      </c>
      <c r="C83" s="689"/>
      <c r="D83" s="691">
        <v>115951</v>
      </c>
      <c r="E83" s="691">
        <v>34176</v>
      </c>
      <c r="F83" s="691">
        <v>118564</v>
      </c>
      <c r="G83" s="704">
        <v>11716</v>
      </c>
    </row>
    <row r="84" spans="1:7" x14ac:dyDescent="0.2">
      <c r="A84" s="669">
        <v>33</v>
      </c>
      <c r="B84" s="126" t="s">
        <v>393</v>
      </c>
      <c r="C84" s="705"/>
      <c r="D84" s="706"/>
      <c r="E84" s="706"/>
      <c r="F84" s="706"/>
      <c r="G84" s="707">
        <v>509506</v>
      </c>
    </row>
    <row r="85" spans="1:7" x14ac:dyDescent="0.2">
      <c r="A85" s="669">
        <v>34</v>
      </c>
      <c r="B85" s="126" t="s">
        <v>392</v>
      </c>
      <c r="C85" s="705"/>
      <c r="D85" s="708"/>
      <c r="E85" s="708"/>
      <c r="F85" s="708"/>
      <c r="G85" s="709">
        <v>1.32</v>
      </c>
    </row>
  </sheetData>
  <mergeCells count="4">
    <mergeCell ref="A2:B2"/>
    <mergeCell ref="A47:B47"/>
    <mergeCell ref="C47:F47"/>
    <mergeCell ref="C2:F2"/>
  </mergeCells>
  <hyperlinks>
    <hyperlink ref="I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F3DC-2F22-4EAB-84C6-9BA3F3B00921}">
  <sheetPr>
    <tabColor rgb="FF92D050"/>
    <pageSetUpPr fitToPage="1"/>
  </sheetPr>
  <dimension ref="A1:E23"/>
  <sheetViews>
    <sheetView showGridLines="0" zoomScaleNormal="100" zoomScalePageLayoutView="110" workbookViewId="0">
      <selection activeCell="C13" sqref="C13"/>
    </sheetView>
  </sheetViews>
  <sheetFormatPr defaultColWidth="9.140625" defaultRowHeight="11.25" x14ac:dyDescent="0.2"/>
  <cols>
    <col min="1" max="1" width="9.140625" style="635"/>
    <col min="2" max="2" width="70.7109375" style="634" customWidth="1"/>
    <col min="3" max="3" width="100.7109375" style="635" customWidth="1"/>
    <col min="4" max="4" width="13.5703125" style="485" customWidth="1"/>
    <col min="5" max="16384" width="9.140625" style="635"/>
  </cols>
  <sheetData>
    <row r="1" spans="1:5" x14ac:dyDescent="0.2">
      <c r="A1" s="633" t="s">
        <v>1722</v>
      </c>
      <c r="B1" s="633"/>
      <c r="C1" s="633"/>
      <c r="E1" s="633" t="s">
        <v>934</v>
      </c>
    </row>
    <row r="2" spans="1:5" ht="22.5" x14ac:dyDescent="0.2">
      <c r="A2" s="893" t="s">
        <v>920</v>
      </c>
      <c r="B2" s="1024" t="s">
        <v>921</v>
      </c>
      <c r="C2" s="1024"/>
      <c r="D2" s="897"/>
    </row>
    <row r="3" spans="1:5" x14ac:dyDescent="0.2">
      <c r="A3" s="67"/>
      <c r="B3" s="898" t="s">
        <v>1723</v>
      </c>
      <c r="C3" s="899" t="s">
        <v>1724</v>
      </c>
      <c r="D3" s="897"/>
    </row>
    <row r="4" spans="1:5" ht="33.75" x14ac:dyDescent="0.2">
      <c r="A4" s="22" t="s">
        <v>35</v>
      </c>
      <c r="B4" s="19" t="s">
        <v>1725</v>
      </c>
      <c r="C4" s="19" t="s">
        <v>1818</v>
      </c>
      <c r="D4" s="897"/>
    </row>
    <row r="5" spans="1:5" ht="33.75" x14ac:dyDescent="0.2">
      <c r="A5" s="22" t="s">
        <v>36</v>
      </c>
      <c r="B5" s="19" t="s">
        <v>1726</v>
      </c>
      <c r="C5" s="19" t="s">
        <v>1819</v>
      </c>
      <c r="D5" s="897"/>
    </row>
    <row r="6" spans="1:5" ht="22.5" x14ac:dyDescent="0.2">
      <c r="A6" s="22" t="s">
        <v>94</v>
      </c>
      <c r="B6" s="19" t="s">
        <v>1727</v>
      </c>
      <c r="C6" s="19" t="s">
        <v>1820</v>
      </c>
      <c r="D6" s="897"/>
    </row>
    <row r="7" spans="1:5" ht="22.5" x14ac:dyDescent="0.2">
      <c r="A7" s="22" t="s">
        <v>925</v>
      </c>
      <c r="B7" s="19" t="s">
        <v>1728</v>
      </c>
      <c r="C7" s="19" t="s">
        <v>1821</v>
      </c>
      <c r="D7" s="897"/>
    </row>
    <row r="8" spans="1:5" x14ac:dyDescent="0.2">
      <c r="A8" s="900"/>
      <c r="B8" s="898" t="s">
        <v>1729</v>
      </c>
      <c r="C8" s="906"/>
      <c r="D8" s="897"/>
    </row>
    <row r="9" spans="1:5" ht="56.25" x14ac:dyDescent="0.2">
      <c r="A9" s="894" t="s">
        <v>927</v>
      </c>
      <c r="B9" s="19" t="s">
        <v>1730</v>
      </c>
      <c r="C9" s="901" t="s">
        <v>1822</v>
      </c>
      <c r="D9" s="902"/>
    </row>
    <row r="10" spans="1:5" ht="33.75" x14ac:dyDescent="0.2">
      <c r="A10" s="894" t="s">
        <v>929</v>
      </c>
      <c r="B10" s="19" t="s">
        <v>1731</v>
      </c>
      <c r="C10" s="903" t="s">
        <v>1823</v>
      </c>
      <c r="D10" s="902"/>
    </row>
    <row r="11" spans="1:5" ht="56.25" x14ac:dyDescent="0.2">
      <c r="A11" s="22" t="s">
        <v>931</v>
      </c>
      <c r="B11" s="19" t="s">
        <v>1732</v>
      </c>
      <c r="C11" s="903" t="s">
        <v>1824</v>
      </c>
      <c r="D11" s="897"/>
    </row>
    <row r="12" spans="1:5" x14ac:dyDescent="0.2">
      <c r="A12" s="22" t="s">
        <v>1733</v>
      </c>
      <c r="B12" s="19" t="s">
        <v>1734</v>
      </c>
      <c r="C12" s="19" t="s">
        <v>1825</v>
      </c>
      <c r="D12" s="902"/>
    </row>
    <row r="13" spans="1:5" ht="54" customHeight="1" x14ac:dyDescent="0.2">
      <c r="A13" s="22" t="s">
        <v>1735</v>
      </c>
      <c r="B13" s="19" t="s">
        <v>1736</v>
      </c>
      <c r="C13" s="90" t="s">
        <v>1856</v>
      </c>
      <c r="D13" s="902"/>
    </row>
    <row r="14" spans="1:5" x14ac:dyDescent="0.2">
      <c r="A14" s="67"/>
      <c r="B14" s="414" t="s">
        <v>1737</v>
      </c>
      <c r="C14" s="904"/>
      <c r="D14" s="902"/>
    </row>
    <row r="15" spans="1:5" ht="22.5" x14ac:dyDescent="0.2">
      <c r="A15" s="22" t="s">
        <v>1738</v>
      </c>
      <c r="B15" s="19" t="s">
        <v>1739</v>
      </c>
      <c r="C15" s="19" t="s">
        <v>1826</v>
      </c>
      <c r="D15" s="902"/>
    </row>
    <row r="16" spans="1:5" ht="22.5" x14ac:dyDescent="0.2">
      <c r="A16" s="22" t="s">
        <v>1740</v>
      </c>
      <c r="B16" s="19" t="s">
        <v>1741</v>
      </c>
      <c r="C16" s="19" t="s">
        <v>1827</v>
      </c>
      <c r="D16" s="902"/>
    </row>
    <row r="17" spans="1:4" ht="22.5" x14ac:dyDescent="0.2">
      <c r="A17" s="22" t="s">
        <v>1742</v>
      </c>
      <c r="B17" s="19" t="s">
        <v>1743</v>
      </c>
      <c r="C17" s="921" t="s">
        <v>1828</v>
      </c>
      <c r="D17" s="897"/>
    </row>
    <row r="18" spans="1:4" x14ac:dyDescent="0.2">
      <c r="A18" s="22" t="s">
        <v>1744</v>
      </c>
      <c r="B18" s="19" t="s">
        <v>1745</v>
      </c>
      <c r="C18" s="921" t="s">
        <v>1829</v>
      </c>
      <c r="D18" s="897"/>
    </row>
    <row r="19" spans="1:4" ht="22.5" x14ac:dyDescent="0.2">
      <c r="A19" s="22" t="s">
        <v>1746</v>
      </c>
      <c r="B19" s="19" t="s">
        <v>1747</v>
      </c>
      <c r="C19" s="19" t="s">
        <v>1830</v>
      </c>
      <c r="D19" s="902"/>
    </row>
    <row r="20" spans="1:4" ht="22.5" x14ac:dyDescent="0.2">
      <c r="A20" s="22" t="s">
        <v>1748</v>
      </c>
      <c r="B20" s="19" t="s">
        <v>1749</v>
      </c>
      <c r="C20" s="19" t="s">
        <v>1831</v>
      </c>
      <c r="D20" s="902"/>
    </row>
    <row r="21" spans="1:4" x14ac:dyDescent="0.2">
      <c r="A21" s="22" t="s">
        <v>1750</v>
      </c>
      <c r="B21" s="19" t="s">
        <v>1751</v>
      </c>
      <c r="C21" s="19" t="s">
        <v>1832</v>
      </c>
      <c r="D21" s="902"/>
    </row>
    <row r="22" spans="1:4" ht="22.5" x14ac:dyDescent="0.2">
      <c r="A22" s="22" t="s">
        <v>1752</v>
      </c>
      <c r="B22" s="19" t="s">
        <v>1753</v>
      </c>
      <c r="C22" s="19" t="s">
        <v>1833</v>
      </c>
      <c r="D22" s="902"/>
    </row>
    <row r="23" spans="1:4" ht="33.75" x14ac:dyDescent="0.2">
      <c r="A23" s="22" t="s">
        <v>1754</v>
      </c>
      <c r="B23" s="19" t="s">
        <v>1755</v>
      </c>
      <c r="C23" s="19" t="s">
        <v>1834</v>
      </c>
      <c r="D23" s="902"/>
    </row>
  </sheetData>
  <mergeCells count="1">
    <mergeCell ref="B2:C2"/>
  </mergeCells>
  <hyperlinks>
    <hyperlink ref="E1" location="Index!A1" display="Index" xr:uid="{F83D4C7C-30F8-4AFD-82E9-1803A01E701F}"/>
  </hyperlinks>
  <pageMargins left="0.70866141732283472" right="0.70866141732283472" top="0.74803149606299213" bottom="0.74803149606299213" header="0.31496062992125984" footer="0.31496062992125984"/>
  <pageSetup paperSize="9" scale="70" orientation="landscape" r:id="rId1"/>
  <headerFooter>
    <oddHeader>&amp;CEN
Annex 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A4B9F-BBBF-47B0-9B86-0A46EB0240B0}">
  <sheetPr>
    <tabColor rgb="FF92D050"/>
    <pageSetUpPr fitToPage="1"/>
  </sheetPr>
  <dimension ref="A1:E22"/>
  <sheetViews>
    <sheetView showGridLines="0" zoomScaleNormal="100" zoomScalePageLayoutView="70" workbookViewId="0">
      <selection activeCell="C15" sqref="C15"/>
    </sheetView>
  </sheetViews>
  <sheetFormatPr defaultColWidth="9.140625" defaultRowHeight="11.25" x14ac:dyDescent="0.2"/>
  <cols>
    <col min="1" max="1" width="9.140625" style="634"/>
    <col min="2" max="2" width="70.7109375" style="634" customWidth="1"/>
    <col min="3" max="3" width="100.7109375" style="634" customWidth="1"/>
    <col min="4" max="4" width="14.28515625" style="634" customWidth="1"/>
    <col min="5" max="16384" width="9.140625" style="634"/>
  </cols>
  <sheetData>
    <row r="1" spans="1:5" x14ac:dyDescent="0.2">
      <c r="A1" s="633" t="s">
        <v>1756</v>
      </c>
      <c r="B1" s="633"/>
      <c r="C1" s="633"/>
      <c r="E1" s="633" t="s">
        <v>934</v>
      </c>
    </row>
    <row r="2" spans="1:5" ht="22.5" x14ac:dyDescent="0.2">
      <c r="A2" s="894" t="s">
        <v>920</v>
      </c>
      <c r="B2" s="1091" t="s">
        <v>921</v>
      </c>
      <c r="C2" s="1091"/>
    </row>
    <row r="3" spans="1:5" x14ac:dyDescent="0.2">
      <c r="A3" s="905"/>
      <c r="B3" s="898" t="s">
        <v>1723</v>
      </c>
      <c r="C3" s="899" t="s">
        <v>1724</v>
      </c>
    </row>
    <row r="4" spans="1:5" ht="33.75" x14ac:dyDescent="0.2">
      <c r="A4" s="22" t="s">
        <v>35</v>
      </c>
      <c r="B4" s="19" t="s">
        <v>1757</v>
      </c>
      <c r="C4" s="19" t="s">
        <v>1835</v>
      </c>
    </row>
    <row r="5" spans="1:5" ht="45" x14ac:dyDescent="0.2">
      <c r="A5" s="22" t="s">
        <v>36</v>
      </c>
      <c r="B5" s="19" t="s">
        <v>1758</v>
      </c>
      <c r="C5" s="19" t="s">
        <v>1836</v>
      </c>
    </row>
    <row r="6" spans="1:5" ht="22.5" x14ac:dyDescent="0.2">
      <c r="A6" s="22" t="s">
        <v>94</v>
      </c>
      <c r="B6" s="19" t="s">
        <v>1759</v>
      </c>
      <c r="C6" s="19" t="s">
        <v>1837</v>
      </c>
    </row>
    <row r="7" spans="1:5" x14ac:dyDescent="0.2">
      <c r="A7" s="906"/>
      <c r="B7" s="898" t="s">
        <v>1729</v>
      </c>
      <c r="C7" s="906"/>
    </row>
    <row r="8" spans="1:5" ht="33.75" x14ac:dyDescent="0.2">
      <c r="A8" s="22" t="s">
        <v>925</v>
      </c>
      <c r="B8" s="19" t="s">
        <v>1760</v>
      </c>
      <c r="C8" s="1215" t="s">
        <v>1838</v>
      </c>
    </row>
    <row r="9" spans="1:5" x14ac:dyDescent="0.2">
      <c r="A9" s="907" t="s">
        <v>1735</v>
      </c>
      <c r="B9" s="98" t="s">
        <v>1761</v>
      </c>
      <c r="C9" s="1216"/>
    </row>
    <row r="10" spans="1:5" x14ac:dyDescent="0.2">
      <c r="A10" s="907" t="s">
        <v>1762</v>
      </c>
      <c r="B10" s="98" t="s">
        <v>1763</v>
      </c>
      <c r="C10" s="1216"/>
    </row>
    <row r="11" spans="1:5" x14ac:dyDescent="0.2">
      <c r="A11" s="907" t="s">
        <v>1764</v>
      </c>
      <c r="B11" s="98" t="s">
        <v>1765</v>
      </c>
      <c r="C11" s="1216"/>
    </row>
    <row r="12" spans="1:5" x14ac:dyDescent="0.2">
      <c r="A12" s="907" t="s">
        <v>1766</v>
      </c>
      <c r="B12" s="98" t="s">
        <v>1767</v>
      </c>
      <c r="C12" s="1217"/>
    </row>
    <row r="13" spans="1:5" ht="33.75" x14ac:dyDescent="0.2">
      <c r="A13" s="894" t="s">
        <v>927</v>
      </c>
      <c r="B13" s="19" t="s">
        <v>1768</v>
      </c>
      <c r="C13" s="19" t="s">
        <v>1839</v>
      </c>
    </row>
    <row r="14" spans="1:5" ht="33.75" x14ac:dyDescent="0.2">
      <c r="A14" s="894" t="s">
        <v>929</v>
      </c>
      <c r="B14" s="19" t="s">
        <v>1769</v>
      </c>
      <c r="C14" s="19" t="s">
        <v>1840</v>
      </c>
    </row>
    <row r="15" spans="1:5" ht="54" customHeight="1" x14ac:dyDescent="0.2">
      <c r="A15" s="22" t="s">
        <v>931</v>
      </c>
      <c r="B15" s="19" t="s">
        <v>1770</v>
      </c>
      <c r="C15" s="19" t="s">
        <v>1856</v>
      </c>
    </row>
    <row r="16" spans="1:5" x14ac:dyDescent="0.2">
      <c r="A16" s="905"/>
      <c r="B16" s="898" t="s">
        <v>1737</v>
      </c>
      <c r="C16" s="908"/>
    </row>
    <row r="17" spans="1:3" ht="22.5" x14ac:dyDescent="0.2">
      <c r="A17" s="22" t="s">
        <v>1733</v>
      </c>
      <c r="B17" s="19" t="s">
        <v>1771</v>
      </c>
      <c r="C17" s="1218" t="s">
        <v>1841</v>
      </c>
    </row>
    <row r="18" spans="1:3" ht="22.5" x14ac:dyDescent="0.2">
      <c r="A18" s="22" t="s">
        <v>1735</v>
      </c>
      <c r="B18" s="19" t="s">
        <v>1772</v>
      </c>
      <c r="C18" s="1219"/>
    </row>
    <row r="19" spans="1:3" x14ac:dyDescent="0.2">
      <c r="A19" s="22" t="s">
        <v>1738</v>
      </c>
      <c r="B19" s="19" t="s">
        <v>1773</v>
      </c>
      <c r="C19" s="1219"/>
    </row>
    <row r="20" spans="1:3" x14ac:dyDescent="0.2">
      <c r="A20" s="22" t="s">
        <v>1740</v>
      </c>
      <c r="B20" s="19" t="s">
        <v>1774</v>
      </c>
      <c r="C20" s="1220"/>
    </row>
    <row r="21" spans="1:3" ht="22.5" x14ac:dyDescent="0.2">
      <c r="A21" s="22" t="s">
        <v>1742</v>
      </c>
      <c r="B21" s="19" t="s">
        <v>1775</v>
      </c>
      <c r="C21" s="19" t="s">
        <v>1842</v>
      </c>
    </row>
    <row r="22" spans="1:3" ht="33.75" x14ac:dyDescent="0.2">
      <c r="A22" s="22" t="s">
        <v>1744</v>
      </c>
      <c r="B22" s="19" t="s">
        <v>1776</v>
      </c>
      <c r="C22" s="19" t="s">
        <v>1843</v>
      </c>
    </row>
  </sheetData>
  <mergeCells count="3">
    <mergeCell ref="B2:C2"/>
    <mergeCell ref="C8:C12"/>
    <mergeCell ref="C17:C20"/>
  </mergeCells>
  <hyperlinks>
    <hyperlink ref="E1" location="Index!A1" display="Index" xr:uid="{A96C05CC-6D39-4BAB-9D34-C38FE6552309}"/>
  </hyperlinks>
  <pageMargins left="0.70866141732283472" right="0.70866141732283472" top="0.74803149606299213" bottom="0.74803149606299213" header="0.31496062992125984" footer="0.31496062992125984"/>
  <pageSetup paperSize="9" scale="76" orientation="landscape" r:id="rId1"/>
  <headerFooter>
    <oddHeader>&amp;CEN
Annex 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7966-9413-450E-B1D6-80537A680731}">
  <sheetPr>
    <tabColor rgb="FF92D050"/>
    <pageSetUpPr fitToPage="1"/>
  </sheetPr>
  <dimension ref="A1:E20"/>
  <sheetViews>
    <sheetView showGridLines="0" zoomScaleNormal="100" zoomScalePageLayoutView="110" workbookViewId="0">
      <selection activeCell="G26" sqref="G26"/>
    </sheetView>
  </sheetViews>
  <sheetFormatPr defaultColWidth="9.140625" defaultRowHeight="11.25" x14ac:dyDescent="0.2"/>
  <cols>
    <col min="1" max="1" width="9.140625" style="635"/>
    <col min="2" max="2" width="70.7109375" style="635" customWidth="1"/>
    <col min="3" max="3" width="100.7109375" style="635" customWidth="1"/>
    <col min="4" max="16384" width="9.140625" style="635"/>
  </cols>
  <sheetData>
    <row r="1" spans="1:5" x14ac:dyDescent="0.2">
      <c r="A1" s="633" t="s">
        <v>1777</v>
      </c>
      <c r="B1" s="633"/>
      <c r="C1" s="633"/>
      <c r="E1" s="633" t="s">
        <v>934</v>
      </c>
    </row>
    <row r="2" spans="1:5" ht="22.5" x14ac:dyDescent="0.2">
      <c r="A2" s="893" t="s">
        <v>920</v>
      </c>
      <c r="B2" s="1024" t="s">
        <v>921</v>
      </c>
      <c r="C2" s="1024"/>
    </row>
    <row r="3" spans="1:5" x14ac:dyDescent="0.2">
      <c r="A3" s="900"/>
      <c r="B3" s="909" t="s">
        <v>1729</v>
      </c>
      <c r="C3" s="899" t="s">
        <v>1724</v>
      </c>
    </row>
    <row r="4" spans="1:5" ht="33.75" x14ac:dyDescent="0.2">
      <c r="A4" s="22" t="s">
        <v>35</v>
      </c>
      <c r="B4" s="19" t="s">
        <v>1778</v>
      </c>
      <c r="C4" s="90" t="s">
        <v>1844</v>
      </c>
    </row>
    <row r="5" spans="1:5" ht="22.5" x14ac:dyDescent="0.2">
      <c r="A5" s="22" t="s">
        <v>36</v>
      </c>
      <c r="B5" s="19" t="s">
        <v>1779</v>
      </c>
      <c r="C5" s="90" t="s">
        <v>1831</v>
      </c>
    </row>
    <row r="6" spans="1:5" ht="22.5" x14ac:dyDescent="0.2">
      <c r="A6" s="22" t="s">
        <v>94</v>
      </c>
      <c r="B6" s="19" t="s">
        <v>1780</v>
      </c>
      <c r="C6" s="1221" t="s">
        <v>1845</v>
      </c>
    </row>
    <row r="7" spans="1:5" x14ac:dyDescent="0.2">
      <c r="A7" s="910" t="s">
        <v>1735</v>
      </c>
      <c r="B7" s="911" t="s">
        <v>1781</v>
      </c>
      <c r="C7" s="1219"/>
    </row>
    <row r="8" spans="1:5" x14ac:dyDescent="0.2">
      <c r="A8" s="910" t="s">
        <v>1762</v>
      </c>
      <c r="B8" s="911" t="s">
        <v>1782</v>
      </c>
      <c r="C8" s="1219"/>
    </row>
    <row r="9" spans="1:5" x14ac:dyDescent="0.2">
      <c r="A9" s="910" t="s">
        <v>1764</v>
      </c>
      <c r="B9" s="911" t="s">
        <v>1783</v>
      </c>
      <c r="C9" s="1219"/>
    </row>
    <row r="10" spans="1:5" x14ac:dyDescent="0.2">
      <c r="A10" s="910" t="s">
        <v>1766</v>
      </c>
      <c r="B10" s="911" t="s">
        <v>1784</v>
      </c>
      <c r="C10" s="1219"/>
    </row>
    <row r="11" spans="1:5" x14ac:dyDescent="0.2">
      <c r="A11" s="910" t="s">
        <v>1785</v>
      </c>
      <c r="B11" s="911" t="s">
        <v>1786</v>
      </c>
      <c r="C11" s="1219"/>
    </row>
    <row r="12" spans="1:5" x14ac:dyDescent="0.2">
      <c r="A12" s="910" t="s">
        <v>1787</v>
      </c>
      <c r="B12" s="911" t="s">
        <v>1788</v>
      </c>
      <c r="C12" s="1220"/>
    </row>
    <row r="13" spans="1:5" x14ac:dyDescent="0.2">
      <c r="A13" s="900"/>
      <c r="B13" s="909" t="s">
        <v>1737</v>
      </c>
      <c r="C13" s="922"/>
    </row>
    <row r="14" spans="1:5" ht="22.5" x14ac:dyDescent="0.2">
      <c r="A14" s="893" t="s">
        <v>925</v>
      </c>
      <c r="B14" s="19" t="s">
        <v>1789</v>
      </c>
      <c r="C14" s="1221" t="s">
        <v>1845</v>
      </c>
    </row>
    <row r="15" spans="1:5" x14ac:dyDescent="0.2">
      <c r="A15" s="910" t="s">
        <v>1735</v>
      </c>
      <c r="B15" s="911" t="s">
        <v>1781</v>
      </c>
      <c r="C15" s="1219"/>
    </row>
    <row r="16" spans="1:5" x14ac:dyDescent="0.2">
      <c r="A16" s="910" t="s">
        <v>1762</v>
      </c>
      <c r="B16" s="911" t="s">
        <v>1782</v>
      </c>
      <c r="C16" s="1219"/>
    </row>
    <row r="17" spans="1:3" x14ac:dyDescent="0.2">
      <c r="A17" s="910" t="s">
        <v>1764</v>
      </c>
      <c r="B17" s="911" t="s">
        <v>1783</v>
      </c>
      <c r="C17" s="1219"/>
    </row>
    <row r="18" spans="1:3" x14ac:dyDescent="0.2">
      <c r="A18" s="910" t="s">
        <v>1766</v>
      </c>
      <c r="B18" s="911" t="s">
        <v>1784</v>
      </c>
      <c r="C18" s="1219"/>
    </row>
    <row r="19" spans="1:3" x14ac:dyDescent="0.2">
      <c r="A19" s="910" t="s">
        <v>1785</v>
      </c>
      <c r="B19" s="911" t="s">
        <v>1786</v>
      </c>
      <c r="C19" s="1219"/>
    </row>
    <row r="20" spans="1:3" x14ac:dyDescent="0.2">
      <c r="A20" s="910" t="s">
        <v>1787</v>
      </c>
      <c r="B20" s="911" t="s">
        <v>1788</v>
      </c>
      <c r="C20" s="1220"/>
    </row>
  </sheetData>
  <mergeCells count="3">
    <mergeCell ref="B2:C2"/>
    <mergeCell ref="C6:C12"/>
    <mergeCell ref="C14:C20"/>
  </mergeCells>
  <hyperlinks>
    <hyperlink ref="E1" location="Index!A1" display="Index" xr:uid="{A81944F4-4FF6-4E45-90BC-AF08A7389AA9}"/>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02D4-54B3-4004-BE54-2C8275898372}">
  <sheetPr>
    <tabColor rgb="FF92D050"/>
  </sheetPr>
  <dimension ref="A1:AI127"/>
  <sheetViews>
    <sheetView zoomScaleNormal="100" workbookViewId="0">
      <selection activeCell="F93" sqref="F93"/>
    </sheetView>
  </sheetViews>
  <sheetFormatPr defaultColWidth="8.85546875" defaultRowHeight="11.25" x14ac:dyDescent="0.2"/>
  <cols>
    <col min="1" max="1" width="3.140625" style="190" customWidth="1"/>
    <col min="2" max="2" width="72.5703125" style="190" customWidth="1"/>
    <col min="3" max="18" width="18.5703125" style="722" customWidth="1"/>
    <col min="19" max="16384" width="8.85546875" style="190"/>
  </cols>
  <sheetData>
    <row r="1" spans="1:35" ht="10.9" customHeight="1" x14ac:dyDescent="0.2">
      <c r="A1" s="491" t="s">
        <v>1327</v>
      </c>
      <c r="B1" s="491"/>
      <c r="C1" s="715"/>
      <c r="D1" s="715"/>
      <c r="E1" s="715"/>
      <c r="F1" s="715"/>
      <c r="G1" s="715"/>
      <c r="H1" s="715"/>
      <c r="I1" s="723"/>
      <c r="J1" s="715"/>
      <c r="K1" s="715"/>
      <c r="L1" s="715"/>
      <c r="M1" s="715"/>
      <c r="N1" s="715"/>
      <c r="O1" s="715"/>
      <c r="P1" s="715"/>
      <c r="Q1" s="723"/>
      <c r="R1" s="715"/>
      <c r="T1" s="479" t="s">
        <v>934</v>
      </c>
      <c r="V1" s="1222" t="s">
        <v>1846</v>
      </c>
      <c r="W1" s="1223"/>
      <c r="X1" s="1223"/>
      <c r="Y1" s="1223"/>
      <c r="Z1" s="1223"/>
      <c r="AA1" s="1223"/>
      <c r="AB1" s="1223"/>
      <c r="AC1" s="1223"/>
      <c r="AD1" s="1223"/>
      <c r="AE1" s="1223"/>
      <c r="AF1" s="1223"/>
      <c r="AG1" s="1223"/>
      <c r="AH1" s="1223"/>
      <c r="AI1" s="1224"/>
    </row>
    <row r="2" spans="1:35" ht="14.45" customHeight="1" x14ac:dyDescent="0.2">
      <c r="B2" s="844">
        <v>45107</v>
      </c>
      <c r="C2" s="716" t="s">
        <v>1081</v>
      </c>
      <c r="D2" s="716" t="s">
        <v>1082</v>
      </c>
      <c r="E2" s="716" t="s">
        <v>1083</v>
      </c>
      <c r="F2" s="716" t="s">
        <v>1084</v>
      </c>
      <c r="G2" s="716" t="s">
        <v>1085</v>
      </c>
      <c r="H2" s="716" t="s">
        <v>1086</v>
      </c>
      <c r="I2" s="716" t="s">
        <v>1087</v>
      </c>
      <c r="J2" s="716" t="s">
        <v>1088</v>
      </c>
      <c r="K2" s="716" t="s">
        <v>1329</v>
      </c>
      <c r="L2" s="716" t="s">
        <v>1330</v>
      </c>
      <c r="M2" s="716" t="s">
        <v>1331</v>
      </c>
      <c r="N2" s="716" t="s">
        <v>1332</v>
      </c>
      <c r="O2" s="716" t="s">
        <v>1333</v>
      </c>
      <c r="P2" s="716" t="s">
        <v>1334</v>
      </c>
      <c r="Q2" s="716" t="s">
        <v>1335</v>
      </c>
      <c r="R2" s="716" t="s">
        <v>1336</v>
      </c>
      <c r="V2" s="1225"/>
      <c r="W2" s="1226"/>
      <c r="X2" s="1226"/>
      <c r="Y2" s="1226"/>
      <c r="Z2" s="1226"/>
      <c r="AA2" s="1226"/>
      <c r="AB2" s="1226"/>
      <c r="AC2" s="1226"/>
      <c r="AD2" s="1226"/>
      <c r="AE2" s="1226"/>
      <c r="AF2" s="1226"/>
      <c r="AG2" s="1226"/>
      <c r="AH2" s="1226"/>
      <c r="AI2" s="1227"/>
    </row>
    <row r="3" spans="1:35" ht="35.450000000000003" customHeight="1" x14ac:dyDescent="0.2">
      <c r="B3" s="1231" t="s">
        <v>1328</v>
      </c>
      <c r="C3" s="1235" t="s">
        <v>1337</v>
      </c>
      <c r="D3" s="1236"/>
      <c r="E3" s="1236"/>
      <c r="F3" s="1236"/>
      <c r="G3" s="1237"/>
      <c r="H3" s="1238" t="s">
        <v>1338</v>
      </c>
      <c r="I3" s="1239"/>
      <c r="J3" s="1240"/>
      <c r="K3" s="1241" t="s">
        <v>1339</v>
      </c>
      <c r="L3" s="1242"/>
      <c r="M3" s="1243" t="s">
        <v>1340</v>
      </c>
      <c r="N3" s="1233" t="s">
        <v>1341</v>
      </c>
      <c r="O3" s="1233" t="s">
        <v>1342</v>
      </c>
      <c r="P3" s="1233" t="s">
        <v>1343</v>
      </c>
      <c r="Q3" s="1233" t="s">
        <v>1344</v>
      </c>
      <c r="R3" s="1233" t="s">
        <v>1345</v>
      </c>
      <c r="V3" s="1225"/>
      <c r="W3" s="1226"/>
      <c r="X3" s="1226"/>
      <c r="Y3" s="1226"/>
      <c r="Z3" s="1226"/>
      <c r="AA3" s="1226"/>
      <c r="AB3" s="1226"/>
      <c r="AC3" s="1226"/>
      <c r="AD3" s="1226"/>
      <c r="AE3" s="1226"/>
      <c r="AF3" s="1226"/>
      <c r="AG3" s="1226"/>
      <c r="AH3" s="1226"/>
      <c r="AI3" s="1227"/>
    </row>
    <row r="4" spans="1:35" ht="112.5" x14ac:dyDescent="0.2">
      <c r="B4" s="1232"/>
      <c r="C4" s="717"/>
      <c r="D4" s="724" t="s">
        <v>1346</v>
      </c>
      <c r="E4" s="724" t="s">
        <v>1347</v>
      </c>
      <c r="F4" s="725" t="s">
        <v>1348</v>
      </c>
      <c r="G4" s="725" t="s">
        <v>1687</v>
      </c>
      <c r="H4" s="726"/>
      <c r="I4" s="724" t="s">
        <v>1350</v>
      </c>
      <c r="J4" s="724" t="s">
        <v>1349</v>
      </c>
      <c r="K4" s="727"/>
      <c r="L4" s="728" t="s">
        <v>1351</v>
      </c>
      <c r="M4" s="1244"/>
      <c r="N4" s="1234"/>
      <c r="O4" s="1234"/>
      <c r="P4" s="1234"/>
      <c r="Q4" s="1234"/>
      <c r="R4" s="1234"/>
      <c r="V4" s="1225"/>
      <c r="W4" s="1226"/>
      <c r="X4" s="1226"/>
      <c r="Y4" s="1226"/>
      <c r="Z4" s="1226"/>
      <c r="AA4" s="1226"/>
      <c r="AB4" s="1226"/>
      <c r="AC4" s="1226"/>
      <c r="AD4" s="1226"/>
      <c r="AE4" s="1226"/>
      <c r="AF4" s="1226"/>
      <c r="AG4" s="1226"/>
      <c r="AH4" s="1226"/>
      <c r="AI4" s="1227"/>
    </row>
    <row r="5" spans="1:35" x14ac:dyDescent="0.2">
      <c r="A5" s="573">
        <v>1</v>
      </c>
      <c r="B5" s="103" t="s">
        <v>1352</v>
      </c>
      <c r="C5" s="718">
        <v>190149.0579523918</v>
      </c>
      <c r="D5" s="718">
        <v>16986.193014459997</v>
      </c>
      <c r="E5" s="729"/>
      <c r="F5" s="718">
        <v>24406.753979580004</v>
      </c>
      <c r="G5" s="718">
        <v>4993.8633399699993</v>
      </c>
      <c r="H5" s="718">
        <v>2645.8053915705977</v>
      </c>
      <c r="I5" s="718">
        <v>507.74834770369995</v>
      </c>
      <c r="J5" s="718">
        <v>1999.4775539438999</v>
      </c>
      <c r="K5" s="729"/>
      <c r="L5" s="729"/>
      <c r="M5" s="729"/>
      <c r="N5" s="666">
        <v>140901.64879420411</v>
      </c>
      <c r="O5" s="666">
        <v>33826.961193751165</v>
      </c>
      <c r="P5" s="666">
        <v>11833.573755768504</v>
      </c>
      <c r="Q5" s="666">
        <v>3586.8742086727707</v>
      </c>
      <c r="R5" s="666">
        <v>4.0939947072903724</v>
      </c>
      <c r="V5" s="1225"/>
      <c r="W5" s="1226"/>
      <c r="X5" s="1226"/>
      <c r="Y5" s="1226"/>
      <c r="Z5" s="1226"/>
      <c r="AA5" s="1226"/>
      <c r="AB5" s="1226"/>
      <c r="AC5" s="1226"/>
      <c r="AD5" s="1226"/>
      <c r="AE5" s="1226"/>
      <c r="AF5" s="1226"/>
      <c r="AG5" s="1226"/>
      <c r="AH5" s="1226"/>
      <c r="AI5" s="1227"/>
    </row>
    <row r="6" spans="1:35" x14ac:dyDescent="0.2">
      <c r="A6" s="573">
        <v>2</v>
      </c>
      <c r="B6" s="574" t="s">
        <v>1353</v>
      </c>
      <c r="C6" s="729">
        <v>3483.2024957001581</v>
      </c>
      <c r="D6" s="729"/>
      <c r="E6" s="729"/>
      <c r="F6" s="729">
        <v>537.09374150999997</v>
      </c>
      <c r="G6" s="729">
        <v>279.37797819999997</v>
      </c>
      <c r="H6" s="729">
        <v>96.25210387109999</v>
      </c>
      <c r="I6" s="729">
        <v>6.1401990060999996</v>
      </c>
      <c r="J6" s="729">
        <v>86.785782175799994</v>
      </c>
      <c r="K6" s="729"/>
      <c r="L6" s="729"/>
      <c r="M6" s="729"/>
      <c r="N6" s="729">
        <v>1971.9382503123081</v>
      </c>
      <c r="O6" s="729">
        <v>1284.729676338874</v>
      </c>
      <c r="P6" s="729">
        <v>148.15031408897298</v>
      </c>
      <c r="Q6" s="729">
        <v>78.384254959999993</v>
      </c>
      <c r="R6" s="729">
        <v>5.3003999999999998</v>
      </c>
      <c r="V6" s="1225"/>
      <c r="W6" s="1226"/>
      <c r="X6" s="1226"/>
      <c r="Y6" s="1226"/>
      <c r="Z6" s="1226"/>
      <c r="AA6" s="1226"/>
      <c r="AB6" s="1226"/>
      <c r="AC6" s="1226"/>
      <c r="AD6" s="1226"/>
      <c r="AE6" s="1226"/>
      <c r="AF6" s="1226"/>
      <c r="AG6" s="1226"/>
      <c r="AH6" s="1226"/>
      <c r="AI6" s="1227"/>
    </row>
    <row r="7" spans="1:35" x14ac:dyDescent="0.2">
      <c r="A7" s="573">
        <v>3</v>
      </c>
      <c r="B7" s="574" t="s">
        <v>1354</v>
      </c>
      <c r="C7" s="729">
        <v>8894.3672270143179</v>
      </c>
      <c r="D7" s="729">
        <v>7036.3937043800015</v>
      </c>
      <c r="E7" s="729"/>
      <c r="F7" s="729">
        <v>1326.7763</v>
      </c>
      <c r="G7" s="729">
        <v>430.05365109000002</v>
      </c>
      <c r="H7" s="729">
        <v>267.76919771910002</v>
      </c>
      <c r="I7" s="729">
        <v>96.655916279499991</v>
      </c>
      <c r="J7" s="729">
        <v>164.49784671180001</v>
      </c>
      <c r="K7" s="729"/>
      <c r="L7" s="729"/>
      <c r="M7" s="729"/>
      <c r="N7" s="729">
        <v>6508.6020236821605</v>
      </c>
      <c r="O7" s="729">
        <v>1980.346943716499</v>
      </c>
      <c r="P7" s="729">
        <v>392.28780980566</v>
      </c>
      <c r="Q7" s="729">
        <v>13.13044981</v>
      </c>
      <c r="R7" s="729">
        <v>3.8462480562310808</v>
      </c>
      <c r="V7" s="1225"/>
      <c r="W7" s="1226"/>
      <c r="X7" s="1226"/>
      <c r="Y7" s="1226"/>
      <c r="Z7" s="1226"/>
      <c r="AA7" s="1226"/>
      <c r="AB7" s="1226"/>
      <c r="AC7" s="1226"/>
      <c r="AD7" s="1226"/>
      <c r="AE7" s="1226"/>
      <c r="AF7" s="1226"/>
      <c r="AG7" s="1226"/>
      <c r="AH7" s="1226"/>
      <c r="AI7" s="1227"/>
    </row>
    <row r="8" spans="1:35" x14ac:dyDescent="0.2">
      <c r="A8" s="573">
        <v>4</v>
      </c>
      <c r="B8" s="575" t="s">
        <v>1355</v>
      </c>
      <c r="C8" s="952">
        <v>69.83228908821701</v>
      </c>
      <c r="D8" s="729"/>
      <c r="E8" s="729"/>
      <c r="F8" s="730">
        <v>6.9046400000000001E-3</v>
      </c>
      <c r="G8" s="730">
        <v>64.989573789999994</v>
      </c>
      <c r="H8" s="730">
        <v>24.2317466362</v>
      </c>
      <c r="I8" s="730">
        <v>1.73E-6</v>
      </c>
      <c r="J8" s="730">
        <v>24.230802090000001</v>
      </c>
      <c r="K8" s="729"/>
      <c r="L8" s="729"/>
      <c r="M8" s="729"/>
      <c r="N8" s="730">
        <v>69.83228908821701</v>
      </c>
      <c r="O8" s="730"/>
      <c r="P8" s="730"/>
      <c r="Q8" s="730"/>
      <c r="R8" s="730">
        <v>3.1930999999999998</v>
      </c>
      <c r="V8" s="1225"/>
      <c r="W8" s="1226"/>
      <c r="X8" s="1226"/>
      <c r="Y8" s="1226"/>
      <c r="Z8" s="1226"/>
      <c r="AA8" s="1226"/>
      <c r="AB8" s="1226"/>
      <c r="AC8" s="1226"/>
      <c r="AD8" s="1226"/>
      <c r="AE8" s="1226"/>
      <c r="AF8" s="1226"/>
      <c r="AG8" s="1226"/>
      <c r="AH8" s="1226"/>
      <c r="AI8" s="1227"/>
    </row>
    <row r="9" spans="1:35" x14ac:dyDescent="0.2">
      <c r="A9" s="573">
        <v>5</v>
      </c>
      <c r="B9" s="575" t="s">
        <v>1356</v>
      </c>
      <c r="C9" s="952">
        <v>3371.5826777189241</v>
      </c>
      <c r="D9" s="952">
        <v>3371.5826777189241</v>
      </c>
      <c r="E9" s="729"/>
      <c r="F9" s="730">
        <v>317.88497983999997</v>
      </c>
      <c r="G9" s="730">
        <v>130.88337651999998</v>
      </c>
      <c r="H9" s="730">
        <v>92.391407629200003</v>
      </c>
      <c r="I9" s="730">
        <v>9.6650159897000005</v>
      </c>
      <c r="J9" s="730">
        <v>78.840754641800004</v>
      </c>
      <c r="K9" s="729"/>
      <c r="L9" s="729"/>
      <c r="M9" s="729"/>
      <c r="N9" s="730">
        <v>2172.4372815209381</v>
      </c>
      <c r="O9" s="730">
        <v>1084.873849046191</v>
      </c>
      <c r="P9" s="730">
        <v>114.27141284179599</v>
      </c>
      <c r="Q9" s="730">
        <v>1.3431000000000001E-4</v>
      </c>
      <c r="R9" s="730">
        <v>4.4322999999999997</v>
      </c>
      <c r="V9" s="1225"/>
      <c r="W9" s="1226"/>
      <c r="X9" s="1226"/>
      <c r="Y9" s="1226"/>
      <c r="Z9" s="1226"/>
      <c r="AA9" s="1226"/>
      <c r="AB9" s="1226"/>
      <c r="AC9" s="1226"/>
      <c r="AD9" s="1226"/>
      <c r="AE9" s="1226"/>
      <c r="AF9" s="1226"/>
      <c r="AG9" s="1226"/>
      <c r="AH9" s="1226"/>
      <c r="AI9" s="1227"/>
    </row>
    <row r="10" spans="1:35" x14ac:dyDescent="0.2">
      <c r="A10" s="573">
        <v>6</v>
      </c>
      <c r="B10" s="575" t="s">
        <v>1357</v>
      </c>
      <c r="C10" s="952">
        <v>1744.8838315957789</v>
      </c>
      <c r="D10" s="729"/>
      <c r="E10" s="729"/>
      <c r="F10" s="730">
        <v>594.91409255999997</v>
      </c>
      <c r="G10" s="730">
        <v>33.27356056</v>
      </c>
      <c r="H10" s="730">
        <v>76.644555429800008</v>
      </c>
      <c r="I10" s="730">
        <v>64.085396547800002</v>
      </c>
      <c r="J10" s="730">
        <v>11.16990434</v>
      </c>
      <c r="K10" s="729"/>
      <c r="L10" s="729"/>
      <c r="M10" s="729"/>
      <c r="N10" s="730">
        <v>1343.9217175331289</v>
      </c>
      <c r="O10" s="730">
        <v>381.38513178464001</v>
      </c>
      <c r="P10" s="730">
        <v>19.576912828010002</v>
      </c>
      <c r="Q10" s="730">
        <v>6.9450000000000008E-5</v>
      </c>
      <c r="R10" s="730">
        <v>4.0072999999999999</v>
      </c>
      <c r="V10" s="1225"/>
      <c r="W10" s="1226"/>
      <c r="X10" s="1226"/>
      <c r="Y10" s="1226"/>
      <c r="Z10" s="1226"/>
      <c r="AA10" s="1226"/>
      <c r="AB10" s="1226"/>
      <c r="AC10" s="1226"/>
      <c r="AD10" s="1226"/>
      <c r="AE10" s="1226"/>
      <c r="AF10" s="1226"/>
      <c r="AG10" s="1226"/>
      <c r="AH10" s="1226"/>
      <c r="AI10" s="1227"/>
    </row>
    <row r="11" spans="1:35" x14ac:dyDescent="0.2">
      <c r="A11" s="573">
        <v>7</v>
      </c>
      <c r="B11" s="575" t="s">
        <v>1358</v>
      </c>
      <c r="C11" s="952">
        <v>846.17149742475794</v>
      </c>
      <c r="D11" s="729">
        <v>802.91409547443527</v>
      </c>
      <c r="E11" s="729"/>
      <c r="F11" s="730">
        <v>249.4028702</v>
      </c>
      <c r="G11" s="730">
        <v>136.79277138</v>
      </c>
      <c r="H11" s="730">
        <v>61.109518125400001</v>
      </c>
      <c r="I11" s="730">
        <v>21.590746822</v>
      </c>
      <c r="J11" s="730">
        <v>39.112561970000002</v>
      </c>
      <c r="K11" s="729"/>
      <c r="L11" s="729"/>
      <c r="M11" s="729"/>
      <c r="N11" s="730">
        <v>705.73048946247604</v>
      </c>
      <c r="O11" s="730">
        <v>135.89791955228202</v>
      </c>
      <c r="P11" s="730">
        <v>3.5116400699999999</v>
      </c>
      <c r="Q11" s="730">
        <v>1.0314483400000001</v>
      </c>
      <c r="R11" s="730">
        <v>3.3245</v>
      </c>
      <c r="V11" s="1225"/>
      <c r="W11" s="1226"/>
      <c r="X11" s="1226"/>
      <c r="Y11" s="1226"/>
      <c r="Z11" s="1226"/>
      <c r="AA11" s="1226"/>
      <c r="AB11" s="1226"/>
      <c r="AC11" s="1226"/>
      <c r="AD11" s="1226"/>
      <c r="AE11" s="1226"/>
      <c r="AF11" s="1226"/>
      <c r="AG11" s="1226"/>
      <c r="AH11" s="1226"/>
      <c r="AI11" s="1227"/>
    </row>
    <row r="12" spans="1:35" x14ac:dyDescent="0.2">
      <c r="A12" s="573">
        <v>8</v>
      </c>
      <c r="B12" s="575" t="s">
        <v>1359</v>
      </c>
      <c r="C12" s="952">
        <v>2861.8969311866413</v>
      </c>
      <c r="D12" s="952">
        <v>2861.8969311866413</v>
      </c>
      <c r="E12" s="729"/>
      <c r="F12" s="730">
        <v>164.56745275999998</v>
      </c>
      <c r="G12" s="730">
        <v>64.114368839999997</v>
      </c>
      <c r="H12" s="730">
        <v>13.391969898499999</v>
      </c>
      <c r="I12" s="730">
        <v>1.3147551899999999</v>
      </c>
      <c r="J12" s="730">
        <v>11.14382367</v>
      </c>
      <c r="K12" s="729"/>
      <c r="L12" s="729"/>
      <c r="M12" s="729"/>
      <c r="N12" s="730">
        <v>2216.6802460774011</v>
      </c>
      <c r="O12" s="730">
        <v>378.19004333338603</v>
      </c>
      <c r="P12" s="730">
        <v>254.927844065854</v>
      </c>
      <c r="Q12" s="730">
        <v>12.098797710000001</v>
      </c>
      <c r="R12" s="730">
        <v>3.2277999999999998</v>
      </c>
      <c r="V12" s="1225"/>
      <c r="W12" s="1226"/>
      <c r="X12" s="1226"/>
      <c r="Y12" s="1226"/>
      <c r="Z12" s="1226"/>
      <c r="AA12" s="1226"/>
      <c r="AB12" s="1226"/>
      <c r="AC12" s="1226"/>
      <c r="AD12" s="1226"/>
      <c r="AE12" s="1226"/>
      <c r="AF12" s="1226"/>
      <c r="AG12" s="1226"/>
      <c r="AH12" s="1226"/>
      <c r="AI12" s="1227"/>
    </row>
    <row r="13" spans="1:35" x14ac:dyDescent="0.2">
      <c r="A13" s="573">
        <v>9</v>
      </c>
      <c r="B13" s="574" t="s">
        <v>1360</v>
      </c>
      <c r="C13" s="729">
        <v>48001.117605851483</v>
      </c>
      <c r="D13" s="729">
        <v>2043.3097915999997</v>
      </c>
      <c r="E13" s="729"/>
      <c r="F13" s="729">
        <v>6465.0450373800004</v>
      </c>
      <c r="G13" s="729">
        <v>1197.2665249900001</v>
      </c>
      <c r="H13" s="729">
        <v>811.02146824219994</v>
      </c>
      <c r="I13" s="729">
        <v>219.20016127899999</v>
      </c>
      <c r="J13" s="729">
        <v>544.40329379830007</v>
      </c>
      <c r="K13" s="729"/>
      <c r="L13" s="729"/>
      <c r="M13" s="729"/>
      <c r="N13" s="729">
        <v>40689.144836665146</v>
      </c>
      <c r="O13" s="729">
        <v>5622.3075556527674</v>
      </c>
      <c r="P13" s="729">
        <v>697.33219696053698</v>
      </c>
      <c r="Q13" s="729">
        <v>992.33301657609582</v>
      </c>
      <c r="R13" s="729">
        <v>2.8317767018027471</v>
      </c>
      <c r="V13" s="1225"/>
      <c r="W13" s="1226"/>
      <c r="X13" s="1226"/>
      <c r="Y13" s="1226"/>
      <c r="Z13" s="1226"/>
      <c r="AA13" s="1226"/>
      <c r="AB13" s="1226"/>
      <c r="AC13" s="1226"/>
      <c r="AD13" s="1226"/>
      <c r="AE13" s="1226"/>
      <c r="AF13" s="1226"/>
      <c r="AG13" s="1226"/>
      <c r="AH13" s="1226"/>
      <c r="AI13" s="1227"/>
    </row>
    <row r="14" spans="1:35" x14ac:dyDescent="0.2">
      <c r="A14" s="573">
        <v>10</v>
      </c>
      <c r="B14" s="575" t="s">
        <v>1361</v>
      </c>
      <c r="C14" s="952">
        <v>7388.7550131172529</v>
      </c>
      <c r="D14" s="729"/>
      <c r="E14" s="729"/>
      <c r="F14" s="729">
        <v>1296.08815069</v>
      </c>
      <c r="G14" s="729">
        <v>201.25626593000001</v>
      </c>
      <c r="H14" s="729">
        <v>82.03557018330001</v>
      </c>
      <c r="I14" s="729">
        <v>23.134525567699999</v>
      </c>
      <c r="J14" s="729">
        <v>51.693774534399999</v>
      </c>
      <c r="K14" s="729"/>
      <c r="L14" s="729"/>
      <c r="M14" s="729"/>
      <c r="N14" s="730">
        <v>6274.6276389821069</v>
      </c>
      <c r="O14" s="730">
        <v>736.76773729686602</v>
      </c>
      <c r="P14" s="730">
        <v>111.3985701</v>
      </c>
      <c r="Q14" s="730">
        <v>265.96106673828598</v>
      </c>
      <c r="R14" s="729">
        <v>2.9737</v>
      </c>
      <c r="V14" s="1225"/>
      <c r="W14" s="1226"/>
      <c r="X14" s="1226"/>
      <c r="Y14" s="1226"/>
      <c r="Z14" s="1226"/>
      <c r="AA14" s="1226"/>
      <c r="AB14" s="1226"/>
      <c r="AC14" s="1226"/>
      <c r="AD14" s="1226"/>
      <c r="AE14" s="1226"/>
      <c r="AF14" s="1226"/>
      <c r="AG14" s="1226"/>
      <c r="AH14" s="1226"/>
      <c r="AI14" s="1227"/>
    </row>
    <row r="15" spans="1:35" x14ac:dyDescent="0.2">
      <c r="A15" s="573">
        <v>11</v>
      </c>
      <c r="B15" s="575" t="s">
        <v>1362</v>
      </c>
      <c r="C15" s="952">
        <v>1443.150843163568</v>
      </c>
      <c r="D15" s="729"/>
      <c r="E15" s="729"/>
      <c r="F15" s="729">
        <v>244.99357517999999</v>
      </c>
      <c r="G15" s="729">
        <v>8.4012749499999995</v>
      </c>
      <c r="H15" s="729">
        <v>11.1480162178</v>
      </c>
      <c r="I15" s="729">
        <v>4.4118951262999992</v>
      </c>
      <c r="J15" s="729">
        <v>5.6455857500000004</v>
      </c>
      <c r="K15" s="729"/>
      <c r="L15" s="729"/>
      <c r="M15" s="729"/>
      <c r="N15" s="730">
        <v>1159.5370409167322</v>
      </c>
      <c r="O15" s="730">
        <v>115.580698423306</v>
      </c>
      <c r="P15" s="730">
        <v>162.66295695353003</v>
      </c>
      <c r="Q15" s="730">
        <v>5.3701468700000001</v>
      </c>
      <c r="R15" s="729">
        <v>2.8342999999999998</v>
      </c>
      <c r="V15" s="1225"/>
      <c r="W15" s="1226"/>
      <c r="X15" s="1226"/>
      <c r="Y15" s="1226"/>
      <c r="Z15" s="1226"/>
      <c r="AA15" s="1226"/>
      <c r="AB15" s="1226"/>
      <c r="AC15" s="1226"/>
      <c r="AD15" s="1226"/>
      <c r="AE15" s="1226"/>
      <c r="AF15" s="1226"/>
      <c r="AG15" s="1226"/>
      <c r="AH15" s="1226"/>
      <c r="AI15" s="1227"/>
    </row>
    <row r="16" spans="1:35" x14ac:dyDescent="0.2">
      <c r="A16" s="573">
        <v>12</v>
      </c>
      <c r="B16" s="575" t="s">
        <v>1363</v>
      </c>
      <c r="C16" s="952">
        <v>10.016533604231</v>
      </c>
      <c r="D16" s="729"/>
      <c r="E16" s="729"/>
      <c r="F16" s="729"/>
      <c r="G16" s="729">
        <v>3.0485300000000003E-3</v>
      </c>
      <c r="H16" s="729">
        <v>3.9192699999999999E-3</v>
      </c>
      <c r="I16" s="729"/>
      <c r="J16" s="729">
        <v>2.6159499999999997E-3</v>
      </c>
      <c r="K16" s="729"/>
      <c r="L16" s="729"/>
      <c r="M16" s="729"/>
      <c r="N16" s="730">
        <v>10.016533604231</v>
      </c>
      <c r="O16" s="730"/>
      <c r="P16" s="730"/>
      <c r="Q16" s="730"/>
      <c r="R16" s="729">
        <v>0.21190000000000001</v>
      </c>
      <c r="V16" s="1225"/>
      <c r="W16" s="1226"/>
      <c r="X16" s="1226"/>
      <c r="Y16" s="1226"/>
      <c r="Z16" s="1226"/>
      <c r="AA16" s="1226"/>
      <c r="AB16" s="1226"/>
      <c r="AC16" s="1226"/>
      <c r="AD16" s="1226"/>
      <c r="AE16" s="1226"/>
      <c r="AF16" s="1226"/>
      <c r="AG16" s="1226"/>
      <c r="AH16" s="1226"/>
      <c r="AI16" s="1227"/>
    </row>
    <row r="17" spans="1:35" x14ac:dyDescent="0.2">
      <c r="A17" s="573">
        <v>13</v>
      </c>
      <c r="B17" s="575" t="s">
        <v>1364</v>
      </c>
      <c r="C17" s="952">
        <v>474.57451977507799</v>
      </c>
      <c r="D17" s="729"/>
      <c r="E17" s="729"/>
      <c r="F17" s="729">
        <v>56.90214065</v>
      </c>
      <c r="G17" s="729">
        <v>50.446047579999998</v>
      </c>
      <c r="H17" s="729">
        <v>38.660935890699996</v>
      </c>
      <c r="I17" s="729">
        <v>0.71940531750000003</v>
      </c>
      <c r="J17" s="729">
        <v>36.9934755182</v>
      </c>
      <c r="K17" s="729"/>
      <c r="L17" s="729"/>
      <c r="M17" s="729"/>
      <c r="N17" s="730">
        <v>362.31614594886304</v>
      </c>
      <c r="O17" s="730">
        <v>76.818154646215007</v>
      </c>
      <c r="P17" s="730">
        <v>30.932401429999999</v>
      </c>
      <c r="Q17" s="730">
        <v>4.5078177500000001</v>
      </c>
      <c r="R17" s="729">
        <v>3.1080000000000001</v>
      </c>
      <c r="V17" s="1225"/>
      <c r="W17" s="1226"/>
      <c r="X17" s="1226"/>
      <c r="Y17" s="1226"/>
      <c r="Z17" s="1226"/>
      <c r="AA17" s="1226"/>
      <c r="AB17" s="1226"/>
      <c r="AC17" s="1226"/>
      <c r="AD17" s="1226"/>
      <c r="AE17" s="1226"/>
      <c r="AF17" s="1226"/>
      <c r="AG17" s="1226"/>
      <c r="AH17" s="1226"/>
      <c r="AI17" s="1227"/>
    </row>
    <row r="18" spans="1:35" x14ac:dyDescent="0.2">
      <c r="A18" s="573">
        <v>14</v>
      </c>
      <c r="B18" s="575" t="s">
        <v>1365</v>
      </c>
      <c r="C18" s="952">
        <v>106.809219197068</v>
      </c>
      <c r="D18" s="729"/>
      <c r="E18" s="729"/>
      <c r="F18" s="729">
        <v>16.409788369999998</v>
      </c>
      <c r="G18" s="729">
        <v>7.3804496999999998</v>
      </c>
      <c r="H18" s="729">
        <v>3.7732424127000002</v>
      </c>
      <c r="I18" s="729">
        <v>0.48173295390000004</v>
      </c>
      <c r="J18" s="729">
        <v>3.04260222</v>
      </c>
      <c r="K18" s="729"/>
      <c r="L18" s="729"/>
      <c r="M18" s="729"/>
      <c r="N18" s="730">
        <v>100.20350546111999</v>
      </c>
      <c r="O18" s="730">
        <v>5.0880243541139993</v>
      </c>
      <c r="P18" s="730">
        <v>1.09882703</v>
      </c>
      <c r="Q18" s="730">
        <v>0.41886235183300002</v>
      </c>
      <c r="R18" s="729">
        <v>1.8955</v>
      </c>
      <c r="V18" s="1225"/>
      <c r="W18" s="1226"/>
      <c r="X18" s="1226"/>
      <c r="Y18" s="1226"/>
      <c r="Z18" s="1226"/>
      <c r="AA18" s="1226"/>
      <c r="AB18" s="1226"/>
      <c r="AC18" s="1226"/>
      <c r="AD18" s="1226"/>
      <c r="AE18" s="1226"/>
      <c r="AF18" s="1226"/>
      <c r="AG18" s="1226"/>
      <c r="AH18" s="1226"/>
      <c r="AI18" s="1227"/>
    </row>
    <row r="19" spans="1:35" x14ac:dyDescent="0.2">
      <c r="A19" s="573">
        <v>15</v>
      </c>
      <c r="B19" s="575" t="s">
        <v>1366</v>
      </c>
      <c r="C19" s="952">
        <v>78.889695997234995</v>
      </c>
      <c r="D19" s="729"/>
      <c r="E19" s="729"/>
      <c r="F19" s="729">
        <v>19.571400449999999</v>
      </c>
      <c r="G19" s="729">
        <v>2.0494053299999999</v>
      </c>
      <c r="H19" s="729">
        <v>1.3178805518000001</v>
      </c>
      <c r="I19" s="729">
        <v>0.1436015698</v>
      </c>
      <c r="J19" s="729">
        <v>0.95043182999999998</v>
      </c>
      <c r="K19" s="729"/>
      <c r="L19" s="729"/>
      <c r="M19" s="729"/>
      <c r="N19" s="730">
        <v>74.203175947791991</v>
      </c>
      <c r="O19" s="730">
        <v>3.2198518994429999</v>
      </c>
      <c r="P19" s="730">
        <v>1.1067724699999999</v>
      </c>
      <c r="Q19" s="730">
        <v>0.35989568</v>
      </c>
      <c r="R19" s="729">
        <v>3.4047000000000001</v>
      </c>
      <c r="V19" s="1225"/>
      <c r="W19" s="1226"/>
      <c r="X19" s="1226"/>
      <c r="Y19" s="1226"/>
      <c r="Z19" s="1226"/>
      <c r="AA19" s="1226"/>
      <c r="AB19" s="1226"/>
      <c r="AC19" s="1226"/>
      <c r="AD19" s="1226"/>
      <c r="AE19" s="1226"/>
      <c r="AF19" s="1226"/>
      <c r="AG19" s="1226"/>
      <c r="AH19" s="1226"/>
      <c r="AI19" s="1227"/>
    </row>
    <row r="20" spans="1:35" ht="12" thickBot="1" x14ac:dyDescent="0.25">
      <c r="A20" s="573">
        <v>16</v>
      </c>
      <c r="B20" s="575" t="s">
        <v>1367</v>
      </c>
      <c r="C20" s="952">
        <v>975.83151253926201</v>
      </c>
      <c r="D20" s="729"/>
      <c r="E20" s="729"/>
      <c r="F20" s="729">
        <v>168.67853692</v>
      </c>
      <c r="G20" s="729">
        <v>29.663740760000003</v>
      </c>
      <c r="H20" s="729">
        <v>14.769120194199999</v>
      </c>
      <c r="I20" s="729">
        <v>1.6452260925</v>
      </c>
      <c r="J20" s="729">
        <v>11.3375855738</v>
      </c>
      <c r="K20" s="729"/>
      <c r="L20" s="729"/>
      <c r="M20" s="729"/>
      <c r="N20" s="730">
        <v>559.22956122511005</v>
      </c>
      <c r="O20" s="730">
        <v>369.69828098415297</v>
      </c>
      <c r="P20" s="730">
        <v>21.37728448</v>
      </c>
      <c r="Q20" s="730">
        <v>25.52638585</v>
      </c>
      <c r="R20" s="729">
        <v>4.7375999999999996</v>
      </c>
      <c r="V20" s="1228"/>
      <c r="W20" s="1229"/>
      <c r="X20" s="1229"/>
      <c r="Y20" s="1229"/>
      <c r="Z20" s="1229"/>
      <c r="AA20" s="1229"/>
      <c r="AB20" s="1229"/>
      <c r="AC20" s="1229"/>
      <c r="AD20" s="1229"/>
      <c r="AE20" s="1229"/>
      <c r="AF20" s="1229"/>
      <c r="AG20" s="1229"/>
      <c r="AH20" s="1229"/>
      <c r="AI20" s="1230"/>
    </row>
    <row r="21" spans="1:35" x14ac:dyDescent="0.2">
      <c r="A21" s="573">
        <v>17</v>
      </c>
      <c r="B21" s="575" t="s">
        <v>1368</v>
      </c>
      <c r="C21" s="952">
        <v>818.5306030541069</v>
      </c>
      <c r="D21" s="729"/>
      <c r="E21" s="729"/>
      <c r="F21" s="731">
        <v>105.77686502</v>
      </c>
      <c r="G21" s="731">
        <v>10.344266060000001</v>
      </c>
      <c r="H21" s="731">
        <v>11.688992843299999</v>
      </c>
      <c r="I21" s="731">
        <v>3.3461349119000001</v>
      </c>
      <c r="J21" s="731">
        <v>6.4407412000000006</v>
      </c>
      <c r="K21" s="729"/>
      <c r="L21" s="729"/>
      <c r="M21" s="729"/>
      <c r="N21" s="730">
        <v>606.716158383628</v>
      </c>
      <c r="O21" s="730">
        <v>200.391341690481</v>
      </c>
      <c r="P21" s="730">
        <v>10.087942869999999</v>
      </c>
      <c r="Q21" s="730">
        <v>1.3351601100000001</v>
      </c>
      <c r="R21" s="731">
        <v>3.0323000000000002</v>
      </c>
    </row>
    <row r="22" spans="1:35" x14ac:dyDescent="0.2">
      <c r="A22" s="573">
        <v>18</v>
      </c>
      <c r="B22" s="575" t="s">
        <v>1369</v>
      </c>
      <c r="C22" s="952">
        <v>508.63789236594801</v>
      </c>
      <c r="D22" s="729"/>
      <c r="E22" s="729"/>
      <c r="F22" s="731">
        <v>65.02388852</v>
      </c>
      <c r="G22" s="731">
        <v>10.127138550000002</v>
      </c>
      <c r="H22" s="731">
        <v>6.4042929115000007</v>
      </c>
      <c r="I22" s="731">
        <v>1.1743654132999999</v>
      </c>
      <c r="J22" s="731">
        <v>3.9949798715</v>
      </c>
      <c r="K22" s="729"/>
      <c r="L22" s="729"/>
      <c r="M22" s="729"/>
      <c r="N22" s="730">
        <v>378.87493548424101</v>
      </c>
      <c r="O22" s="730">
        <v>116.075814141707</v>
      </c>
      <c r="P22" s="730">
        <v>10.257507159999999</v>
      </c>
      <c r="Q22" s="730">
        <v>3.4296355800000002</v>
      </c>
      <c r="R22" s="731">
        <v>4.0087999999999999</v>
      </c>
    </row>
    <row r="23" spans="1:35" x14ac:dyDescent="0.2">
      <c r="A23" s="573">
        <v>19</v>
      </c>
      <c r="B23" s="575" t="s">
        <v>1370</v>
      </c>
      <c r="C23" s="952">
        <v>1665.2830523043808</v>
      </c>
      <c r="D23" s="953">
        <v>1400.2208311100001</v>
      </c>
      <c r="E23" s="729"/>
      <c r="F23" s="731">
        <v>108.44785906</v>
      </c>
      <c r="G23" s="731">
        <v>89.821461439999993</v>
      </c>
      <c r="H23" s="731">
        <v>32.808725558500001</v>
      </c>
      <c r="I23" s="731">
        <v>0.33728192309999999</v>
      </c>
      <c r="J23" s="731">
        <v>32.213834679999998</v>
      </c>
      <c r="K23" s="729"/>
      <c r="L23" s="729"/>
      <c r="M23" s="729"/>
      <c r="N23" s="730">
        <v>1411.5711131838</v>
      </c>
      <c r="O23" s="730">
        <v>195.90306177058102</v>
      </c>
      <c r="P23" s="730">
        <v>14.8089399</v>
      </c>
      <c r="Q23" s="730">
        <v>42.999937450000004</v>
      </c>
      <c r="R23" s="731">
        <v>2.2924000000000002</v>
      </c>
    </row>
    <row r="24" spans="1:35" x14ac:dyDescent="0.2">
      <c r="A24" s="573">
        <v>20</v>
      </c>
      <c r="B24" s="575" t="s">
        <v>1371</v>
      </c>
      <c r="C24" s="952">
        <v>4502.8612123571302</v>
      </c>
      <c r="D24" s="953">
        <v>631.65208231000008</v>
      </c>
      <c r="E24" s="729"/>
      <c r="F24" s="731">
        <v>707.30120065999995</v>
      </c>
      <c r="G24" s="731">
        <v>11.281260900000001</v>
      </c>
      <c r="H24" s="731">
        <v>47.427526684699998</v>
      </c>
      <c r="I24" s="731">
        <v>36.688692553099997</v>
      </c>
      <c r="J24" s="731">
        <v>6.8493673464000002</v>
      </c>
      <c r="K24" s="729"/>
      <c r="L24" s="729"/>
      <c r="M24" s="729"/>
      <c r="N24" s="730">
        <v>3786.3318412377857</v>
      </c>
      <c r="O24" s="730">
        <v>564.33707846533093</v>
      </c>
      <c r="P24" s="730">
        <v>99.128732054010996</v>
      </c>
      <c r="Q24" s="730">
        <v>53.063560600000002</v>
      </c>
      <c r="R24" s="731">
        <v>2.5266000000000002</v>
      </c>
    </row>
    <row r="25" spans="1:35" x14ac:dyDescent="0.2">
      <c r="A25" s="573">
        <v>21</v>
      </c>
      <c r="B25" s="575" t="s">
        <v>1372</v>
      </c>
      <c r="C25" s="952">
        <v>1169.1843285663249</v>
      </c>
      <c r="D25" s="729"/>
      <c r="E25" s="729"/>
      <c r="F25" s="731">
        <v>63.286330030000002</v>
      </c>
      <c r="G25" s="731">
        <v>30.410030289999998</v>
      </c>
      <c r="H25" s="731">
        <v>16.230975642400001</v>
      </c>
      <c r="I25" s="731">
        <v>1.28538343</v>
      </c>
      <c r="J25" s="731">
        <v>13.349084789999999</v>
      </c>
      <c r="K25" s="729"/>
      <c r="L25" s="729"/>
      <c r="M25" s="729"/>
      <c r="N25" s="730">
        <v>1063.080755735004</v>
      </c>
      <c r="O25" s="730">
        <v>93.922678341321003</v>
      </c>
      <c r="P25" s="730">
        <v>5.9155082000000005</v>
      </c>
      <c r="Q25" s="730">
        <v>6.2653862900000004</v>
      </c>
      <c r="R25" s="731">
        <v>3.4432</v>
      </c>
    </row>
    <row r="26" spans="1:35" x14ac:dyDescent="0.2">
      <c r="A26" s="573">
        <v>22</v>
      </c>
      <c r="B26" s="575" t="s">
        <v>1373</v>
      </c>
      <c r="C26" s="952">
        <v>2331.4917873350309</v>
      </c>
      <c r="D26" s="953">
        <v>6.7071639699999999</v>
      </c>
      <c r="E26" s="729"/>
      <c r="F26" s="731">
        <v>280.45990713999998</v>
      </c>
      <c r="G26" s="731">
        <v>26.796347780000001</v>
      </c>
      <c r="H26" s="731">
        <v>23.617985272999999</v>
      </c>
      <c r="I26" s="731">
        <v>5.9447190187999999</v>
      </c>
      <c r="J26" s="731">
        <v>13.6675380974</v>
      </c>
      <c r="K26" s="729"/>
      <c r="L26" s="729"/>
      <c r="M26" s="729"/>
      <c r="N26" s="730">
        <v>1945.738457305242</v>
      </c>
      <c r="O26" s="730">
        <v>326.643703365698</v>
      </c>
      <c r="P26" s="730">
        <v>14.00014247</v>
      </c>
      <c r="Q26" s="730">
        <v>45.109484194091998</v>
      </c>
      <c r="R26" s="731">
        <v>2.8580000000000001</v>
      </c>
    </row>
    <row r="27" spans="1:35" x14ac:dyDescent="0.2">
      <c r="A27" s="573">
        <v>23</v>
      </c>
      <c r="B27" s="575" t="s">
        <v>1374</v>
      </c>
      <c r="C27" s="952">
        <v>1712.3605735119149</v>
      </c>
      <c r="D27" s="729"/>
      <c r="E27" s="729"/>
      <c r="F27" s="731">
        <v>383.429846</v>
      </c>
      <c r="G27" s="731">
        <v>17.273475140000002</v>
      </c>
      <c r="H27" s="731">
        <v>20.739507175500002</v>
      </c>
      <c r="I27" s="731">
        <v>3.1049613171999999</v>
      </c>
      <c r="J27" s="731">
        <v>15.9589183849</v>
      </c>
      <c r="K27" s="729"/>
      <c r="L27" s="729"/>
      <c r="M27" s="729"/>
      <c r="N27" s="730">
        <v>1492.9042817389532</v>
      </c>
      <c r="O27" s="730">
        <v>184.85093030296099</v>
      </c>
      <c r="P27" s="730">
        <v>17.730333329999997</v>
      </c>
      <c r="Q27" s="730">
        <v>16.875028140000001</v>
      </c>
      <c r="R27" s="731">
        <v>2.3925000000000001</v>
      </c>
    </row>
    <row r="28" spans="1:35" x14ac:dyDescent="0.2">
      <c r="A28" s="573">
        <v>24</v>
      </c>
      <c r="B28" s="575" t="s">
        <v>1375</v>
      </c>
      <c r="C28" s="952">
        <v>4376.5031367053898</v>
      </c>
      <c r="D28" s="729"/>
      <c r="E28" s="729"/>
      <c r="F28" s="731">
        <v>677.33567604999996</v>
      </c>
      <c r="G28" s="731">
        <v>68.792218590000004</v>
      </c>
      <c r="H28" s="731">
        <v>109.4489115221</v>
      </c>
      <c r="I28" s="731">
        <v>70.839328955599996</v>
      </c>
      <c r="J28" s="731">
        <v>34.54787623</v>
      </c>
      <c r="K28" s="729"/>
      <c r="L28" s="729"/>
      <c r="M28" s="729"/>
      <c r="N28" s="730">
        <v>3717.271057861642</v>
      </c>
      <c r="O28" s="730">
        <v>616.46839326651093</v>
      </c>
      <c r="P28" s="730">
        <v>5.8951288103019994</v>
      </c>
      <c r="Q28" s="730">
        <v>36.868556770000005</v>
      </c>
      <c r="R28" s="731">
        <v>2.3632</v>
      </c>
    </row>
    <row r="29" spans="1:35" x14ac:dyDescent="0.2">
      <c r="A29" s="573">
        <v>25</v>
      </c>
      <c r="B29" s="575" t="s">
        <v>1376</v>
      </c>
      <c r="C29" s="952">
        <v>2946.3284774886597</v>
      </c>
      <c r="D29" s="729"/>
      <c r="E29" s="729"/>
      <c r="F29" s="731">
        <v>466.20361429000002</v>
      </c>
      <c r="G29" s="731">
        <v>128.24529604</v>
      </c>
      <c r="H29" s="731">
        <v>66.285221214900005</v>
      </c>
      <c r="I29" s="731">
        <v>6.5007483043000001</v>
      </c>
      <c r="J29" s="731">
        <v>55.893840221799998</v>
      </c>
      <c r="K29" s="729"/>
      <c r="L29" s="729"/>
      <c r="M29" s="729"/>
      <c r="N29" s="730">
        <v>2263.6463970732807</v>
      </c>
      <c r="O29" s="730">
        <v>527.63725323079098</v>
      </c>
      <c r="P29" s="730">
        <v>49.515292354377003</v>
      </c>
      <c r="Q29" s="730">
        <v>105.52953483020299</v>
      </c>
      <c r="R29" s="731">
        <v>3.7524999999999999</v>
      </c>
    </row>
    <row r="30" spans="1:35" x14ac:dyDescent="0.2">
      <c r="A30" s="573">
        <v>26</v>
      </c>
      <c r="B30" s="575" t="s">
        <v>1377</v>
      </c>
      <c r="C30" s="952">
        <v>4861.522520660742</v>
      </c>
      <c r="D30" s="953">
        <v>2.2006158</v>
      </c>
      <c r="E30" s="729"/>
      <c r="F30" s="731">
        <v>122.71184828</v>
      </c>
      <c r="G30" s="731">
        <v>47.279828479999999</v>
      </c>
      <c r="H30" s="731">
        <v>25.008634898099999</v>
      </c>
      <c r="I30" s="731">
        <v>3.4105141482999999</v>
      </c>
      <c r="J30" s="731">
        <v>19.6278349848</v>
      </c>
      <c r="K30" s="729"/>
      <c r="L30" s="729"/>
      <c r="M30" s="729"/>
      <c r="N30" s="730">
        <v>4459.3039362586887</v>
      </c>
      <c r="O30" s="730">
        <v>349.82406333205404</v>
      </c>
      <c r="P30" s="730">
        <v>9.2371125399999983</v>
      </c>
      <c r="Q30" s="730">
        <v>43.157408529999998</v>
      </c>
      <c r="R30" s="731">
        <v>1.5339</v>
      </c>
    </row>
    <row r="31" spans="1:35" x14ac:dyDescent="0.2">
      <c r="A31" s="573">
        <v>27</v>
      </c>
      <c r="B31" s="575" t="s">
        <v>1378</v>
      </c>
      <c r="C31" s="952">
        <v>2191.2555719868533</v>
      </c>
      <c r="D31" s="729"/>
      <c r="E31" s="729"/>
      <c r="F31" s="731">
        <v>267.77026088999997</v>
      </c>
      <c r="G31" s="731">
        <v>17.501913829999999</v>
      </c>
      <c r="H31" s="731">
        <v>11.286442083900001</v>
      </c>
      <c r="I31" s="731">
        <v>4.9367292855000002</v>
      </c>
      <c r="J31" s="731">
        <v>4.7438192336</v>
      </c>
      <c r="K31" s="729"/>
      <c r="L31" s="729"/>
      <c r="M31" s="729"/>
      <c r="N31" s="730">
        <v>2026.769775981189</v>
      </c>
      <c r="O31" s="730">
        <v>142.79447476566301</v>
      </c>
      <c r="P31" s="730">
        <v>10.00154476</v>
      </c>
      <c r="Q31" s="730">
        <v>11.689776480000001</v>
      </c>
      <c r="R31" s="731">
        <v>1.7473000000000001</v>
      </c>
    </row>
    <row r="32" spans="1:35" x14ac:dyDescent="0.2">
      <c r="A32" s="573">
        <v>28</v>
      </c>
      <c r="B32" s="575" t="s">
        <v>1379</v>
      </c>
      <c r="C32" s="952">
        <v>2727.1933493356437</v>
      </c>
      <c r="D32" s="729"/>
      <c r="E32" s="729"/>
      <c r="F32" s="731">
        <v>453.44729461999998</v>
      </c>
      <c r="G32" s="731">
        <v>70.658541099999994</v>
      </c>
      <c r="H32" s="731">
        <v>46.437569078300001</v>
      </c>
      <c r="I32" s="731">
        <v>6.3438508918000007</v>
      </c>
      <c r="J32" s="731">
        <v>37.059971462899995</v>
      </c>
      <c r="K32" s="729"/>
      <c r="L32" s="729"/>
      <c r="M32" s="729"/>
      <c r="N32" s="730">
        <v>1992.6416933065741</v>
      </c>
      <c r="O32" s="730">
        <v>462.15671650053901</v>
      </c>
      <c r="P32" s="730">
        <v>63.683365571365002</v>
      </c>
      <c r="Q32" s="730">
        <v>208.71157395716102</v>
      </c>
      <c r="R32" s="731">
        <v>4.2690000000000001</v>
      </c>
    </row>
    <row r="33" spans="1:18" x14ac:dyDescent="0.2">
      <c r="A33" s="573">
        <v>29</v>
      </c>
      <c r="B33" s="575" t="s">
        <v>1380</v>
      </c>
      <c r="C33" s="952">
        <v>2422.5585601141775</v>
      </c>
      <c r="D33" s="729"/>
      <c r="E33" s="729"/>
      <c r="F33" s="731">
        <v>75.486717739999989</v>
      </c>
      <c r="G33" s="731">
        <v>61.073514400000001</v>
      </c>
      <c r="H33" s="731">
        <v>17.459445919799997</v>
      </c>
      <c r="I33" s="731">
        <v>0.56936994830000009</v>
      </c>
      <c r="J33" s="731">
        <v>15.8255293469</v>
      </c>
      <c r="K33" s="729"/>
      <c r="L33" s="729"/>
      <c r="M33" s="729"/>
      <c r="N33" s="730">
        <v>2344.6183353984397</v>
      </c>
      <c r="O33" s="730">
        <v>56.658684515735999</v>
      </c>
      <c r="P33" s="730">
        <v>1.8912141899999999</v>
      </c>
      <c r="Q33" s="730">
        <v>19.390326010000003</v>
      </c>
      <c r="R33" s="731">
        <v>2.0238</v>
      </c>
    </row>
    <row r="34" spans="1:18" x14ac:dyDescent="0.2">
      <c r="A34" s="573">
        <v>30</v>
      </c>
      <c r="B34" s="575" t="s">
        <v>1381</v>
      </c>
      <c r="C34" s="952">
        <v>799.3074272520339</v>
      </c>
      <c r="D34" s="729"/>
      <c r="E34" s="729"/>
      <c r="F34" s="731">
        <v>177.09486096999998</v>
      </c>
      <c r="G34" s="731">
        <v>56.928927420000001</v>
      </c>
      <c r="H34" s="731">
        <v>20.415724452599999</v>
      </c>
      <c r="I34" s="731">
        <v>8.1333129949000007</v>
      </c>
      <c r="J34" s="731">
        <v>11.590412327299999</v>
      </c>
      <c r="K34" s="729"/>
      <c r="L34" s="729"/>
      <c r="M34" s="729"/>
      <c r="N34" s="730">
        <v>739.60102750721501</v>
      </c>
      <c r="O34" s="730">
        <v>44.528014104819</v>
      </c>
      <c r="P34" s="730">
        <v>2.79318804</v>
      </c>
      <c r="Q34" s="730">
        <v>12.3851976</v>
      </c>
      <c r="R34" s="731">
        <v>1.9056</v>
      </c>
    </row>
    <row r="35" spans="1:18" x14ac:dyDescent="0.2">
      <c r="A35" s="573">
        <v>31</v>
      </c>
      <c r="B35" s="575" t="s">
        <v>1382</v>
      </c>
      <c r="C35" s="952">
        <v>435.11877886032602</v>
      </c>
      <c r="D35" s="729"/>
      <c r="E35" s="729"/>
      <c r="F35" s="731">
        <v>81.259913130000001</v>
      </c>
      <c r="G35" s="731">
        <v>56.120389209999999</v>
      </c>
      <c r="H35" s="731">
        <v>40.141457717500003</v>
      </c>
      <c r="I35" s="731">
        <v>3.0776584797000002</v>
      </c>
      <c r="J35" s="731">
        <v>36.4498827834</v>
      </c>
      <c r="K35" s="729"/>
      <c r="L35" s="729"/>
      <c r="M35" s="729"/>
      <c r="N35" s="730">
        <v>278.953628377001</v>
      </c>
      <c r="O35" s="730">
        <v>115.172300561139</v>
      </c>
      <c r="P35" s="730">
        <v>20.193132722045</v>
      </c>
      <c r="Q35" s="730">
        <v>20.799717200141</v>
      </c>
      <c r="R35" s="731">
        <v>4.7290000000000001</v>
      </c>
    </row>
    <row r="36" spans="1:18" x14ac:dyDescent="0.2">
      <c r="A36" s="573">
        <v>32</v>
      </c>
      <c r="B36" s="575" t="s">
        <v>1383</v>
      </c>
      <c r="C36" s="952">
        <v>4037.0105062517991</v>
      </c>
      <c r="D36" s="953">
        <v>2.5290984099999996</v>
      </c>
      <c r="E36" s="729"/>
      <c r="F36" s="731">
        <v>625.18866069000001</v>
      </c>
      <c r="G36" s="731">
        <v>195.34440433</v>
      </c>
      <c r="H36" s="731">
        <v>163.797676204</v>
      </c>
      <c r="I36" s="731">
        <v>32.9347871537</v>
      </c>
      <c r="J36" s="731">
        <v>126.466512511</v>
      </c>
      <c r="K36" s="729"/>
      <c r="L36" s="729"/>
      <c r="M36" s="729"/>
      <c r="N36" s="730">
        <v>3625.1523904819023</v>
      </c>
      <c r="O36" s="730">
        <v>316.31079421060798</v>
      </c>
      <c r="P36" s="730">
        <v>33.267424374907002</v>
      </c>
      <c r="Q36" s="730">
        <v>62.279897184380005</v>
      </c>
      <c r="R36" s="731">
        <v>3.9430000000000001</v>
      </c>
    </row>
    <row r="37" spans="1:18" x14ac:dyDescent="0.2">
      <c r="A37" s="573">
        <v>33</v>
      </c>
      <c r="B37" s="575" t="s">
        <v>1384</v>
      </c>
      <c r="C37" s="952">
        <v>17.942490307335998</v>
      </c>
      <c r="D37" s="729"/>
      <c r="E37" s="729"/>
      <c r="F37" s="731">
        <v>2.17670203</v>
      </c>
      <c r="G37" s="731">
        <v>6.7278649999999995E-2</v>
      </c>
      <c r="H37" s="731">
        <v>0.1136943416</v>
      </c>
      <c r="I37" s="731">
        <v>3.5935921799999999E-2</v>
      </c>
      <c r="J37" s="731">
        <v>5.7078949999999996E-2</v>
      </c>
      <c r="K37" s="729"/>
      <c r="L37" s="729"/>
      <c r="M37" s="729"/>
      <c r="N37" s="730">
        <v>15.835449264605</v>
      </c>
      <c r="O37" s="730">
        <v>1.4595054827310001</v>
      </c>
      <c r="P37" s="730">
        <v>0.34887515000000002</v>
      </c>
      <c r="Q37" s="730">
        <v>0.29866040999999999</v>
      </c>
      <c r="R37" s="731">
        <v>3.6154000000000002</v>
      </c>
    </row>
    <row r="38" spans="1:18" x14ac:dyDescent="0.2">
      <c r="A38" s="573">
        <v>34</v>
      </c>
      <c r="B38" s="574" t="s">
        <v>1385</v>
      </c>
      <c r="C38" s="729">
        <v>17254.607392926951</v>
      </c>
      <c r="D38" s="729">
        <v>4118.0516175599987</v>
      </c>
      <c r="E38" s="729"/>
      <c r="F38" s="729">
        <v>1462.9409408500001</v>
      </c>
      <c r="G38" s="729">
        <v>354.72510162000003</v>
      </c>
      <c r="H38" s="729">
        <v>176.1700762799</v>
      </c>
      <c r="I38" s="729">
        <v>10.485679142999999</v>
      </c>
      <c r="J38" s="729">
        <v>152.67491268500001</v>
      </c>
      <c r="K38" s="729"/>
      <c r="L38" s="729"/>
      <c r="M38" s="729"/>
      <c r="N38" s="729">
        <v>9397.3682611117038</v>
      </c>
      <c r="O38" s="729">
        <v>3776.0032821492618</v>
      </c>
      <c r="P38" s="729">
        <v>3762.4701896598212</v>
      </c>
      <c r="Q38" s="729">
        <v>318.76566000616606</v>
      </c>
      <c r="R38" s="729">
        <v>6.2416564338557956</v>
      </c>
    </row>
    <row r="39" spans="1:18" x14ac:dyDescent="0.2">
      <c r="A39" s="573">
        <v>35</v>
      </c>
      <c r="B39" s="576" t="s">
        <v>1386</v>
      </c>
      <c r="C39" s="952">
        <v>16283.468300121714</v>
      </c>
      <c r="D39" s="729">
        <v>3789.1205012299988</v>
      </c>
      <c r="E39" s="729"/>
      <c r="F39" s="729">
        <v>1432.2258493800002</v>
      </c>
      <c r="G39" s="729">
        <v>338.57693862000002</v>
      </c>
      <c r="H39" s="729">
        <v>159.31069774369999</v>
      </c>
      <c r="I39" s="729">
        <v>10.3180613818</v>
      </c>
      <c r="J39" s="729">
        <v>136.69696304510001</v>
      </c>
      <c r="K39" s="729"/>
      <c r="L39" s="729"/>
      <c r="M39" s="729"/>
      <c r="N39" s="730">
        <v>8547.2703164972863</v>
      </c>
      <c r="O39" s="730">
        <v>3668.3606872984392</v>
      </c>
      <c r="P39" s="730">
        <v>3761.5413512898213</v>
      </c>
      <c r="Q39" s="730">
        <v>306.29594503616602</v>
      </c>
      <c r="R39" s="729">
        <v>6.4158999999999997</v>
      </c>
    </row>
    <row r="40" spans="1:18" x14ac:dyDescent="0.2">
      <c r="A40" s="573">
        <v>36</v>
      </c>
      <c r="B40" s="576" t="s">
        <v>1387</v>
      </c>
      <c r="C40" s="952">
        <v>9971.3706644551712</v>
      </c>
      <c r="D40" s="729"/>
      <c r="E40" s="729"/>
      <c r="F40" s="731">
        <v>1085.24360748</v>
      </c>
      <c r="G40" s="731">
        <v>328.63878579000004</v>
      </c>
      <c r="H40" s="731">
        <v>145.91132817490001</v>
      </c>
      <c r="I40" s="731">
        <v>8.6850311249000001</v>
      </c>
      <c r="J40" s="731">
        <v>126.7688997951</v>
      </c>
      <c r="K40" s="729"/>
      <c r="L40" s="729"/>
      <c r="M40" s="729"/>
      <c r="N40" s="730">
        <v>4313.3780678220974</v>
      </c>
      <c r="O40" s="730">
        <v>2139.5185996553523</v>
      </c>
      <c r="P40" s="730">
        <v>3213.3905492415579</v>
      </c>
      <c r="Q40" s="730">
        <v>305.083447736165</v>
      </c>
      <c r="R40" s="731">
        <v>7.7495000000000003</v>
      </c>
    </row>
    <row r="41" spans="1:18" x14ac:dyDescent="0.2">
      <c r="A41" s="573">
        <v>37</v>
      </c>
      <c r="B41" s="576" t="s">
        <v>1388</v>
      </c>
      <c r="C41" s="952">
        <v>674.10790501690701</v>
      </c>
      <c r="D41" s="953">
        <v>328.93111633000007</v>
      </c>
      <c r="E41" s="729"/>
      <c r="F41" s="731">
        <v>29.70836121</v>
      </c>
      <c r="G41" s="731">
        <v>16.069862579999999</v>
      </c>
      <c r="H41" s="731">
        <v>16.303184747</v>
      </c>
      <c r="I41" s="731">
        <v>9.8248319399999992E-2</v>
      </c>
      <c r="J41" s="731">
        <v>15.956338859999999</v>
      </c>
      <c r="K41" s="729"/>
      <c r="L41" s="729"/>
      <c r="M41" s="729"/>
      <c r="N41" s="730">
        <v>620.59203288143397</v>
      </c>
      <c r="O41" s="730">
        <v>41.046157165475002</v>
      </c>
      <c r="P41" s="730"/>
      <c r="Q41" s="730">
        <v>12.46971497</v>
      </c>
      <c r="R41" s="731">
        <v>3.0886</v>
      </c>
    </row>
    <row r="42" spans="1:18" x14ac:dyDescent="0.2">
      <c r="A42" s="573">
        <v>38</v>
      </c>
      <c r="B42" s="576" t="s">
        <v>1389</v>
      </c>
      <c r="C42" s="952">
        <v>297.03118778833095</v>
      </c>
      <c r="D42" s="729"/>
      <c r="E42" s="729"/>
      <c r="F42" s="731">
        <v>1.0067302600000001</v>
      </c>
      <c r="G42" s="731">
        <v>7.8300419999999996E-2</v>
      </c>
      <c r="H42" s="731">
        <v>0.55619378919999996</v>
      </c>
      <c r="I42" s="731">
        <v>6.9369441800000001E-2</v>
      </c>
      <c r="J42" s="731">
        <v>2.1610779900000002E-2</v>
      </c>
      <c r="K42" s="729"/>
      <c r="L42" s="729"/>
      <c r="M42" s="729"/>
      <c r="N42" s="730">
        <v>229.50591173298298</v>
      </c>
      <c r="O42" s="730">
        <v>66.596437685347993</v>
      </c>
      <c r="P42" s="730">
        <v>0.92883837000000002</v>
      </c>
      <c r="Q42" s="730"/>
      <c r="R42" s="731">
        <v>3.8435000000000001</v>
      </c>
    </row>
    <row r="43" spans="1:18" x14ac:dyDescent="0.2">
      <c r="A43" s="573">
        <v>39</v>
      </c>
      <c r="B43" s="574" t="s">
        <v>1390</v>
      </c>
      <c r="C43" s="729">
        <v>2807.0051738748202</v>
      </c>
      <c r="D43" s="729"/>
      <c r="E43" s="729"/>
      <c r="F43" s="729">
        <v>209.31544925999998</v>
      </c>
      <c r="G43" s="729">
        <v>23.669540859999998</v>
      </c>
      <c r="H43" s="729">
        <v>14.618708536</v>
      </c>
      <c r="I43" s="729">
        <v>3.6570350599000001</v>
      </c>
      <c r="J43" s="729">
        <v>9.1230655742</v>
      </c>
      <c r="K43" s="729"/>
      <c r="L43" s="729"/>
      <c r="M43" s="729"/>
      <c r="N43" s="729">
        <v>2273.2259018080504</v>
      </c>
      <c r="O43" s="729">
        <v>365.1703769211</v>
      </c>
      <c r="P43" s="729">
        <v>148.94672116568401</v>
      </c>
      <c r="Q43" s="729">
        <v>19.662173980000002</v>
      </c>
      <c r="R43" s="729">
        <v>3.6909000000000001</v>
      </c>
    </row>
    <row r="44" spans="1:18" x14ac:dyDescent="0.2">
      <c r="A44" s="573">
        <v>40</v>
      </c>
      <c r="B44" s="574" t="s">
        <v>1391</v>
      </c>
      <c r="C44" s="729">
        <v>9548.8926468705013</v>
      </c>
      <c r="D44" s="729"/>
      <c r="E44" s="729"/>
      <c r="F44" s="729">
        <v>1600.3427908599999</v>
      </c>
      <c r="G44" s="729">
        <v>332.14609848999999</v>
      </c>
      <c r="H44" s="729">
        <v>205.3528907338</v>
      </c>
      <c r="I44" s="729">
        <v>29.524796913900001</v>
      </c>
      <c r="J44" s="729">
        <v>166.05336804109999</v>
      </c>
      <c r="K44" s="729"/>
      <c r="L44" s="729"/>
      <c r="M44" s="729"/>
      <c r="N44" s="729">
        <v>6647.2285456162972</v>
      </c>
      <c r="O44" s="729">
        <v>1648.1240062059951</v>
      </c>
      <c r="P44" s="729">
        <v>962.71479014820204</v>
      </c>
      <c r="Q44" s="729">
        <v>290.82530489999999</v>
      </c>
      <c r="R44" s="729">
        <v>4.4206416409813558</v>
      </c>
    </row>
    <row r="45" spans="1:18" x14ac:dyDescent="0.2">
      <c r="A45" s="573">
        <v>41</v>
      </c>
      <c r="B45" s="576" t="s">
        <v>1392</v>
      </c>
      <c r="C45" s="952">
        <v>5288.3837941322827</v>
      </c>
      <c r="D45" s="729"/>
      <c r="E45" s="729"/>
      <c r="F45" s="731">
        <v>890.43509669000002</v>
      </c>
      <c r="G45" s="731">
        <v>211.04224599</v>
      </c>
      <c r="H45" s="731">
        <v>129.6920324749</v>
      </c>
      <c r="I45" s="731">
        <v>14.7051871056</v>
      </c>
      <c r="J45" s="731">
        <v>110.69314291590001</v>
      </c>
      <c r="K45" s="729"/>
      <c r="L45" s="729"/>
      <c r="M45" s="729"/>
      <c r="N45" s="730">
        <v>3825.0133877061221</v>
      </c>
      <c r="O45" s="730">
        <v>593.46762797557903</v>
      </c>
      <c r="P45" s="730">
        <v>716.66055513057904</v>
      </c>
      <c r="Q45" s="730">
        <v>153.24222331999999</v>
      </c>
      <c r="R45" s="731">
        <v>4.1950000000000003</v>
      </c>
    </row>
    <row r="46" spans="1:18" x14ac:dyDescent="0.2">
      <c r="A46" s="573">
        <v>42</v>
      </c>
      <c r="B46" s="576" t="s">
        <v>1393</v>
      </c>
      <c r="C46" s="952">
        <v>1649.718578223853</v>
      </c>
      <c r="D46" s="729"/>
      <c r="E46" s="729"/>
      <c r="F46" s="731">
        <v>359.28362683999995</v>
      </c>
      <c r="G46" s="731">
        <v>33.284779329999999</v>
      </c>
      <c r="H46" s="731">
        <v>32.605406484299998</v>
      </c>
      <c r="I46" s="731">
        <v>6.6396631470999994</v>
      </c>
      <c r="J46" s="731">
        <v>23.874375494300001</v>
      </c>
      <c r="K46" s="729"/>
      <c r="L46" s="729"/>
      <c r="M46" s="729"/>
      <c r="N46" s="730">
        <v>1152.4302721557578</v>
      </c>
      <c r="O46" s="730">
        <v>420.87526692725697</v>
      </c>
      <c r="P46" s="730">
        <v>26.436462800836999</v>
      </c>
      <c r="Q46" s="730">
        <v>49.976576340000001</v>
      </c>
      <c r="R46" s="731">
        <v>4.2873999999999999</v>
      </c>
    </row>
    <row r="47" spans="1:18" x14ac:dyDescent="0.2">
      <c r="A47" s="573">
        <v>43</v>
      </c>
      <c r="B47" s="576" t="s">
        <v>1394</v>
      </c>
      <c r="C47" s="952">
        <v>2610.7902745143651</v>
      </c>
      <c r="D47" s="729"/>
      <c r="E47" s="729"/>
      <c r="F47" s="731">
        <v>350.62406733</v>
      </c>
      <c r="G47" s="731">
        <v>87.819073169999996</v>
      </c>
      <c r="H47" s="731">
        <v>43.055451774600002</v>
      </c>
      <c r="I47" s="731">
        <v>8.1799466612000007</v>
      </c>
      <c r="J47" s="731">
        <v>31.485849630899999</v>
      </c>
      <c r="K47" s="729"/>
      <c r="L47" s="729"/>
      <c r="M47" s="729"/>
      <c r="N47" s="730">
        <v>1669.7848857544179</v>
      </c>
      <c r="O47" s="730">
        <v>633.78111130315904</v>
      </c>
      <c r="P47" s="730">
        <v>219.61777221678599</v>
      </c>
      <c r="Q47" s="730">
        <v>87.60650523999999</v>
      </c>
      <c r="R47" s="731">
        <v>4.9618000000000002</v>
      </c>
    </row>
    <row r="48" spans="1:18" x14ac:dyDescent="0.2">
      <c r="A48" s="573">
        <v>44</v>
      </c>
      <c r="B48" s="574" t="s">
        <v>1395</v>
      </c>
      <c r="C48" s="729">
        <v>37436.538969765032</v>
      </c>
      <c r="D48" s="729">
        <v>1546.1510097600005</v>
      </c>
      <c r="E48" s="729"/>
      <c r="F48" s="729">
        <v>4436.7547041899998</v>
      </c>
      <c r="G48" s="729">
        <v>1171.2622147500001</v>
      </c>
      <c r="H48" s="729">
        <v>587.684247529598</v>
      </c>
      <c r="I48" s="729">
        <v>53.650632685300003</v>
      </c>
      <c r="J48" s="729">
        <v>503.11145526349998</v>
      </c>
      <c r="K48" s="729"/>
      <c r="L48" s="729"/>
      <c r="M48" s="729"/>
      <c r="N48" s="729">
        <v>30860.947718870088</v>
      </c>
      <c r="O48" s="729">
        <v>4201.6178839786344</v>
      </c>
      <c r="P48" s="729">
        <v>930.350989467153</v>
      </c>
      <c r="Q48" s="729">
        <v>1443.622377449155</v>
      </c>
      <c r="R48" s="729">
        <v>4.1597</v>
      </c>
    </row>
    <row r="49" spans="1:18" x14ac:dyDescent="0.2">
      <c r="A49" s="573">
        <v>45</v>
      </c>
      <c r="B49" s="574" t="s">
        <v>1396</v>
      </c>
      <c r="C49" s="729">
        <v>25450.545673945744</v>
      </c>
      <c r="D49" s="729">
        <v>2242.2868911599999</v>
      </c>
      <c r="E49" s="729"/>
      <c r="F49" s="729">
        <v>2478.7910846300001</v>
      </c>
      <c r="G49" s="729">
        <v>368.94949998999999</v>
      </c>
      <c r="H49" s="729">
        <v>174.07175200129998</v>
      </c>
      <c r="I49" s="729">
        <v>34.097936481700003</v>
      </c>
      <c r="J49" s="729">
        <v>127.00054098230001</v>
      </c>
      <c r="K49" s="729"/>
      <c r="L49" s="729"/>
      <c r="M49" s="729"/>
      <c r="N49" s="729">
        <v>14611.189003881362</v>
      </c>
      <c r="O49" s="729">
        <v>8428.6335973944751</v>
      </c>
      <c r="P49" s="729">
        <v>2250.2506419016013</v>
      </c>
      <c r="Q49" s="729">
        <v>160.47243076999999</v>
      </c>
      <c r="R49" s="729">
        <v>5.0339669384404511</v>
      </c>
    </row>
    <row r="50" spans="1:18" x14ac:dyDescent="0.2">
      <c r="A50" s="573">
        <v>46</v>
      </c>
      <c r="B50" s="576" t="s">
        <v>1397</v>
      </c>
      <c r="C50" s="952">
        <v>7666.4017598141863</v>
      </c>
      <c r="D50" s="953">
        <v>2071.9026860200001</v>
      </c>
      <c r="E50" s="729"/>
      <c r="F50" s="731">
        <v>1007.73154838</v>
      </c>
      <c r="G50" s="731">
        <v>134.11838559999998</v>
      </c>
      <c r="H50" s="731">
        <v>93.219419337199994</v>
      </c>
      <c r="I50" s="731">
        <v>26.632471694699998</v>
      </c>
      <c r="J50" s="731">
        <v>60.197240642700002</v>
      </c>
      <c r="K50" s="729"/>
      <c r="L50" s="729"/>
      <c r="M50" s="729"/>
      <c r="N50" s="730">
        <v>5288.5023823544607</v>
      </c>
      <c r="O50" s="730">
        <v>1627.8584130419711</v>
      </c>
      <c r="P50" s="730">
        <v>650.98074035779496</v>
      </c>
      <c r="Q50" s="730">
        <v>99.060224059999996</v>
      </c>
      <c r="R50" s="731">
        <v>4.5087999999999999</v>
      </c>
    </row>
    <row r="51" spans="1:18" x14ac:dyDescent="0.2">
      <c r="A51" s="573">
        <v>47</v>
      </c>
      <c r="B51" s="576" t="s">
        <v>1398</v>
      </c>
      <c r="C51" s="952">
        <v>9965.254400300304</v>
      </c>
      <c r="D51" s="953">
        <v>169.87473213999999</v>
      </c>
      <c r="E51" s="729"/>
      <c r="F51" s="731">
        <v>481.80792595999998</v>
      </c>
      <c r="G51" s="731">
        <v>97.944299950000001</v>
      </c>
      <c r="H51" s="731">
        <v>30.116017731199999</v>
      </c>
      <c r="I51" s="731">
        <v>0.9842241236</v>
      </c>
      <c r="J51" s="731">
        <v>27.700904169200001</v>
      </c>
      <c r="K51" s="729"/>
      <c r="L51" s="729"/>
      <c r="M51" s="729"/>
      <c r="N51" s="730">
        <v>4856.91555871536</v>
      </c>
      <c r="O51" s="730">
        <v>4474.4107765279923</v>
      </c>
      <c r="P51" s="730">
        <v>619.56644866695501</v>
      </c>
      <c r="Q51" s="730">
        <v>14.36161639</v>
      </c>
      <c r="R51" s="731">
        <v>5.2504</v>
      </c>
    </row>
    <row r="52" spans="1:18" x14ac:dyDescent="0.2">
      <c r="A52" s="573">
        <v>48</v>
      </c>
      <c r="B52" s="576" t="s">
        <v>1399</v>
      </c>
      <c r="C52" s="952">
        <v>2005.9298054016049</v>
      </c>
      <c r="D52" s="729"/>
      <c r="E52" s="729"/>
      <c r="F52" s="731">
        <v>243.48075975</v>
      </c>
      <c r="G52" s="731">
        <v>5.3970067000000004</v>
      </c>
      <c r="H52" s="731">
        <v>2.1039458219</v>
      </c>
      <c r="I52" s="731">
        <v>0.38280873060000004</v>
      </c>
      <c r="J52" s="731">
        <v>1.4099475100000001</v>
      </c>
      <c r="K52" s="729"/>
      <c r="L52" s="729"/>
      <c r="M52" s="729"/>
      <c r="N52" s="730">
        <v>635.817595721472</v>
      </c>
      <c r="O52" s="730">
        <v>856.00760510233499</v>
      </c>
      <c r="P52" s="730">
        <v>513.48364575779806</v>
      </c>
      <c r="Q52" s="730">
        <v>0.62095881999999991</v>
      </c>
      <c r="R52" s="731">
        <v>7.2276999999999996</v>
      </c>
    </row>
    <row r="53" spans="1:18" x14ac:dyDescent="0.2">
      <c r="A53" s="573">
        <v>49</v>
      </c>
      <c r="B53" s="576" t="s">
        <v>1400</v>
      </c>
      <c r="C53" s="952">
        <v>5578.9870911747967</v>
      </c>
      <c r="D53" s="953">
        <v>0.50947299999999995</v>
      </c>
      <c r="E53" s="729"/>
      <c r="F53" s="731">
        <v>627.64374827999995</v>
      </c>
      <c r="G53" s="731">
        <v>127.77703854000001</v>
      </c>
      <c r="H53" s="731">
        <v>46.5863284745</v>
      </c>
      <c r="I53" s="731">
        <v>5.8298965506</v>
      </c>
      <c r="J53" s="731">
        <v>36.050204612099996</v>
      </c>
      <c r="K53" s="729"/>
      <c r="L53" s="729"/>
      <c r="M53" s="729"/>
      <c r="N53" s="730">
        <v>3635.621609075275</v>
      </c>
      <c r="O53" s="730">
        <v>1437.7205640867392</v>
      </c>
      <c r="P53" s="730">
        <v>461.07968886443399</v>
      </c>
      <c r="Q53" s="730">
        <v>44.56522915</v>
      </c>
      <c r="R53" s="731">
        <v>4.6847000000000003</v>
      </c>
    </row>
    <row r="54" spans="1:18" x14ac:dyDescent="0.2">
      <c r="A54" s="573">
        <v>50</v>
      </c>
      <c r="B54" s="576" t="s">
        <v>1401</v>
      </c>
      <c r="C54" s="952">
        <v>233.972617254852</v>
      </c>
      <c r="D54" s="729"/>
      <c r="E54" s="729"/>
      <c r="F54" s="731">
        <v>118.12710226</v>
      </c>
      <c r="G54" s="731">
        <v>3.7127692000000003</v>
      </c>
      <c r="H54" s="731">
        <v>2.0460406364999999</v>
      </c>
      <c r="I54" s="731">
        <v>0.26853538220000001</v>
      </c>
      <c r="J54" s="731">
        <v>1.6422440482999998</v>
      </c>
      <c r="K54" s="729"/>
      <c r="L54" s="729"/>
      <c r="M54" s="729"/>
      <c r="N54" s="730">
        <v>194.33185801479399</v>
      </c>
      <c r="O54" s="730">
        <v>32.636238635439</v>
      </c>
      <c r="P54" s="730">
        <v>5.1401182546189998</v>
      </c>
      <c r="Q54" s="730">
        <v>1.86440235</v>
      </c>
      <c r="R54" s="731">
        <v>2.5423</v>
      </c>
    </row>
    <row r="55" spans="1:18" s="515" customFormat="1" x14ac:dyDescent="0.2">
      <c r="A55" s="573">
        <v>51</v>
      </c>
      <c r="B55" s="577" t="s">
        <v>1402</v>
      </c>
      <c r="C55" s="729">
        <v>2337.8545844556679</v>
      </c>
      <c r="D55" s="729"/>
      <c r="E55" s="729"/>
      <c r="F55" s="729">
        <v>674.14833970000007</v>
      </c>
      <c r="G55" s="729">
        <v>229.223973</v>
      </c>
      <c r="H55" s="729">
        <v>119.0219256365</v>
      </c>
      <c r="I55" s="729">
        <v>24.836951085000003</v>
      </c>
      <c r="J55" s="729">
        <v>91.533342618300011</v>
      </c>
      <c r="K55" s="729"/>
      <c r="L55" s="729"/>
      <c r="M55" s="729"/>
      <c r="N55" s="729">
        <v>1671.678741792191</v>
      </c>
      <c r="O55" s="729">
        <v>525.59042161783998</v>
      </c>
      <c r="P55" s="729">
        <v>120.97899468563899</v>
      </c>
      <c r="Q55" s="729">
        <v>19.60642636</v>
      </c>
      <c r="R55" s="729">
        <v>4.2472000000000003</v>
      </c>
    </row>
    <row r="56" spans="1:18" x14ac:dyDescent="0.2">
      <c r="A56" s="573">
        <v>52</v>
      </c>
      <c r="B56" s="574" t="s">
        <v>1403</v>
      </c>
      <c r="C56" s="729">
        <v>34934.926181987117</v>
      </c>
      <c r="D56" s="729"/>
      <c r="E56" s="729"/>
      <c r="F56" s="729">
        <v>5215.5455912000034</v>
      </c>
      <c r="G56" s="729">
        <v>607.18875697999999</v>
      </c>
      <c r="H56" s="729">
        <v>193.84302102110001</v>
      </c>
      <c r="I56" s="729">
        <v>29.499039770300001</v>
      </c>
      <c r="J56" s="729">
        <v>154.2939460936</v>
      </c>
      <c r="K56" s="729"/>
      <c r="L56" s="729"/>
      <c r="M56" s="729"/>
      <c r="N56" s="729">
        <v>26270.325510464812</v>
      </c>
      <c r="O56" s="729">
        <v>5994.4374497757099</v>
      </c>
      <c r="P56" s="729">
        <v>2420.0911078852359</v>
      </c>
      <c r="Q56" s="729">
        <v>250.07211386135398</v>
      </c>
      <c r="R56" s="729">
        <v>3.8879999999999999</v>
      </c>
    </row>
    <row r="57" spans="1:18" s="515" customFormat="1" x14ac:dyDescent="0.2">
      <c r="A57" s="573">
        <v>53</v>
      </c>
      <c r="B57" s="100" t="s">
        <v>1404</v>
      </c>
      <c r="C57" s="718">
        <v>44518.069601969553</v>
      </c>
      <c r="D57" s="718">
        <v>413.90020296</v>
      </c>
      <c r="E57" s="729"/>
      <c r="F57" s="718">
        <v>5607.8419913500102</v>
      </c>
      <c r="G57" s="718">
        <v>964.33937879999905</v>
      </c>
      <c r="H57" s="718">
        <v>591.48706457649894</v>
      </c>
      <c r="I57" s="718">
        <v>102.8246220465</v>
      </c>
      <c r="J57" s="718">
        <v>440.99567670729999</v>
      </c>
      <c r="K57" s="729"/>
      <c r="L57" s="729"/>
      <c r="M57" s="729"/>
      <c r="N57" s="718">
        <v>30571.031152465068</v>
      </c>
      <c r="O57" s="718">
        <v>8334.4193546274691</v>
      </c>
      <c r="P57" s="718">
        <v>4233.7899779763693</v>
      </c>
      <c r="Q57" s="718">
        <v>1378.82911690064</v>
      </c>
      <c r="R57" s="718">
        <v>5.1956645706307443</v>
      </c>
    </row>
    <row r="58" spans="1:18" s="515" customFormat="1" x14ac:dyDescent="0.2">
      <c r="A58" s="573">
        <v>54</v>
      </c>
      <c r="B58" s="577" t="s">
        <v>1405</v>
      </c>
      <c r="C58" s="729">
        <v>236.35412010520199</v>
      </c>
      <c r="D58" s="729">
        <v>2.1549563300000001</v>
      </c>
      <c r="E58" s="729"/>
      <c r="F58" s="729">
        <v>39.941080219999996</v>
      </c>
      <c r="G58" s="729">
        <v>5.4841437699999993</v>
      </c>
      <c r="H58" s="729">
        <v>3.125431485</v>
      </c>
      <c r="I58" s="729">
        <v>0.37522991999999999</v>
      </c>
      <c r="J58" s="729">
        <v>2.4092759500000001</v>
      </c>
      <c r="K58" s="729"/>
      <c r="L58" s="729"/>
      <c r="M58" s="729"/>
      <c r="N58" s="729">
        <v>236.35412010520199</v>
      </c>
      <c r="O58" s="729"/>
      <c r="P58" s="729"/>
      <c r="Q58" s="729"/>
      <c r="R58" s="729">
        <v>5.9499999999999997E-2</v>
      </c>
    </row>
    <row r="59" spans="1:18" s="515" customFormat="1" x14ac:dyDescent="0.2">
      <c r="A59" s="573">
        <v>55</v>
      </c>
      <c r="B59" s="578" t="s">
        <v>1406</v>
      </c>
      <c r="C59" s="729">
        <v>44281.715481864347</v>
      </c>
      <c r="D59" s="729">
        <v>411.74524663</v>
      </c>
      <c r="E59" s="729"/>
      <c r="F59" s="729">
        <v>5567.9009111300093</v>
      </c>
      <c r="G59" s="729">
        <v>958.85523502999899</v>
      </c>
      <c r="H59" s="729">
        <v>588.36163309149902</v>
      </c>
      <c r="I59" s="729">
        <v>102.4493921265</v>
      </c>
      <c r="J59" s="729">
        <v>438.5864007573</v>
      </c>
      <c r="K59" s="729"/>
      <c r="L59" s="729"/>
      <c r="M59" s="729"/>
      <c r="N59" s="729">
        <v>30334.677032359868</v>
      </c>
      <c r="O59" s="729">
        <v>8334.4193546274691</v>
      </c>
      <c r="P59" s="729">
        <v>4233.7899779763693</v>
      </c>
      <c r="Q59" s="729">
        <v>1378.82911690064</v>
      </c>
      <c r="R59" s="729">
        <v>5.2230999999999996</v>
      </c>
    </row>
    <row r="60" spans="1:18" x14ac:dyDescent="0.2">
      <c r="A60" s="573">
        <v>56</v>
      </c>
      <c r="B60" s="579" t="s">
        <v>521</v>
      </c>
      <c r="C60" s="729">
        <v>234667.12755436133</v>
      </c>
      <c r="D60" s="729">
        <v>17400.093217419999</v>
      </c>
      <c r="E60" s="729"/>
      <c r="F60" s="732">
        <v>30014.595970930015</v>
      </c>
      <c r="G60" s="732">
        <v>5958.2027187699987</v>
      </c>
      <c r="H60" s="732">
        <v>3237.2924561470968</v>
      </c>
      <c r="I60" s="732">
        <v>610.57296975019995</v>
      </c>
      <c r="J60" s="732">
        <v>2440.4732306511996</v>
      </c>
      <c r="K60" s="729"/>
      <c r="L60" s="729"/>
      <c r="M60" s="729"/>
      <c r="N60" s="729">
        <v>171472.67994666914</v>
      </c>
      <c r="O60" s="729">
        <v>42161.380548378635</v>
      </c>
      <c r="P60" s="729">
        <v>16067.363733744873</v>
      </c>
      <c r="Q60" s="729">
        <v>4965.7033255734104</v>
      </c>
      <c r="R60" s="732">
        <v>4.3029895339868247</v>
      </c>
    </row>
    <row r="61" spans="1:18" x14ac:dyDescent="0.2">
      <c r="B61" s="580" t="s">
        <v>1407</v>
      </c>
      <c r="C61" s="719"/>
      <c r="D61" s="719"/>
      <c r="E61" s="719"/>
      <c r="F61" s="719"/>
      <c r="G61" s="719"/>
      <c r="H61" s="719"/>
      <c r="I61" s="719"/>
      <c r="J61" s="719"/>
    </row>
    <row r="62" spans="1:18" x14ac:dyDescent="0.2">
      <c r="B62" s="581" t="s">
        <v>1686</v>
      </c>
      <c r="C62" s="720"/>
      <c r="D62" s="720"/>
      <c r="E62" s="720"/>
      <c r="F62" s="720"/>
      <c r="G62" s="720"/>
      <c r="H62" s="720"/>
      <c r="I62" s="720"/>
      <c r="J62" s="720"/>
    </row>
    <row r="63" spans="1:18" ht="11.45" customHeight="1" x14ac:dyDescent="0.2">
      <c r="C63" s="721"/>
      <c r="D63" s="721"/>
      <c r="E63" s="721"/>
      <c r="F63" s="721"/>
      <c r="G63" s="721"/>
      <c r="H63" s="721"/>
      <c r="I63" s="721"/>
      <c r="J63" s="721"/>
    </row>
    <row r="67" spans="1:18" s="638" customFormat="1" x14ac:dyDescent="0.2">
      <c r="A67" s="491" t="s">
        <v>1327</v>
      </c>
      <c r="B67" s="491"/>
      <c r="C67" s="715"/>
      <c r="D67" s="715"/>
      <c r="E67" s="715"/>
      <c r="F67" s="715"/>
      <c r="G67" s="715"/>
      <c r="H67" s="715"/>
      <c r="I67" s="723"/>
      <c r="J67" s="715"/>
      <c r="K67" s="715"/>
      <c r="L67" s="715"/>
      <c r="M67" s="715"/>
      <c r="N67" s="715"/>
      <c r="O67" s="715"/>
      <c r="P67" s="715"/>
      <c r="Q67" s="723"/>
      <c r="R67" s="715"/>
    </row>
    <row r="68" spans="1:18" s="638" customFormat="1" x14ac:dyDescent="0.2">
      <c r="B68" s="924">
        <v>44926</v>
      </c>
      <c r="C68" s="716" t="s">
        <v>1081</v>
      </c>
      <c r="D68" s="716" t="s">
        <v>1082</v>
      </c>
      <c r="E68" s="716" t="s">
        <v>1083</v>
      </c>
      <c r="F68" s="716" t="s">
        <v>1084</v>
      </c>
      <c r="G68" s="716" t="s">
        <v>1085</v>
      </c>
      <c r="H68" s="716" t="s">
        <v>1086</v>
      </c>
      <c r="I68" s="716" t="s">
        <v>1087</v>
      </c>
      <c r="J68" s="716" t="s">
        <v>1088</v>
      </c>
      <c r="K68" s="716" t="s">
        <v>1329</v>
      </c>
      <c r="L68" s="716" t="s">
        <v>1330</v>
      </c>
      <c r="M68" s="716" t="s">
        <v>1331</v>
      </c>
      <c r="N68" s="716" t="s">
        <v>1332</v>
      </c>
      <c r="O68" s="716" t="s">
        <v>1333</v>
      </c>
      <c r="P68" s="716" t="s">
        <v>1334</v>
      </c>
      <c r="Q68" s="716" t="s">
        <v>1335</v>
      </c>
      <c r="R68" s="716" t="s">
        <v>1336</v>
      </c>
    </row>
    <row r="69" spans="1:18" s="638" customFormat="1" x14ac:dyDescent="0.2">
      <c r="B69" s="1231" t="s">
        <v>1328</v>
      </c>
      <c r="C69" s="1235" t="s">
        <v>1337</v>
      </c>
      <c r="D69" s="1236"/>
      <c r="E69" s="1236"/>
      <c r="F69" s="1236"/>
      <c r="G69" s="1237"/>
      <c r="H69" s="1238" t="s">
        <v>1338</v>
      </c>
      <c r="I69" s="1239"/>
      <c r="J69" s="1240"/>
      <c r="K69" s="1241" t="s">
        <v>1339</v>
      </c>
      <c r="L69" s="1242"/>
      <c r="M69" s="1243" t="s">
        <v>1340</v>
      </c>
      <c r="N69" s="1233" t="s">
        <v>1341</v>
      </c>
      <c r="O69" s="1233" t="s">
        <v>1342</v>
      </c>
      <c r="P69" s="1233" t="s">
        <v>1343</v>
      </c>
      <c r="Q69" s="1233" t="s">
        <v>1344</v>
      </c>
      <c r="R69" s="1233" t="s">
        <v>1345</v>
      </c>
    </row>
    <row r="70" spans="1:18" s="638" customFormat="1" ht="112.5" x14ac:dyDescent="0.2">
      <c r="B70" s="1232"/>
      <c r="C70" s="717"/>
      <c r="D70" s="724" t="s">
        <v>1346</v>
      </c>
      <c r="E70" s="724" t="s">
        <v>1347</v>
      </c>
      <c r="F70" s="725" t="s">
        <v>1348</v>
      </c>
      <c r="G70" s="725" t="s">
        <v>1349</v>
      </c>
      <c r="H70" s="726"/>
      <c r="I70" s="724" t="s">
        <v>1350</v>
      </c>
      <c r="J70" s="724" t="s">
        <v>1349</v>
      </c>
      <c r="K70" s="727"/>
      <c r="L70" s="728" t="s">
        <v>1351</v>
      </c>
      <c r="M70" s="1244"/>
      <c r="N70" s="1234"/>
      <c r="O70" s="1234"/>
      <c r="P70" s="1234"/>
      <c r="Q70" s="1234"/>
      <c r="R70" s="1234"/>
    </row>
    <row r="71" spans="1:18" s="638" customFormat="1" x14ac:dyDescent="0.2">
      <c r="A71" s="573">
        <v>1</v>
      </c>
      <c r="B71" s="103" t="s">
        <v>1352</v>
      </c>
      <c r="C71" s="718">
        <v>192105.67412362056</v>
      </c>
      <c r="D71" s="718">
        <v>19798.906436539997</v>
      </c>
      <c r="E71" s="718"/>
      <c r="F71" s="718">
        <v>27047.764721879998</v>
      </c>
      <c r="G71" s="718">
        <v>5483.6114539900009</v>
      </c>
      <c r="H71" s="718">
        <v>3005.5180427223013</v>
      </c>
      <c r="I71" s="718">
        <v>710.21514512420015</v>
      </c>
      <c r="J71" s="718">
        <v>2143.7869706445995</v>
      </c>
      <c r="K71" s="619"/>
      <c r="L71" s="619"/>
      <c r="M71" s="666"/>
      <c r="N71" s="666">
        <v>140871.98502765986</v>
      </c>
      <c r="O71" s="666">
        <v>36851.980672155187</v>
      </c>
      <c r="P71" s="666">
        <v>10841.392101363403</v>
      </c>
      <c r="Q71" s="666">
        <v>3540.3163224420837</v>
      </c>
      <c r="R71" s="666">
        <v>3.9583760912479815</v>
      </c>
    </row>
    <row r="72" spans="1:18" s="638" customFormat="1" x14ac:dyDescent="0.2">
      <c r="A72" s="573">
        <v>2</v>
      </c>
      <c r="B72" s="574" t="s">
        <v>1353</v>
      </c>
      <c r="C72" s="729">
        <v>3612.4850773825997</v>
      </c>
      <c r="D72" s="729"/>
      <c r="E72" s="729"/>
      <c r="F72" s="729">
        <v>601.74990997999998</v>
      </c>
      <c r="G72" s="729">
        <v>302.17841813000001</v>
      </c>
      <c r="H72" s="729">
        <v>95.720354360100004</v>
      </c>
      <c r="I72" s="729">
        <v>9.6449872578000004</v>
      </c>
      <c r="J72" s="729">
        <v>82.282264953899997</v>
      </c>
      <c r="K72" s="940"/>
      <c r="L72" s="940"/>
      <c r="M72" s="940"/>
      <c r="N72" s="729">
        <v>1692.6678508284372</v>
      </c>
      <c r="O72" s="729">
        <v>1662.6980201906222</v>
      </c>
      <c r="P72" s="729">
        <v>132.00771679840801</v>
      </c>
      <c r="Q72" s="729">
        <v>125.111489565133</v>
      </c>
      <c r="R72" s="729">
        <v>5.7656000000000001</v>
      </c>
    </row>
    <row r="73" spans="1:18" s="638" customFormat="1" x14ac:dyDescent="0.2">
      <c r="A73" s="573">
        <v>3</v>
      </c>
      <c r="B73" s="574" t="s">
        <v>1354</v>
      </c>
      <c r="C73" s="729">
        <v>9914.7880967598048</v>
      </c>
      <c r="D73" s="729">
        <v>7836.6805580899982</v>
      </c>
      <c r="E73" s="729"/>
      <c r="F73" s="729">
        <v>1529.3428371399998</v>
      </c>
      <c r="G73" s="729">
        <v>824.17047776000004</v>
      </c>
      <c r="H73" s="729">
        <v>442.21844360830005</v>
      </c>
      <c r="I73" s="729">
        <v>145.57540162090001</v>
      </c>
      <c r="J73" s="729">
        <v>288.05118279999994</v>
      </c>
      <c r="K73" s="940"/>
      <c r="L73" s="940"/>
      <c r="M73" s="940"/>
      <c r="N73" s="729">
        <v>7471.6772020424387</v>
      </c>
      <c r="O73" s="729">
        <v>1986.8347136751629</v>
      </c>
      <c r="P73" s="729">
        <v>455.03466743220497</v>
      </c>
      <c r="Q73" s="729">
        <v>1.2415136100000002</v>
      </c>
      <c r="R73" s="729">
        <v>3.4687379547371404</v>
      </c>
    </row>
    <row r="74" spans="1:18" s="638" customFormat="1" x14ac:dyDescent="0.2">
      <c r="A74" s="573">
        <v>4</v>
      </c>
      <c r="B74" s="575" t="s">
        <v>1355</v>
      </c>
      <c r="C74" s="952">
        <v>78.662799352232</v>
      </c>
      <c r="D74" s="952"/>
      <c r="E74" s="730"/>
      <c r="F74" s="730">
        <v>1.0618190000000001E-2</v>
      </c>
      <c r="G74" s="730">
        <v>62.874417999999999</v>
      </c>
      <c r="H74" s="730">
        <v>33.737703619900003</v>
      </c>
      <c r="I74" s="730">
        <v>1.9099999999999999E-6</v>
      </c>
      <c r="J74" s="730">
        <v>33.736014600000004</v>
      </c>
      <c r="K74" s="941"/>
      <c r="L74" s="941"/>
      <c r="M74" s="941"/>
      <c r="N74" s="730">
        <v>78.662799352232</v>
      </c>
      <c r="O74" s="730"/>
      <c r="P74" s="730"/>
      <c r="Q74" s="730"/>
      <c r="R74" s="730">
        <v>3.4030999999999998</v>
      </c>
    </row>
    <row r="75" spans="1:18" s="638" customFormat="1" x14ac:dyDescent="0.2">
      <c r="A75" s="573">
        <v>5</v>
      </c>
      <c r="B75" s="575" t="s">
        <v>1356</v>
      </c>
      <c r="C75" s="952">
        <v>3620.7637367656421</v>
      </c>
      <c r="D75" s="952">
        <v>4691.0291037799989</v>
      </c>
      <c r="E75" s="730"/>
      <c r="F75" s="730">
        <v>270.27484376000001</v>
      </c>
      <c r="G75" s="730">
        <v>213.93666555000001</v>
      </c>
      <c r="H75" s="730">
        <v>93.499835023300008</v>
      </c>
      <c r="I75" s="730">
        <v>8.9703986537000002</v>
      </c>
      <c r="J75" s="730">
        <v>79.546195470000001</v>
      </c>
      <c r="K75" s="941"/>
      <c r="L75" s="941"/>
      <c r="M75" s="941"/>
      <c r="N75" s="730">
        <v>2288.872489834293</v>
      </c>
      <c r="O75" s="730">
        <v>1157.5530565710339</v>
      </c>
      <c r="P75" s="730">
        <v>174.337021660315</v>
      </c>
      <c r="Q75" s="730">
        <v>1.1686999999999999E-3</v>
      </c>
      <c r="R75" s="730">
        <v>3.9251</v>
      </c>
    </row>
    <row r="76" spans="1:18" s="638" customFormat="1" x14ac:dyDescent="0.2">
      <c r="A76" s="573">
        <v>6</v>
      </c>
      <c r="B76" s="575" t="s">
        <v>1357</v>
      </c>
      <c r="C76" s="952">
        <v>1873.641270050736</v>
      </c>
      <c r="D76" s="952"/>
      <c r="E76" s="730"/>
      <c r="F76" s="730">
        <v>832.32420475000004</v>
      </c>
      <c r="G76" s="730">
        <v>32.190751679999998</v>
      </c>
      <c r="H76" s="730">
        <v>117.6680089038</v>
      </c>
      <c r="I76" s="730">
        <v>103.00796461220001</v>
      </c>
      <c r="J76" s="730">
        <v>13.28745707</v>
      </c>
      <c r="K76" s="941"/>
      <c r="L76" s="941"/>
      <c r="M76" s="941"/>
      <c r="N76" s="730">
        <v>1609.7560234921191</v>
      </c>
      <c r="O76" s="730">
        <v>196.61864796254599</v>
      </c>
      <c r="P76" s="730">
        <v>67.266582456071006</v>
      </c>
      <c r="Q76" s="730">
        <v>1.6140000000000001E-5</v>
      </c>
      <c r="R76" s="730">
        <v>3.7808000000000002</v>
      </c>
    </row>
    <row r="77" spans="1:18" s="638" customFormat="1" x14ac:dyDescent="0.2">
      <c r="A77" s="573">
        <v>7</v>
      </c>
      <c r="B77" s="575" t="s">
        <v>1358</v>
      </c>
      <c r="C77" s="952">
        <v>1192.424872634881</v>
      </c>
      <c r="D77" s="952"/>
      <c r="E77" s="730"/>
      <c r="F77" s="730">
        <v>250.89311761000002</v>
      </c>
      <c r="G77" s="730">
        <v>393.86855783999999</v>
      </c>
      <c r="H77" s="730">
        <v>130.38875075300001</v>
      </c>
      <c r="I77" s="730">
        <v>31.895815659099998</v>
      </c>
      <c r="J77" s="730">
        <v>97.90164390999999</v>
      </c>
      <c r="K77" s="941"/>
      <c r="L77" s="941"/>
      <c r="M77" s="941"/>
      <c r="N77" s="730">
        <v>1047.5273318955381</v>
      </c>
      <c r="O77" s="730">
        <v>128.714778256508</v>
      </c>
      <c r="P77" s="730">
        <v>15.712551142835</v>
      </c>
      <c r="Q77" s="730">
        <v>0.47021134000000003</v>
      </c>
      <c r="R77" s="730">
        <v>3.0899000000000001</v>
      </c>
    </row>
    <row r="78" spans="1:18" s="638" customFormat="1" x14ac:dyDescent="0.2">
      <c r="A78" s="573">
        <v>8</v>
      </c>
      <c r="B78" s="575" t="s">
        <v>1359</v>
      </c>
      <c r="C78" s="952">
        <v>3149.2954179563149</v>
      </c>
      <c r="D78" s="952">
        <v>3145.6514543099997</v>
      </c>
      <c r="E78" s="730"/>
      <c r="F78" s="730">
        <v>175.84005283000002</v>
      </c>
      <c r="G78" s="730">
        <v>121.30008468999999</v>
      </c>
      <c r="H78" s="730">
        <v>66.924145308299998</v>
      </c>
      <c r="I78" s="730">
        <v>1.7012207858999999</v>
      </c>
      <c r="J78" s="730">
        <v>63.579871750000002</v>
      </c>
      <c r="K78" s="941"/>
      <c r="L78" s="941"/>
      <c r="M78" s="941"/>
      <c r="N78" s="730">
        <v>2446.8585574682561</v>
      </c>
      <c r="O78" s="730">
        <v>503.94823088507496</v>
      </c>
      <c r="P78" s="730">
        <v>197.71851217298399</v>
      </c>
      <c r="Q78" s="730">
        <v>0.7701174300000001</v>
      </c>
      <c r="R78" s="730">
        <v>2.9034</v>
      </c>
    </row>
    <row r="79" spans="1:18" s="638" customFormat="1" x14ac:dyDescent="0.2">
      <c r="A79" s="573">
        <v>9</v>
      </c>
      <c r="B79" s="574" t="s">
        <v>1360</v>
      </c>
      <c r="C79" s="729">
        <v>48421.309556776607</v>
      </c>
      <c r="D79" s="729">
        <v>2919.5480421500001</v>
      </c>
      <c r="E79" s="729"/>
      <c r="F79" s="729">
        <v>7046.1699854799999</v>
      </c>
      <c r="G79" s="729">
        <v>1187.4169713599999</v>
      </c>
      <c r="H79" s="729">
        <v>878.30313994750009</v>
      </c>
      <c r="I79" s="729">
        <v>310.64217645299999</v>
      </c>
      <c r="J79" s="729">
        <v>518.55481950649994</v>
      </c>
      <c r="K79" s="940"/>
      <c r="L79" s="940"/>
      <c r="M79" s="940"/>
      <c r="N79" s="729">
        <v>40051.31835904051</v>
      </c>
      <c r="O79" s="729">
        <v>6720.434242432043</v>
      </c>
      <c r="P79" s="729">
        <v>528.57027114787104</v>
      </c>
      <c r="Q79" s="729">
        <v>1120.9866841561789</v>
      </c>
      <c r="R79" s="729">
        <v>2.8574684581678245</v>
      </c>
    </row>
    <row r="80" spans="1:18" s="638" customFormat="1" x14ac:dyDescent="0.2">
      <c r="A80" s="573">
        <v>10</v>
      </c>
      <c r="B80" s="575" t="s">
        <v>1361</v>
      </c>
      <c r="C80" s="952">
        <v>7044.8403124878605</v>
      </c>
      <c r="D80" s="729"/>
      <c r="E80" s="729"/>
      <c r="F80" s="729">
        <v>1123.6517247100001</v>
      </c>
      <c r="G80" s="729">
        <v>256.71362475000001</v>
      </c>
      <c r="H80" s="729">
        <v>123.44750081860001</v>
      </c>
      <c r="I80" s="729">
        <v>29.861042403299997</v>
      </c>
      <c r="J80" s="729">
        <v>86.428318344999994</v>
      </c>
      <c r="K80" s="940"/>
      <c r="L80" s="940"/>
      <c r="M80" s="940"/>
      <c r="N80" s="730">
        <v>5756.6584259869651</v>
      </c>
      <c r="O80" s="730">
        <v>886.782317467491</v>
      </c>
      <c r="P80" s="730">
        <v>137.32472769775998</v>
      </c>
      <c r="Q80" s="730">
        <v>264.07484133564498</v>
      </c>
      <c r="R80" s="729">
        <v>3.0619000000000001</v>
      </c>
    </row>
    <row r="81" spans="1:18" s="638" customFormat="1" x14ac:dyDescent="0.2">
      <c r="A81" s="573">
        <v>11</v>
      </c>
      <c r="B81" s="575" t="s">
        <v>1362</v>
      </c>
      <c r="C81" s="952">
        <v>1168.5589442426819</v>
      </c>
      <c r="D81" s="729"/>
      <c r="E81" s="729"/>
      <c r="F81" s="729">
        <v>352.69114573000002</v>
      </c>
      <c r="G81" s="729">
        <v>9.71126851</v>
      </c>
      <c r="H81" s="729">
        <v>12.4897240318</v>
      </c>
      <c r="I81" s="729">
        <v>5.6760067359999997</v>
      </c>
      <c r="J81" s="729">
        <v>5.6084948700000004</v>
      </c>
      <c r="K81" s="940"/>
      <c r="L81" s="940"/>
      <c r="M81" s="940"/>
      <c r="N81" s="730">
        <v>925.93113298454796</v>
      </c>
      <c r="O81" s="730">
        <v>109.45856978133101</v>
      </c>
      <c r="P81" s="730">
        <v>127.866622736803</v>
      </c>
      <c r="Q81" s="730">
        <v>5.3026187400000007</v>
      </c>
      <c r="R81" s="729">
        <v>2.9565000000000001</v>
      </c>
    </row>
    <row r="82" spans="1:18" s="638" customFormat="1" x14ac:dyDescent="0.2">
      <c r="A82" s="573">
        <v>12</v>
      </c>
      <c r="B82" s="575" t="s">
        <v>1363</v>
      </c>
      <c r="C82" s="952">
        <v>26.228809720116999</v>
      </c>
      <c r="D82" s="729"/>
      <c r="E82" s="729"/>
      <c r="F82" s="729">
        <v>5.1421000000000001E-3</v>
      </c>
      <c r="G82" s="729">
        <v>6.3734099999999995E-3</v>
      </c>
      <c r="H82" s="729">
        <v>4.4490600000000003E-3</v>
      </c>
      <c r="I82" s="729">
        <v>1.2900399999999999E-3</v>
      </c>
      <c r="J82" s="729">
        <v>2.9946500000000002E-3</v>
      </c>
      <c r="K82" s="940"/>
      <c r="L82" s="940"/>
      <c r="M82" s="940"/>
      <c r="N82" s="730">
        <v>26.228809720116999</v>
      </c>
      <c r="O82" s="730"/>
      <c r="P82" s="730"/>
      <c r="Q82" s="730"/>
      <c r="R82" s="729">
        <v>0.1686</v>
      </c>
    </row>
    <row r="83" spans="1:18" s="638" customFormat="1" x14ac:dyDescent="0.2">
      <c r="A83" s="573">
        <v>13</v>
      </c>
      <c r="B83" s="575" t="s">
        <v>1364</v>
      </c>
      <c r="C83" s="952">
        <v>503.668158400116</v>
      </c>
      <c r="D83" s="729"/>
      <c r="E83" s="729"/>
      <c r="F83" s="729">
        <v>83.192953939999995</v>
      </c>
      <c r="G83" s="729">
        <v>35.135667349999999</v>
      </c>
      <c r="H83" s="729">
        <v>23.617120352899999</v>
      </c>
      <c r="I83" s="729">
        <v>1.7717835419999999</v>
      </c>
      <c r="J83" s="729">
        <v>21.015116155499999</v>
      </c>
      <c r="K83" s="940"/>
      <c r="L83" s="940"/>
      <c r="M83" s="940"/>
      <c r="N83" s="730">
        <v>366.80755793270896</v>
      </c>
      <c r="O83" s="730">
        <v>114.427825359918</v>
      </c>
      <c r="P83" s="730">
        <v>17.960230707489</v>
      </c>
      <c r="Q83" s="730">
        <v>4.4725444000000003</v>
      </c>
      <c r="R83" s="729">
        <v>3.3593000000000002</v>
      </c>
    </row>
    <row r="84" spans="1:18" s="638" customFormat="1" x14ac:dyDescent="0.2">
      <c r="A84" s="573">
        <v>14</v>
      </c>
      <c r="B84" s="575" t="s">
        <v>1365</v>
      </c>
      <c r="C84" s="952">
        <v>119.49733437976199</v>
      </c>
      <c r="D84" s="729"/>
      <c r="E84" s="729"/>
      <c r="F84" s="729">
        <v>43.286330909999997</v>
      </c>
      <c r="G84" s="729">
        <v>7.0607037500000001</v>
      </c>
      <c r="H84" s="729">
        <v>3.5822851364000003</v>
      </c>
      <c r="I84" s="729">
        <v>0.20685257430000001</v>
      </c>
      <c r="J84" s="729">
        <v>3.1504116</v>
      </c>
      <c r="K84" s="940"/>
      <c r="L84" s="940"/>
      <c r="M84" s="940"/>
      <c r="N84" s="730">
        <v>106.59944839248899</v>
      </c>
      <c r="O84" s="730">
        <v>1.2772290772729999</v>
      </c>
      <c r="P84" s="730">
        <v>1.1383771100000002</v>
      </c>
      <c r="Q84" s="730">
        <v>10.482279800000001</v>
      </c>
      <c r="R84" s="729">
        <v>3.4796</v>
      </c>
    </row>
    <row r="85" spans="1:18" s="638" customFormat="1" x14ac:dyDescent="0.2">
      <c r="A85" s="573">
        <v>15</v>
      </c>
      <c r="B85" s="575" t="s">
        <v>1366</v>
      </c>
      <c r="C85" s="952">
        <v>97.269109213924011</v>
      </c>
      <c r="D85" s="729"/>
      <c r="E85" s="729"/>
      <c r="F85" s="729">
        <v>16.164826600000001</v>
      </c>
      <c r="G85" s="729">
        <v>2.4402722999999997</v>
      </c>
      <c r="H85" s="729">
        <v>1.7593574169000001</v>
      </c>
      <c r="I85" s="729">
        <v>0.47041022509999997</v>
      </c>
      <c r="J85" s="729">
        <v>1.1748078400000002</v>
      </c>
      <c r="K85" s="940"/>
      <c r="L85" s="940"/>
      <c r="M85" s="940"/>
      <c r="N85" s="730">
        <v>92.425612908280002</v>
      </c>
      <c r="O85" s="730">
        <v>3.4373213879829998</v>
      </c>
      <c r="P85" s="730">
        <v>1.1546645076609998</v>
      </c>
      <c r="Q85" s="730">
        <v>0.25151041000000002</v>
      </c>
      <c r="R85" s="729">
        <v>1.8029999999999999</v>
      </c>
    </row>
    <row r="86" spans="1:18" s="638" customFormat="1" x14ac:dyDescent="0.2">
      <c r="A86" s="573">
        <v>16</v>
      </c>
      <c r="B86" s="575" t="s">
        <v>1367</v>
      </c>
      <c r="C86" s="952">
        <v>836.83143429808604</v>
      </c>
      <c r="D86" s="729"/>
      <c r="E86" s="729"/>
      <c r="F86" s="729">
        <v>193.26913640999999</v>
      </c>
      <c r="G86" s="729">
        <v>24.56448352</v>
      </c>
      <c r="H86" s="729">
        <v>14.044081158500001</v>
      </c>
      <c r="I86" s="729">
        <v>1.6399624081999999</v>
      </c>
      <c r="J86" s="729">
        <v>10.735464835</v>
      </c>
      <c r="K86" s="940"/>
      <c r="L86" s="940"/>
      <c r="M86" s="940"/>
      <c r="N86" s="730">
        <v>410.516130396287</v>
      </c>
      <c r="O86" s="730">
        <v>383.41428064926799</v>
      </c>
      <c r="P86" s="730">
        <v>23.292735738469002</v>
      </c>
      <c r="Q86" s="730">
        <v>19.608287514061999</v>
      </c>
      <c r="R86" s="729">
        <v>5.4733999999999998</v>
      </c>
    </row>
    <row r="87" spans="1:18" s="638" customFormat="1" x14ac:dyDescent="0.2">
      <c r="A87" s="573">
        <v>17</v>
      </c>
      <c r="B87" s="575" t="s">
        <v>1368</v>
      </c>
      <c r="C87" s="952">
        <v>906.98858567931109</v>
      </c>
      <c r="D87" s="953"/>
      <c r="E87" s="731"/>
      <c r="F87" s="731">
        <v>124.5551581</v>
      </c>
      <c r="G87" s="731">
        <v>8.5741039399999988</v>
      </c>
      <c r="H87" s="731">
        <v>11.6664959703</v>
      </c>
      <c r="I87" s="731">
        <v>3.5962229541999999</v>
      </c>
      <c r="J87" s="731">
        <v>6.2880230700000004</v>
      </c>
      <c r="K87" s="941"/>
      <c r="L87" s="941"/>
      <c r="M87" s="941"/>
      <c r="N87" s="730">
        <v>665.77347868867298</v>
      </c>
      <c r="O87" s="730">
        <v>233.433940785142</v>
      </c>
      <c r="P87" s="730">
        <v>5.5960433454959997</v>
      </c>
      <c r="Q87" s="730">
        <v>2.1851228599999999</v>
      </c>
      <c r="R87" s="731">
        <v>3.1738</v>
      </c>
    </row>
    <row r="88" spans="1:18" s="638" customFormat="1" x14ac:dyDescent="0.2">
      <c r="A88" s="573">
        <v>18</v>
      </c>
      <c r="B88" s="575" t="s">
        <v>1369</v>
      </c>
      <c r="C88" s="952">
        <v>572.67499739171001</v>
      </c>
      <c r="D88" s="953"/>
      <c r="E88" s="731"/>
      <c r="F88" s="731">
        <v>89.297231409999995</v>
      </c>
      <c r="G88" s="731">
        <v>12.23905852</v>
      </c>
      <c r="H88" s="731">
        <v>7.1255385306000001</v>
      </c>
      <c r="I88" s="731">
        <v>1.3632285316999999</v>
      </c>
      <c r="J88" s="731">
        <v>4.7573503249</v>
      </c>
      <c r="K88" s="941"/>
      <c r="L88" s="941"/>
      <c r="M88" s="941"/>
      <c r="N88" s="730">
        <v>441.416096570489</v>
      </c>
      <c r="O88" s="730">
        <v>111.78768823908</v>
      </c>
      <c r="P88" s="730">
        <v>14.314662732140999</v>
      </c>
      <c r="Q88" s="730">
        <v>5.1565498499999993</v>
      </c>
      <c r="R88" s="731">
        <v>3.4371999999999998</v>
      </c>
    </row>
    <row r="89" spans="1:18" s="638" customFormat="1" x14ac:dyDescent="0.2">
      <c r="A89" s="573">
        <v>19</v>
      </c>
      <c r="B89" s="575" t="s">
        <v>1370</v>
      </c>
      <c r="C89" s="952">
        <v>2108.6164865951559</v>
      </c>
      <c r="D89" s="953">
        <v>2188.2217320500004</v>
      </c>
      <c r="E89" s="731"/>
      <c r="F89" s="731">
        <v>154.93657313999998</v>
      </c>
      <c r="G89" s="731">
        <v>91.505719110000001</v>
      </c>
      <c r="H89" s="731">
        <v>32.765576581300003</v>
      </c>
      <c r="I89" s="731">
        <v>0.54916202469999997</v>
      </c>
      <c r="J89" s="731">
        <v>31.63117755</v>
      </c>
      <c r="K89" s="941"/>
      <c r="L89" s="941"/>
      <c r="M89" s="941"/>
      <c r="N89" s="730">
        <v>1316.391070109177</v>
      </c>
      <c r="O89" s="730">
        <v>456.62019716597905</v>
      </c>
      <c r="P89" s="730">
        <v>15.54938688</v>
      </c>
      <c r="Q89" s="730">
        <v>320.05583244000002</v>
      </c>
      <c r="R89" s="731">
        <v>5.4257</v>
      </c>
    </row>
    <row r="90" spans="1:18" s="638" customFormat="1" x14ac:dyDescent="0.2">
      <c r="A90" s="573">
        <v>20</v>
      </c>
      <c r="B90" s="575" t="s">
        <v>1371</v>
      </c>
      <c r="C90" s="952">
        <v>4722.3579964797491</v>
      </c>
      <c r="D90" s="953">
        <v>718.01863096</v>
      </c>
      <c r="E90" s="731"/>
      <c r="F90" s="731">
        <v>857.63194833</v>
      </c>
      <c r="G90" s="731">
        <v>32.794809110000003</v>
      </c>
      <c r="H90" s="731">
        <v>80.939084747700008</v>
      </c>
      <c r="I90" s="731">
        <v>65.1909457374</v>
      </c>
      <c r="J90" s="731">
        <v>12.232564025699999</v>
      </c>
      <c r="K90" s="941"/>
      <c r="L90" s="941"/>
      <c r="M90" s="941"/>
      <c r="N90" s="730">
        <v>4026.0310665680809</v>
      </c>
      <c r="O90" s="730">
        <v>631.40153029937301</v>
      </c>
      <c r="P90" s="730">
        <v>5.4611860822949998</v>
      </c>
      <c r="Q90" s="730">
        <v>59.464213530000002</v>
      </c>
      <c r="R90" s="731">
        <v>2.6414</v>
      </c>
    </row>
    <row r="91" spans="1:18" s="638" customFormat="1" x14ac:dyDescent="0.2">
      <c r="A91" s="573">
        <v>21</v>
      </c>
      <c r="B91" s="575" t="s">
        <v>1372</v>
      </c>
      <c r="C91" s="952">
        <v>936.57853976791</v>
      </c>
      <c r="D91" s="953"/>
      <c r="E91" s="731"/>
      <c r="F91" s="731">
        <v>82.316380629999998</v>
      </c>
      <c r="G91" s="731">
        <v>42.200855709999999</v>
      </c>
      <c r="H91" s="731">
        <v>18.1738149255</v>
      </c>
      <c r="I91" s="731">
        <v>2.1320799519000002</v>
      </c>
      <c r="J91" s="731">
        <v>14.658626570000001</v>
      </c>
      <c r="K91" s="941"/>
      <c r="L91" s="941"/>
      <c r="M91" s="941"/>
      <c r="N91" s="730">
        <v>817.21967675091605</v>
      </c>
      <c r="O91" s="730">
        <v>114.115021847544</v>
      </c>
      <c r="P91" s="730">
        <v>2.3932319493269998</v>
      </c>
      <c r="Q91" s="730">
        <v>2.8506092201229998</v>
      </c>
      <c r="R91" s="731">
        <v>3.6766000000000001</v>
      </c>
    </row>
    <row r="92" spans="1:18" s="638" customFormat="1" x14ac:dyDescent="0.2">
      <c r="A92" s="573">
        <v>22</v>
      </c>
      <c r="B92" s="575" t="s">
        <v>1373</v>
      </c>
      <c r="C92" s="952">
        <v>2546.3124373059877</v>
      </c>
      <c r="D92" s="953">
        <v>7.2774293499999994</v>
      </c>
      <c r="E92" s="731"/>
      <c r="F92" s="731">
        <v>387.60992289000001</v>
      </c>
      <c r="G92" s="731">
        <v>21.602332130000001</v>
      </c>
      <c r="H92" s="731">
        <v>33.730137063500003</v>
      </c>
      <c r="I92" s="731">
        <v>14.969910088999999</v>
      </c>
      <c r="J92" s="731">
        <v>13.984068132899999</v>
      </c>
      <c r="K92" s="941"/>
      <c r="L92" s="941"/>
      <c r="M92" s="941"/>
      <c r="N92" s="730">
        <v>2068.0816689078702</v>
      </c>
      <c r="O92" s="730">
        <v>392.88161304186099</v>
      </c>
      <c r="P92" s="730">
        <v>9.140986852376999</v>
      </c>
      <c r="Q92" s="730">
        <v>76.208168503879989</v>
      </c>
      <c r="R92" s="731">
        <v>3.0145</v>
      </c>
    </row>
    <row r="93" spans="1:18" s="638" customFormat="1" x14ac:dyDescent="0.2">
      <c r="A93" s="573">
        <v>23</v>
      </c>
      <c r="B93" s="575" t="s">
        <v>1374</v>
      </c>
      <c r="C93" s="952">
        <v>1670.0413331978668</v>
      </c>
      <c r="D93" s="953"/>
      <c r="E93" s="731"/>
      <c r="F93" s="731">
        <v>387.90929654000001</v>
      </c>
      <c r="G93" s="731">
        <v>15.616736660000001</v>
      </c>
      <c r="H93" s="731">
        <v>19.473000326900003</v>
      </c>
      <c r="I93" s="731">
        <v>3.0529480881</v>
      </c>
      <c r="J93" s="731">
        <v>14.4214756493</v>
      </c>
      <c r="K93" s="941"/>
      <c r="L93" s="941"/>
      <c r="M93" s="941"/>
      <c r="N93" s="730">
        <v>1404.3375816115811</v>
      </c>
      <c r="O93" s="730">
        <v>239.92642655807799</v>
      </c>
      <c r="P93" s="730">
        <v>5.1662452082080002</v>
      </c>
      <c r="Q93" s="730">
        <v>20.61107982</v>
      </c>
      <c r="R93" s="731">
        <v>2.6017999999999999</v>
      </c>
    </row>
    <row r="94" spans="1:18" s="638" customFormat="1" x14ac:dyDescent="0.2">
      <c r="A94" s="573">
        <v>24</v>
      </c>
      <c r="B94" s="575" t="s">
        <v>1375</v>
      </c>
      <c r="C94" s="952">
        <v>5108.3892691562578</v>
      </c>
      <c r="D94" s="953"/>
      <c r="E94" s="731"/>
      <c r="F94" s="731">
        <v>771.98710117999997</v>
      </c>
      <c r="G94" s="731">
        <v>32.807895039999998</v>
      </c>
      <c r="H94" s="731">
        <v>139.85187014070002</v>
      </c>
      <c r="I94" s="731">
        <v>111.05011458130001</v>
      </c>
      <c r="J94" s="731">
        <v>22.7687060425</v>
      </c>
      <c r="K94" s="941"/>
      <c r="L94" s="941"/>
      <c r="M94" s="941"/>
      <c r="N94" s="730">
        <v>4229.0472960889401</v>
      </c>
      <c r="O94" s="730">
        <v>849.30667505807901</v>
      </c>
      <c r="P94" s="730">
        <v>4.2337355692390002</v>
      </c>
      <c r="Q94" s="730">
        <v>25.801562440000001</v>
      </c>
      <c r="R94" s="731">
        <v>2.2984</v>
      </c>
    </row>
    <row r="95" spans="1:18" s="638" customFormat="1" x14ac:dyDescent="0.2">
      <c r="A95" s="573">
        <v>25</v>
      </c>
      <c r="B95" s="575" t="s">
        <v>1376</v>
      </c>
      <c r="C95" s="952">
        <v>2768.849930393957</v>
      </c>
      <c r="D95" s="953"/>
      <c r="E95" s="731"/>
      <c r="F95" s="731">
        <v>415.94407401999996</v>
      </c>
      <c r="G95" s="731">
        <v>94.547760709999991</v>
      </c>
      <c r="H95" s="731">
        <v>50.316951895900004</v>
      </c>
      <c r="I95" s="731">
        <v>10.653482840700001</v>
      </c>
      <c r="J95" s="731">
        <v>36.527751720299996</v>
      </c>
      <c r="K95" s="941"/>
      <c r="L95" s="941"/>
      <c r="M95" s="941"/>
      <c r="N95" s="730">
        <v>2033.6334858254831</v>
      </c>
      <c r="O95" s="730">
        <v>589.8078153162561</v>
      </c>
      <c r="P95" s="730">
        <v>47.627258589291998</v>
      </c>
      <c r="Q95" s="730">
        <v>97.781370662926008</v>
      </c>
      <c r="R95" s="731">
        <v>3.6335000000000002</v>
      </c>
    </row>
    <row r="96" spans="1:18" s="638" customFormat="1" x14ac:dyDescent="0.2">
      <c r="A96" s="573">
        <v>26</v>
      </c>
      <c r="B96" s="575" t="s">
        <v>1377</v>
      </c>
      <c r="C96" s="952">
        <v>5277.2130935164741</v>
      </c>
      <c r="D96" s="953">
        <v>2.4905518699999996</v>
      </c>
      <c r="E96" s="731"/>
      <c r="F96" s="731">
        <v>347.35122373000002</v>
      </c>
      <c r="G96" s="731">
        <v>48.404599679999997</v>
      </c>
      <c r="H96" s="731">
        <v>27.119094960400002</v>
      </c>
      <c r="I96" s="731">
        <v>6.0682941390000007</v>
      </c>
      <c r="J96" s="731">
        <v>19.149055403000002</v>
      </c>
      <c r="K96" s="941"/>
      <c r="L96" s="941"/>
      <c r="M96" s="941"/>
      <c r="N96" s="730">
        <v>4894.4431572411695</v>
      </c>
      <c r="O96" s="730">
        <v>342.66233561015997</v>
      </c>
      <c r="P96" s="730">
        <v>4.7696069951440005</v>
      </c>
      <c r="Q96" s="730">
        <v>35.337993670000003</v>
      </c>
      <c r="R96" s="731">
        <v>1.5168999999999999</v>
      </c>
    </row>
    <row r="97" spans="1:18" s="638" customFormat="1" x14ac:dyDescent="0.2">
      <c r="A97" s="573">
        <v>27</v>
      </c>
      <c r="B97" s="575" t="s">
        <v>1378</v>
      </c>
      <c r="C97" s="952">
        <v>2237.1359503767471</v>
      </c>
      <c r="D97" s="953"/>
      <c r="E97" s="731"/>
      <c r="F97" s="731">
        <v>274.69817135</v>
      </c>
      <c r="G97" s="731">
        <v>14.38378108</v>
      </c>
      <c r="H97" s="731">
        <v>10.8515259981</v>
      </c>
      <c r="I97" s="731">
        <v>4.8209021239999998</v>
      </c>
      <c r="J97" s="731">
        <v>4.7017499615</v>
      </c>
      <c r="K97" s="941"/>
      <c r="L97" s="941"/>
      <c r="M97" s="941"/>
      <c r="N97" s="730">
        <v>2053.5728169989843</v>
      </c>
      <c r="O97" s="730">
        <v>160.862015974103</v>
      </c>
      <c r="P97" s="730">
        <v>10.76788861366</v>
      </c>
      <c r="Q97" s="730">
        <v>11.933228789999999</v>
      </c>
      <c r="R97" s="731">
        <v>1.8622000000000001</v>
      </c>
    </row>
    <row r="98" spans="1:18" s="638" customFormat="1" x14ac:dyDescent="0.2">
      <c r="A98" s="573">
        <v>28</v>
      </c>
      <c r="B98" s="575" t="s">
        <v>1379</v>
      </c>
      <c r="C98" s="952">
        <v>2363.1294862737732</v>
      </c>
      <c r="D98" s="953"/>
      <c r="E98" s="731"/>
      <c r="F98" s="731">
        <v>382.03518687999997</v>
      </c>
      <c r="G98" s="731">
        <v>69.928735810000006</v>
      </c>
      <c r="H98" s="731">
        <v>36.4957693522</v>
      </c>
      <c r="I98" s="731">
        <v>5.7995749488000001</v>
      </c>
      <c r="J98" s="731">
        <v>27.808346409400002</v>
      </c>
      <c r="K98" s="941"/>
      <c r="L98" s="941"/>
      <c r="M98" s="941"/>
      <c r="N98" s="730">
        <v>1731.09709600313</v>
      </c>
      <c r="O98" s="730">
        <v>522.97893959191606</v>
      </c>
      <c r="P98" s="730">
        <v>25.476829658727002</v>
      </c>
      <c r="Q98" s="730">
        <v>83.57662101999999</v>
      </c>
      <c r="R98" s="731">
        <v>3.7873000000000001</v>
      </c>
    </row>
    <row r="99" spans="1:18" s="638" customFormat="1" x14ac:dyDescent="0.2">
      <c r="A99" s="573">
        <v>29</v>
      </c>
      <c r="B99" s="575" t="s">
        <v>1380</v>
      </c>
      <c r="C99" s="952">
        <v>2517.3093046940862</v>
      </c>
      <c r="D99" s="953"/>
      <c r="E99" s="731"/>
      <c r="F99" s="731">
        <v>73.132016590000006</v>
      </c>
      <c r="G99" s="731">
        <v>56.959153869999994</v>
      </c>
      <c r="H99" s="731">
        <v>18.0920373276</v>
      </c>
      <c r="I99" s="731">
        <v>0.5597110797999999</v>
      </c>
      <c r="J99" s="731">
        <v>16.289085555700002</v>
      </c>
      <c r="K99" s="941"/>
      <c r="L99" s="941"/>
      <c r="M99" s="941"/>
      <c r="N99" s="730">
        <v>2449.0184316081236</v>
      </c>
      <c r="O99" s="730">
        <v>62.458820285085999</v>
      </c>
      <c r="P99" s="730">
        <v>2.0995191808759999</v>
      </c>
      <c r="Q99" s="730">
        <v>3.7325336200000003</v>
      </c>
      <c r="R99" s="731">
        <v>1.7193000000000001</v>
      </c>
    </row>
    <row r="100" spans="1:18" s="638" customFormat="1" x14ac:dyDescent="0.2">
      <c r="A100" s="573">
        <v>30</v>
      </c>
      <c r="B100" s="575" t="s">
        <v>1381</v>
      </c>
      <c r="C100" s="952">
        <v>708.445402079676</v>
      </c>
      <c r="D100" s="953"/>
      <c r="E100" s="731"/>
      <c r="F100" s="731">
        <v>148.72134068</v>
      </c>
      <c r="G100" s="731">
        <v>69.423673609999994</v>
      </c>
      <c r="H100" s="731">
        <v>36.241912046099998</v>
      </c>
      <c r="I100" s="731">
        <v>9.1707679659999997</v>
      </c>
      <c r="J100" s="731">
        <v>26.551991657999999</v>
      </c>
      <c r="K100" s="941"/>
      <c r="L100" s="941"/>
      <c r="M100" s="941"/>
      <c r="N100" s="730">
        <v>633.08894027554197</v>
      </c>
      <c r="O100" s="730">
        <v>58.710540418360999</v>
      </c>
      <c r="P100" s="730">
        <v>2.8985517357729997</v>
      </c>
      <c r="Q100" s="730">
        <v>13.74736965</v>
      </c>
      <c r="R100" s="731">
        <v>2.6179999999999999</v>
      </c>
    </row>
    <row r="101" spans="1:18" s="638" customFormat="1" x14ac:dyDescent="0.2">
      <c r="A101" s="573">
        <v>31</v>
      </c>
      <c r="B101" s="575" t="s">
        <v>1382</v>
      </c>
      <c r="C101" s="952">
        <v>415.44018807874397</v>
      </c>
      <c r="D101" s="953"/>
      <c r="E101" s="731"/>
      <c r="F101" s="731">
        <v>78.737023450000009</v>
      </c>
      <c r="G101" s="731">
        <v>49.782245170000003</v>
      </c>
      <c r="H101" s="731">
        <v>27.403554996100002</v>
      </c>
      <c r="I101" s="731">
        <v>0.86729528</v>
      </c>
      <c r="J101" s="731">
        <v>25.8905839482</v>
      </c>
      <c r="K101" s="941"/>
      <c r="L101" s="941"/>
      <c r="M101" s="941"/>
      <c r="N101" s="730">
        <v>268.74854193764196</v>
      </c>
      <c r="O101" s="730">
        <v>120.44154118968099</v>
      </c>
      <c r="P101" s="730">
        <v>14.816830999966999</v>
      </c>
      <c r="Q101" s="730">
        <v>11.433273951454</v>
      </c>
      <c r="R101" s="731">
        <v>4.4024000000000001</v>
      </c>
    </row>
    <row r="102" spans="1:18" s="638" customFormat="1" x14ac:dyDescent="0.2">
      <c r="A102" s="573">
        <v>32</v>
      </c>
      <c r="B102" s="575" t="s">
        <v>1383</v>
      </c>
      <c r="C102" s="952">
        <v>3758.4810780302601</v>
      </c>
      <c r="D102" s="953">
        <v>3.5396979200000001</v>
      </c>
      <c r="E102" s="731"/>
      <c r="F102" s="731">
        <v>654.75591425000005</v>
      </c>
      <c r="G102" s="731">
        <v>190.91297288999999</v>
      </c>
      <c r="H102" s="731">
        <v>148.99182793720001</v>
      </c>
      <c r="I102" s="731">
        <v>31.116858459700001</v>
      </c>
      <c r="J102" s="731">
        <v>112.7172625696</v>
      </c>
      <c r="K102" s="941"/>
      <c r="L102" s="941"/>
      <c r="M102" s="941"/>
      <c r="N102" s="730">
        <v>3331.4817096312954</v>
      </c>
      <c r="O102" s="730">
        <v>331.53169792966798</v>
      </c>
      <c r="P102" s="730">
        <v>49.013620121208</v>
      </c>
      <c r="Q102" s="730">
        <v>46.454050348089005</v>
      </c>
      <c r="R102" s="731">
        <v>2.9984000000000002</v>
      </c>
    </row>
    <row r="103" spans="1:18" s="638" customFormat="1" x14ac:dyDescent="0.2">
      <c r="A103" s="573">
        <v>33</v>
      </c>
      <c r="B103" s="575" t="s">
        <v>1384</v>
      </c>
      <c r="C103" s="952">
        <v>6.4513750163949997</v>
      </c>
      <c r="D103" s="953"/>
      <c r="E103" s="731"/>
      <c r="F103" s="731">
        <v>2.2901619100000001</v>
      </c>
      <c r="G103" s="731">
        <v>0.10014473</v>
      </c>
      <c r="H103" s="731">
        <v>0.12042917230000001</v>
      </c>
      <c r="I103" s="731">
        <v>5.3329727799999997E-2</v>
      </c>
      <c r="J103" s="731">
        <v>6.1392620000000002E-2</v>
      </c>
      <c r="K103" s="941"/>
      <c r="L103" s="941"/>
      <c r="M103" s="941"/>
      <c r="N103" s="730">
        <v>2.7691259020239998</v>
      </c>
      <c r="O103" s="730">
        <v>2.7098993984119999</v>
      </c>
      <c r="P103" s="730">
        <v>0.50732813595899995</v>
      </c>
      <c r="Q103" s="730">
        <v>0.46502157999999999</v>
      </c>
      <c r="R103" s="731">
        <v>6.1288</v>
      </c>
    </row>
    <row r="104" spans="1:18" s="638" customFormat="1" x14ac:dyDescent="0.2">
      <c r="A104" s="573">
        <v>34</v>
      </c>
      <c r="B104" s="574" t="s">
        <v>1385</v>
      </c>
      <c r="C104" s="729">
        <v>17556.89702468977</v>
      </c>
      <c r="D104" s="729">
        <v>4490.7625603900005</v>
      </c>
      <c r="E104" s="729"/>
      <c r="F104" s="729">
        <v>1707.2768850999998</v>
      </c>
      <c r="G104" s="729">
        <v>367.6995703</v>
      </c>
      <c r="H104" s="729">
        <v>183.89712370610002</v>
      </c>
      <c r="I104" s="729">
        <v>38.553765661300005</v>
      </c>
      <c r="J104" s="729">
        <v>131.8704753703</v>
      </c>
      <c r="K104" s="940"/>
      <c r="L104" s="940"/>
      <c r="M104" s="940"/>
      <c r="N104" s="729">
        <v>10036.163500590359</v>
      </c>
      <c r="O104" s="729">
        <v>3808.124220645926</v>
      </c>
      <c r="P104" s="729">
        <v>3513.5387271884128</v>
      </c>
      <c r="Q104" s="729">
        <v>199.07057626507</v>
      </c>
      <c r="R104" s="729">
        <v>5.7600718544562293</v>
      </c>
    </row>
    <row r="105" spans="1:18" s="638" customFormat="1" x14ac:dyDescent="0.2">
      <c r="A105" s="573">
        <v>35</v>
      </c>
      <c r="B105" s="576" t="s">
        <v>1386</v>
      </c>
      <c r="C105" s="952">
        <v>16656.366523359422</v>
      </c>
      <c r="D105" s="729">
        <v>4099.6990140700009</v>
      </c>
      <c r="E105" s="729"/>
      <c r="F105" s="729">
        <v>1658.2325497699999</v>
      </c>
      <c r="G105" s="729">
        <v>351.77243142999998</v>
      </c>
      <c r="H105" s="729">
        <v>166.9547640726</v>
      </c>
      <c r="I105" s="729">
        <v>38.167430189299999</v>
      </c>
      <c r="J105" s="729">
        <v>116.0575579003</v>
      </c>
      <c r="K105" s="940"/>
      <c r="L105" s="940"/>
      <c r="M105" s="940"/>
      <c r="N105" s="730">
        <v>9198.9369374932758</v>
      </c>
      <c r="O105" s="730">
        <v>3745.8065274005789</v>
      </c>
      <c r="P105" s="730">
        <v>3512.5524822004936</v>
      </c>
      <c r="Q105" s="730">
        <v>199.07057626507</v>
      </c>
      <c r="R105" s="729">
        <v>5.9596</v>
      </c>
    </row>
    <row r="106" spans="1:18" s="638" customFormat="1" x14ac:dyDescent="0.2">
      <c r="A106" s="573">
        <v>36</v>
      </c>
      <c r="B106" s="576" t="s">
        <v>1387</v>
      </c>
      <c r="C106" s="952">
        <v>1602.7619075810562</v>
      </c>
      <c r="D106" s="953"/>
      <c r="E106" s="731"/>
      <c r="F106" s="731"/>
      <c r="G106" s="731"/>
      <c r="H106" s="731"/>
      <c r="I106" s="731"/>
      <c r="J106" s="731"/>
      <c r="K106" s="941"/>
      <c r="L106" s="941"/>
      <c r="M106" s="941"/>
      <c r="N106" s="730">
        <v>1217.521409289295</v>
      </c>
      <c r="O106" s="730">
        <v>50.122382341761003</v>
      </c>
      <c r="P106" s="730">
        <v>330.12939495999996</v>
      </c>
      <c r="Q106" s="730">
        <v>4.98872099</v>
      </c>
      <c r="R106" s="731">
        <v>4.5530999999999997</v>
      </c>
    </row>
    <row r="107" spans="1:18" s="638" customFormat="1" x14ac:dyDescent="0.2">
      <c r="A107" s="573">
        <v>37</v>
      </c>
      <c r="B107" s="576" t="s">
        <v>1388</v>
      </c>
      <c r="C107" s="952">
        <v>625.6865774856351</v>
      </c>
      <c r="D107" s="953">
        <v>391.06354632000006</v>
      </c>
      <c r="E107" s="731"/>
      <c r="F107" s="731">
        <v>47.716356820000001</v>
      </c>
      <c r="G107" s="731">
        <v>15.838711759999999</v>
      </c>
      <c r="H107" s="731">
        <v>16.330696746600001</v>
      </c>
      <c r="I107" s="731">
        <v>0.33270296840000002</v>
      </c>
      <c r="J107" s="731">
        <v>15.76269192</v>
      </c>
      <c r="K107" s="941"/>
      <c r="L107" s="941"/>
      <c r="M107" s="941"/>
      <c r="N107" s="730">
        <v>614.75772419037901</v>
      </c>
      <c r="O107" s="730">
        <v>10.928853295255999</v>
      </c>
      <c r="P107" s="730"/>
      <c r="Q107" s="730"/>
      <c r="R107" s="731">
        <v>1.202</v>
      </c>
    </row>
    <row r="108" spans="1:18" s="638" customFormat="1" x14ac:dyDescent="0.2">
      <c r="A108" s="573">
        <v>38</v>
      </c>
      <c r="B108" s="576" t="s">
        <v>1389</v>
      </c>
      <c r="C108" s="952">
        <v>274.84392384471397</v>
      </c>
      <c r="D108" s="953"/>
      <c r="E108" s="731"/>
      <c r="F108" s="731">
        <v>1.3279785100000001</v>
      </c>
      <c r="G108" s="731">
        <v>8.8427110000000003E-2</v>
      </c>
      <c r="H108" s="731">
        <v>0.61166288690000004</v>
      </c>
      <c r="I108" s="731">
        <v>5.3632503599999999E-2</v>
      </c>
      <c r="J108" s="731">
        <v>5.0225550000000001E-2</v>
      </c>
      <c r="K108" s="941"/>
      <c r="L108" s="941"/>
      <c r="M108" s="941"/>
      <c r="N108" s="730">
        <v>222.46883890670401</v>
      </c>
      <c r="O108" s="730">
        <v>51.388839950090997</v>
      </c>
      <c r="P108" s="730">
        <v>0.98624498791899995</v>
      </c>
      <c r="Q108" s="730"/>
      <c r="R108" s="731">
        <v>4.0415999999999999</v>
      </c>
    </row>
    <row r="109" spans="1:18" s="638" customFormat="1" x14ac:dyDescent="0.2">
      <c r="A109" s="573">
        <v>39</v>
      </c>
      <c r="B109" s="574" t="s">
        <v>1390</v>
      </c>
      <c r="C109" s="729">
        <v>2461.5070420816587</v>
      </c>
      <c r="D109" s="729"/>
      <c r="E109" s="729"/>
      <c r="F109" s="729">
        <v>98.297053560000009</v>
      </c>
      <c r="G109" s="729">
        <v>24.958666390000001</v>
      </c>
      <c r="H109" s="729">
        <v>15.1523330614</v>
      </c>
      <c r="I109" s="729">
        <v>3.0018677033999999</v>
      </c>
      <c r="J109" s="729">
        <v>10.015672739999999</v>
      </c>
      <c r="K109" s="940"/>
      <c r="L109" s="940"/>
      <c r="M109" s="940"/>
      <c r="N109" s="729">
        <v>1877.6760357612559</v>
      </c>
      <c r="O109" s="729">
        <v>393.61568773041699</v>
      </c>
      <c r="P109" s="729">
        <v>173.30899870998601</v>
      </c>
      <c r="Q109" s="729">
        <v>16.906319879999998</v>
      </c>
      <c r="R109" s="729">
        <v>4.0716999999999999</v>
      </c>
    </row>
    <row r="110" spans="1:18" s="638" customFormat="1" x14ac:dyDescent="0.2">
      <c r="A110" s="573">
        <v>40</v>
      </c>
      <c r="B110" s="574" t="s">
        <v>1391</v>
      </c>
      <c r="C110" s="729">
        <v>9413.5223489622749</v>
      </c>
      <c r="D110" s="729"/>
      <c r="E110" s="729"/>
      <c r="F110" s="729">
        <v>1639.74975834</v>
      </c>
      <c r="G110" s="729">
        <v>352.82468592999999</v>
      </c>
      <c r="H110" s="729">
        <v>210.34963266310001</v>
      </c>
      <c r="I110" s="729">
        <v>28.6730167612</v>
      </c>
      <c r="J110" s="729">
        <v>171.1311723714</v>
      </c>
      <c r="K110" s="940"/>
      <c r="L110" s="940"/>
      <c r="M110" s="940"/>
      <c r="N110" s="729">
        <v>6219.5725361310015</v>
      </c>
      <c r="O110" s="729">
        <v>1740.7415510913729</v>
      </c>
      <c r="P110" s="729">
        <v>1258.7182251460019</v>
      </c>
      <c r="Q110" s="729">
        <v>194.490036593898</v>
      </c>
      <c r="R110" s="729">
        <v>4.8922116749066786</v>
      </c>
    </row>
    <row r="111" spans="1:18" s="638" customFormat="1" x14ac:dyDescent="0.2">
      <c r="A111" s="573">
        <v>41</v>
      </c>
      <c r="B111" s="576" t="s">
        <v>1392</v>
      </c>
      <c r="C111" s="952">
        <v>5457.0938119933635</v>
      </c>
      <c r="D111" s="953"/>
      <c r="E111" s="731"/>
      <c r="F111" s="731">
        <v>853.35737888999995</v>
      </c>
      <c r="G111" s="731">
        <v>199.75333118</v>
      </c>
      <c r="H111" s="731">
        <v>124.00656954690001</v>
      </c>
      <c r="I111" s="731">
        <v>14.113122520199999</v>
      </c>
      <c r="J111" s="731">
        <v>104.22347876629999</v>
      </c>
      <c r="K111" s="941"/>
      <c r="L111" s="941"/>
      <c r="M111" s="941"/>
      <c r="N111" s="730">
        <v>3640.6044975389918</v>
      </c>
      <c r="O111" s="730">
        <v>902.43465777683309</v>
      </c>
      <c r="P111" s="730">
        <v>807.47925171070892</v>
      </c>
      <c r="Q111" s="730">
        <v>106.575404966829</v>
      </c>
      <c r="R111" s="731">
        <v>4.7996999999999996</v>
      </c>
    </row>
    <row r="112" spans="1:18" s="638" customFormat="1" x14ac:dyDescent="0.2">
      <c r="A112" s="573">
        <v>42</v>
      </c>
      <c r="B112" s="576" t="s">
        <v>1393</v>
      </c>
      <c r="C112" s="952">
        <v>1664.74002170483</v>
      </c>
      <c r="D112" s="953"/>
      <c r="E112" s="731"/>
      <c r="F112" s="731">
        <v>420.41462391000005</v>
      </c>
      <c r="G112" s="731">
        <v>65.32164367</v>
      </c>
      <c r="H112" s="731">
        <v>41.632007891699999</v>
      </c>
      <c r="I112" s="731">
        <v>5.1260472005000004</v>
      </c>
      <c r="J112" s="731">
        <v>34.696938856199999</v>
      </c>
      <c r="K112" s="941"/>
      <c r="L112" s="941"/>
      <c r="M112" s="941"/>
      <c r="N112" s="730">
        <v>1138.685385843286</v>
      </c>
      <c r="O112" s="730">
        <v>268.52090300376898</v>
      </c>
      <c r="P112" s="730">
        <v>230.733360417775</v>
      </c>
      <c r="Q112" s="730">
        <v>26.80037244</v>
      </c>
      <c r="R112" s="731">
        <v>4.6257999999999999</v>
      </c>
    </row>
    <row r="113" spans="1:18" s="638" customFormat="1" x14ac:dyDescent="0.2">
      <c r="A113" s="573">
        <v>43</v>
      </c>
      <c r="B113" s="576" t="s">
        <v>1394</v>
      </c>
      <c r="C113" s="952">
        <v>2291.6885152640812</v>
      </c>
      <c r="D113" s="953"/>
      <c r="E113" s="731"/>
      <c r="F113" s="731">
        <v>365.97775554000003</v>
      </c>
      <c r="G113" s="731">
        <v>87.749711079999997</v>
      </c>
      <c r="H113" s="731">
        <v>44.711055224500001</v>
      </c>
      <c r="I113" s="731">
        <v>9.4338470404999999</v>
      </c>
      <c r="J113" s="731">
        <v>32.210754748900001</v>
      </c>
      <c r="K113" s="941"/>
      <c r="L113" s="941"/>
      <c r="M113" s="941"/>
      <c r="N113" s="730">
        <v>1440.282652748723</v>
      </c>
      <c r="O113" s="730">
        <v>569.78599031077101</v>
      </c>
      <c r="P113" s="730">
        <v>220.50561301751802</v>
      </c>
      <c r="Q113" s="730">
        <v>61.114259187068996</v>
      </c>
      <c r="R113" s="731">
        <v>5.3060999999999998</v>
      </c>
    </row>
    <row r="114" spans="1:18" s="638" customFormat="1" x14ac:dyDescent="0.2">
      <c r="A114" s="573">
        <v>44</v>
      </c>
      <c r="B114" s="574" t="s">
        <v>1395</v>
      </c>
      <c r="C114" s="729">
        <v>38496.682118878765</v>
      </c>
      <c r="D114" s="729">
        <v>2086.0469547999996</v>
      </c>
      <c r="E114" s="729"/>
      <c r="F114" s="729">
        <v>5076.6846894199989</v>
      </c>
      <c r="G114" s="729">
        <v>1335.1301654000001</v>
      </c>
      <c r="H114" s="729">
        <v>703.38722884720096</v>
      </c>
      <c r="I114" s="729">
        <v>77.663164672400001</v>
      </c>
      <c r="J114" s="729">
        <v>589.54879223899991</v>
      </c>
      <c r="K114" s="940"/>
      <c r="L114" s="940"/>
      <c r="M114" s="940"/>
      <c r="N114" s="729">
        <v>31563.676577006187</v>
      </c>
      <c r="O114" s="729">
        <v>4575.5856780402337</v>
      </c>
      <c r="P114" s="729">
        <v>897.34676424546001</v>
      </c>
      <c r="Q114" s="729">
        <v>1460.0730995868851</v>
      </c>
      <c r="R114" s="729">
        <v>3.5043000000000002</v>
      </c>
    </row>
    <row r="115" spans="1:18" s="638" customFormat="1" x14ac:dyDescent="0.2">
      <c r="A115" s="573">
        <v>45</v>
      </c>
      <c r="B115" s="574" t="s">
        <v>1396</v>
      </c>
      <c r="C115" s="729">
        <v>24586.689650385793</v>
      </c>
      <c r="D115" s="729">
        <v>2465.8683211100001</v>
      </c>
      <c r="E115" s="729"/>
      <c r="F115" s="729">
        <v>3009.4567031099996</v>
      </c>
      <c r="G115" s="729">
        <v>332.26487359999999</v>
      </c>
      <c r="H115" s="729">
        <v>198.42118070409998</v>
      </c>
      <c r="I115" s="729">
        <v>43.909591253099997</v>
      </c>
      <c r="J115" s="729">
        <v>139.64820055850001</v>
      </c>
      <c r="K115" s="940"/>
      <c r="L115" s="940"/>
      <c r="M115" s="940"/>
      <c r="N115" s="729">
        <v>14352.29049481517</v>
      </c>
      <c r="O115" s="729">
        <v>8303.951422222477</v>
      </c>
      <c r="P115" s="729">
        <v>1749.443823660891</v>
      </c>
      <c r="Q115" s="729">
        <v>181.00390968725202</v>
      </c>
      <c r="R115" s="729">
        <v>5.0270792340538168</v>
      </c>
    </row>
    <row r="116" spans="1:18" s="638" customFormat="1" x14ac:dyDescent="0.2">
      <c r="A116" s="573">
        <v>46</v>
      </c>
      <c r="B116" s="576" t="s">
        <v>1397</v>
      </c>
      <c r="C116" s="952">
        <v>6896.9065875103643</v>
      </c>
      <c r="D116" s="953">
        <v>2217.9039994700001</v>
      </c>
      <c r="E116" s="731"/>
      <c r="F116" s="731">
        <v>1006.90647176</v>
      </c>
      <c r="G116" s="731">
        <v>139.65842898</v>
      </c>
      <c r="H116" s="731">
        <v>96.2122481878</v>
      </c>
      <c r="I116" s="731">
        <v>32.207371007699997</v>
      </c>
      <c r="J116" s="731">
        <v>57.077127663500001</v>
      </c>
      <c r="K116" s="941"/>
      <c r="L116" s="941"/>
      <c r="M116" s="941"/>
      <c r="N116" s="730">
        <v>4786.4149558354684</v>
      </c>
      <c r="O116" s="730">
        <v>1457.0194860463059</v>
      </c>
      <c r="P116" s="730">
        <v>541.60080746133895</v>
      </c>
      <c r="Q116" s="730">
        <v>111.87133816725201</v>
      </c>
      <c r="R116" s="731">
        <v>4.5663</v>
      </c>
    </row>
    <row r="117" spans="1:18" s="638" customFormat="1" x14ac:dyDescent="0.2">
      <c r="A117" s="573">
        <v>47</v>
      </c>
      <c r="B117" s="576" t="s">
        <v>1398</v>
      </c>
      <c r="C117" s="952">
        <v>10034.136659877242</v>
      </c>
      <c r="D117" s="953">
        <v>186.73523768000001</v>
      </c>
      <c r="E117" s="731"/>
      <c r="F117" s="731">
        <v>645.97282439999992</v>
      </c>
      <c r="G117" s="731">
        <v>122.08953795000001</v>
      </c>
      <c r="H117" s="731">
        <v>68.100797250799999</v>
      </c>
      <c r="I117" s="731">
        <v>1.1358161379</v>
      </c>
      <c r="J117" s="731">
        <v>64.550248502999992</v>
      </c>
      <c r="K117" s="941"/>
      <c r="L117" s="941"/>
      <c r="M117" s="941"/>
      <c r="N117" s="730">
        <v>5290.4095576261907</v>
      </c>
      <c r="O117" s="730">
        <v>4455.6327646072541</v>
      </c>
      <c r="P117" s="730">
        <v>273.81454406379697</v>
      </c>
      <c r="Q117" s="730">
        <v>14.27979358</v>
      </c>
      <c r="R117" s="731">
        <v>4.9684999999999997</v>
      </c>
    </row>
    <row r="118" spans="1:18" s="638" customFormat="1" x14ac:dyDescent="0.2">
      <c r="A118" s="573">
        <v>48</v>
      </c>
      <c r="B118" s="576" t="s">
        <v>1399</v>
      </c>
      <c r="C118" s="952">
        <v>2052.0550134094401</v>
      </c>
      <c r="D118" s="953"/>
      <c r="E118" s="731"/>
      <c r="F118" s="731">
        <v>293.09795431999999</v>
      </c>
      <c r="G118" s="731">
        <v>7.5953461999999998</v>
      </c>
      <c r="H118" s="731">
        <v>3.6453664116000004</v>
      </c>
      <c r="I118" s="731">
        <v>1.8362362254000002</v>
      </c>
      <c r="J118" s="731">
        <v>1.48181779</v>
      </c>
      <c r="K118" s="941"/>
      <c r="L118" s="941"/>
      <c r="M118" s="941"/>
      <c r="N118" s="730">
        <v>656.18724387136808</v>
      </c>
      <c r="O118" s="730">
        <v>923.82270126087201</v>
      </c>
      <c r="P118" s="730">
        <v>470.02488849720004</v>
      </c>
      <c r="Q118" s="730">
        <v>2.0201797799999999</v>
      </c>
      <c r="R118" s="731">
        <v>6.9835000000000003</v>
      </c>
    </row>
    <row r="119" spans="1:18" s="638" customFormat="1" x14ac:dyDescent="0.2">
      <c r="A119" s="573">
        <v>49</v>
      </c>
      <c r="B119" s="576" t="s">
        <v>1400</v>
      </c>
      <c r="C119" s="952">
        <v>5386.5541258868307</v>
      </c>
      <c r="D119" s="953">
        <v>61.229083960000011</v>
      </c>
      <c r="E119" s="731"/>
      <c r="F119" s="731">
        <v>964.86159297000006</v>
      </c>
      <c r="G119" s="731">
        <v>59.403234520000005</v>
      </c>
      <c r="H119" s="731">
        <v>28.332859994600003</v>
      </c>
      <c r="I119" s="731">
        <v>8.2996203551000001</v>
      </c>
      <c r="J119" s="731">
        <v>15.133781347100001</v>
      </c>
      <c r="K119" s="941"/>
      <c r="L119" s="941"/>
      <c r="M119" s="941"/>
      <c r="N119" s="730">
        <v>3436.0642526185607</v>
      </c>
      <c r="O119" s="730">
        <v>1441.879907332346</v>
      </c>
      <c r="P119" s="730">
        <v>458.32276914592302</v>
      </c>
      <c r="Q119" s="730">
        <v>50.287196789999996</v>
      </c>
      <c r="R119" s="731">
        <v>5.0701999999999998</v>
      </c>
    </row>
    <row r="120" spans="1:18" s="638" customFormat="1" x14ac:dyDescent="0.2">
      <c r="A120" s="573">
        <v>50</v>
      </c>
      <c r="B120" s="576" t="s">
        <v>1401</v>
      </c>
      <c r="C120" s="952">
        <v>217.03726370191401</v>
      </c>
      <c r="D120" s="953"/>
      <c r="E120" s="731"/>
      <c r="F120" s="731">
        <v>98.617859659999993</v>
      </c>
      <c r="G120" s="731">
        <v>3.5183259500000004</v>
      </c>
      <c r="H120" s="731">
        <v>2.1299088593</v>
      </c>
      <c r="I120" s="731">
        <v>0.43054752699999999</v>
      </c>
      <c r="J120" s="731">
        <v>1.4052252549000002</v>
      </c>
      <c r="K120" s="941"/>
      <c r="L120" s="941"/>
      <c r="M120" s="941"/>
      <c r="N120" s="730">
        <v>183.21448486358301</v>
      </c>
      <c r="O120" s="730">
        <v>25.596562975699001</v>
      </c>
      <c r="P120" s="730">
        <v>5.6808144926319999</v>
      </c>
      <c r="Q120" s="730">
        <v>2.54540137</v>
      </c>
      <c r="R120" s="731">
        <v>2.8094000000000001</v>
      </c>
    </row>
    <row r="121" spans="1:18" s="638" customFormat="1" x14ac:dyDescent="0.2">
      <c r="A121" s="573">
        <v>51</v>
      </c>
      <c r="B121" s="577" t="s">
        <v>1402</v>
      </c>
      <c r="C121" s="729">
        <v>2522.0799090359942</v>
      </c>
      <c r="D121" s="729"/>
      <c r="E121" s="942"/>
      <c r="F121" s="729">
        <v>1011.79988114</v>
      </c>
      <c r="G121" s="729">
        <v>239.34522522</v>
      </c>
      <c r="H121" s="729">
        <v>112.9531787408</v>
      </c>
      <c r="I121" s="729">
        <v>31.353862873300002</v>
      </c>
      <c r="J121" s="729">
        <v>78.029938826399999</v>
      </c>
      <c r="K121" s="943"/>
      <c r="L121" s="943"/>
      <c r="M121" s="943"/>
      <c r="N121" s="729">
        <v>1779.0277652868861</v>
      </c>
      <c r="O121" s="729">
        <v>581.19319694087505</v>
      </c>
      <c r="P121" s="729">
        <v>133.36412898227701</v>
      </c>
      <c r="Q121" s="729">
        <v>28.494817825955998</v>
      </c>
      <c r="R121" s="729">
        <v>4.5270000000000001</v>
      </c>
    </row>
    <row r="122" spans="1:18" s="638" customFormat="1" x14ac:dyDescent="0.2">
      <c r="A122" s="573">
        <v>52</v>
      </c>
      <c r="B122" s="574" t="s">
        <v>1403</v>
      </c>
      <c r="C122" s="729">
        <v>35119.713298667266</v>
      </c>
      <c r="D122" s="729"/>
      <c r="E122" s="729"/>
      <c r="F122" s="729">
        <v>5327.2370186099988</v>
      </c>
      <c r="G122" s="729">
        <v>517.6223999</v>
      </c>
      <c r="H122" s="729">
        <v>165.11542708370001</v>
      </c>
      <c r="I122" s="729">
        <v>21.197310867800002</v>
      </c>
      <c r="J122" s="729">
        <v>134.65445127860002</v>
      </c>
      <c r="K122" s="940"/>
      <c r="L122" s="940"/>
      <c r="M122" s="940"/>
      <c r="N122" s="729">
        <v>25827.9147061576</v>
      </c>
      <c r="O122" s="729">
        <v>7078.8019391860607</v>
      </c>
      <c r="P122" s="729">
        <v>2000.0587780518911</v>
      </c>
      <c r="Q122" s="729">
        <v>212.93787527171099</v>
      </c>
      <c r="R122" s="729">
        <v>3.9782999999999999</v>
      </c>
    </row>
    <row r="123" spans="1:18" s="638" customFormat="1" x14ac:dyDescent="0.2">
      <c r="A123" s="573">
        <v>53</v>
      </c>
      <c r="B123" s="100" t="s">
        <v>1404</v>
      </c>
      <c r="C123" s="718">
        <v>45353.396560855843</v>
      </c>
      <c r="D123" s="718">
        <v>540.97172153000008</v>
      </c>
      <c r="E123" s="718"/>
      <c r="F123" s="718">
        <v>5694.5104019799992</v>
      </c>
      <c r="G123" s="718">
        <v>1065.00758946</v>
      </c>
      <c r="H123" s="718">
        <v>616.57334206290091</v>
      </c>
      <c r="I123" s="718">
        <v>123.48343862530001</v>
      </c>
      <c r="J123" s="718">
        <v>445.84522397590001</v>
      </c>
      <c r="K123" s="619"/>
      <c r="L123" s="619"/>
      <c r="M123" s="666"/>
      <c r="N123" s="718">
        <v>30296.396089704263</v>
      </c>
      <c r="O123" s="718">
        <v>9247.8250539709388</v>
      </c>
      <c r="P123" s="718">
        <v>4568.997462401393</v>
      </c>
      <c r="Q123" s="718">
        <v>1240.1779547792389</v>
      </c>
      <c r="R123" s="718">
        <v>5.1565033523850587</v>
      </c>
    </row>
    <row r="124" spans="1:18" s="638" customFormat="1" x14ac:dyDescent="0.2">
      <c r="A124" s="573">
        <v>54</v>
      </c>
      <c r="B124" s="577" t="s">
        <v>1405</v>
      </c>
      <c r="C124" s="729">
        <v>15.206731994416</v>
      </c>
      <c r="D124" s="729">
        <v>120.92526503000001</v>
      </c>
      <c r="E124" s="729"/>
      <c r="F124" s="729">
        <v>10.974234619999999</v>
      </c>
      <c r="G124" s="729">
        <v>1.45029512</v>
      </c>
      <c r="H124" s="729">
        <v>1.1882356929</v>
      </c>
      <c r="I124" s="729">
        <v>0.2203341322</v>
      </c>
      <c r="J124" s="729">
        <v>0.77033933999999993</v>
      </c>
      <c r="K124" s="940"/>
      <c r="L124" s="940"/>
      <c r="M124" s="940"/>
      <c r="N124" s="729">
        <v>15.206731994416</v>
      </c>
      <c r="O124" s="729"/>
      <c r="P124" s="729"/>
      <c r="Q124" s="729"/>
      <c r="R124" s="729">
        <v>38.521900000000002</v>
      </c>
    </row>
    <row r="125" spans="1:18" s="638" customFormat="1" x14ac:dyDescent="0.2">
      <c r="A125" s="573">
        <v>55</v>
      </c>
      <c r="B125" s="578" t="s">
        <v>1406</v>
      </c>
      <c r="C125" s="729">
        <v>45338.189828861425</v>
      </c>
      <c r="D125" s="729">
        <v>420.04645650000003</v>
      </c>
      <c r="E125" s="729"/>
      <c r="F125" s="729">
        <v>5683.53616736</v>
      </c>
      <c r="G125" s="729">
        <v>1063.55729434</v>
      </c>
      <c r="H125" s="729">
        <v>615.38510637000093</v>
      </c>
      <c r="I125" s="729">
        <v>123.2631044931</v>
      </c>
      <c r="J125" s="729">
        <v>445.07488463590005</v>
      </c>
      <c r="K125" s="940"/>
      <c r="L125" s="940"/>
      <c r="M125" s="940"/>
      <c r="N125" s="729">
        <v>30281.189357709845</v>
      </c>
      <c r="O125" s="729">
        <v>9247.8250539709388</v>
      </c>
      <c r="P125" s="729">
        <v>4568.997462401393</v>
      </c>
      <c r="Q125" s="729">
        <v>1240.1779547792389</v>
      </c>
      <c r="R125" s="729">
        <v>5.1452999999999998</v>
      </c>
    </row>
    <row r="126" spans="1:18" s="638" customFormat="1" x14ac:dyDescent="0.2">
      <c r="A126" s="573">
        <v>56</v>
      </c>
      <c r="B126" s="579" t="s">
        <v>521</v>
      </c>
      <c r="C126" s="729">
        <v>237459.07068448202</v>
      </c>
      <c r="D126" s="729">
        <v>20339.878158069994</v>
      </c>
      <c r="E126" s="732"/>
      <c r="F126" s="732">
        <v>32742.275123859996</v>
      </c>
      <c r="G126" s="732">
        <v>6548.6190434500004</v>
      </c>
      <c r="H126" s="732">
        <v>3622.0913847852025</v>
      </c>
      <c r="I126" s="732">
        <v>833.69858374950013</v>
      </c>
      <c r="J126" s="732">
        <v>2589.6321946204998</v>
      </c>
      <c r="K126" s="940"/>
      <c r="L126" s="940"/>
      <c r="M126" s="940"/>
      <c r="N126" s="729">
        <v>171168.38111736634</v>
      </c>
      <c r="O126" s="729">
        <v>46099.805726126127</v>
      </c>
      <c r="P126" s="729">
        <v>15410.389563764797</v>
      </c>
      <c r="Q126" s="729">
        <v>4780.4942772213226</v>
      </c>
      <c r="R126" s="732">
        <v>4.1872119097664315</v>
      </c>
    </row>
    <row r="127" spans="1:18" s="638" customFormat="1" x14ac:dyDescent="0.2">
      <c r="B127" s="580" t="s">
        <v>1407</v>
      </c>
      <c r="C127" s="719"/>
      <c r="D127" s="719"/>
      <c r="E127" s="719"/>
      <c r="F127" s="719"/>
      <c r="G127" s="719"/>
      <c r="H127" s="719"/>
      <c r="I127" s="719"/>
      <c r="J127" s="719"/>
      <c r="K127" s="722"/>
      <c r="L127" s="722"/>
      <c r="M127" s="722"/>
      <c r="N127" s="722"/>
      <c r="O127" s="722"/>
      <c r="P127" s="722"/>
      <c r="Q127" s="722"/>
      <c r="R127" s="722"/>
    </row>
  </sheetData>
  <mergeCells count="21">
    <mergeCell ref="N69:N70"/>
    <mergeCell ref="O69:O70"/>
    <mergeCell ref="P69:P70"/>
    <mergeCell ref="Q69:Q70"/>
    <mergeCell ref="R69:R70"/>
    <mergeCell ref="B69:B70"/>
    <mergeCell ref="C69:G69"/>
    <mergeCell ref="H69:J69"/>
    <mergeCell ref="K69:L69"/>
    <mergeCell ref="M69:M70"/>
    <mergeCell ref="V1:AI20"/>
    <mergeCell ref="B3:B4"/>
    <mergeCell ref="P3:P4"/>
    <mergeCell ref="Q3:Q4"/>
    <mergeCell ref="R3:R4"/>
    <mergeCell ref="C3:G3"/>
    <mergeCell ref="H3:J3"/>
    <mergeCell ref="K3:L3"/>
    <mergeCell ref="M3:M4"/>
    <mergeCell ref="N3:N4"/>
    <mergeCell ref="O3:O4"/>
  </mergeCells>
  <hyperlinks>
    <hyperlink ref="T1" location="Index!A1" display="Index" xr:uid="{673608E4-1BA8-4B7A-81DB-A768CAC8480A}"/>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38B0-E0B7-47E0-95F4-E98C4CB2EA3B}">
  <sheetPr>
    <tabColor rgb="FF92D050"/>
  </sheetPr>
  <dimension ref="A1:AI34"/>
  <sheetViews>
    <sheetView zoomScaleNormal="100" workbookViewId="0">
      <selection activeCell="T7" sqref="T7"/>
    </sheetView>
  </sheetViews>
  <sheetFormatPr defaultColWidth="8.85546875" defaultRowHeight="11.25" x14ac:dyDescent="0.2"/>
  <cols>
    <col min="1" max="1" width="3" style="485" bestFit="1" customWidth="1"/>
    <col min="2" max="2" width="52" style="485" customWidth="1"/>
    <col min="3" max="4" width="8.85546875" style="485"/>
    <col min="5" max="5" width="9.5703125" style="485" customWidth="1"/>
    <col min="6" max="7" width="8.85546875" style="485"/>
    <col min="8" max="8" width="10.42578125" style="485" customWidth="1"/>
    <col min="9" max="17" width="8.85546875" style="485"/>
    <col min="18" max="18" width="27.42578125" style="485" bestFit="1" customWidth="1"/>
    <col min="19" max="19" width="8.85546875" style="485"/>
    <col min="20" max="20" width="10.5703125" style="485" customWidth="1"/>
    <col min="21" max="21" width="9.42578125" style="485" customWidth="1"/>
    <col min="22" max="16384" width="8.85546875" style="485"/>
  </cols>
  <sheetData>
    <row r="1" spans="1:35" s="190" customFormat="1" x14ac:dyDescent="0.2">
      <c r="A1" s="491" t="s">
        <v>1408</v>
      </c>
      <c r="B1" s="491"/>
      <c r="C1" s="491"/>
      <c r="D1" s="491"/>
      <c r="E1" s="491"/>
      <c r="F1" s="491"/>
      <c r="G1" s="479"/>
      <c r="H1" s="491"/>
      <c r="I1" s="491"/>
      <c r="J1" s="491"/>
      <c r="K1" s="491"/>
      <c r="L1" s="491"/>
      <c r="M1" s="479"/>
      <c r="N1" s="491"/>
      <c r="O1" s="491"/>
      <c r="P1" s="491"/>
      <c r="Q1" s="491"/>
      <c r="R1" s="491"/>
      <c r="S1" s="581"/>
      <c r="T1" s="479" t="s">
        <v>934</v>
      </c>
      <c r="U1" s="581"/>
      <c r="V1" s="1222" t="s">
        <v>1859</v>
      </c>
      <c r="W1" s="1223"/>
      <c r="X1" s="1223"/>
      <c r="Y1" s="1223"/>
      <c r="Z1" s="1223"/>
      <c r="AA1" s="1223"/>
      <c r="AB1" s="1223"/>
      <c r="AC1" s="1223"/>
      <c r="AD1" s="1223"/>
      <c r="AE1" s="1223"/>
      <c r="AF1" s="1223"/>
      <c r="AG1" s="1223"/>
      <c r="AH1" s="1223"/>
      <c r="AI1" s="1224"/>
    </row>
    <row r="2" spans="1:35" s="190" customFormat="1" x14ac:dyDescent="0.2">
      <c r="B2" s="844">
        <v>45107</v>
      </c>
      <c r="C2" s="570" t="s">
        <v>1081</v>
      </c>
      <c r="D2" s="570" t="s">
        <v>1082</v>
      </c>
      <c r="E2" s="570" t="s">
        <v>1083</v>
      </c>
      <c r="F2" s="570" t="s">
        <v>1084</v>
      </c>
      <c r="G2" s="570" t="s">
        <v>1085</v>
      </c>
      <c r="H2" s="570" t="s">
        <v>1086</v>
      </c>
      <c r="I2" s="570" t="s">
        <v>1087</v>
      </c>
      <c r="J2" s="570" t="s">
        <v>1088</v>
      </c>
      <c r="K2" s="570" t="s">
        <v>1329</v>
      </c>
      <c r="L2" s="570" t="s">
        <v>1330</v>
      </c>
      <c r="M2" s="570" t="s">
        <v>1331</v>
      </c>
      <c r="N2" s="570" t="s">
        <v>1332</v>
      </c>
      <c r="O2" s="570" t="s">
        <v>1333</v>
      </c>
      <c r="P2" s="570" t="s">
        <v>1334</v>
      </c>
      <c r="Q2" s="570" t="s">
        <v>1335</v>
      </c>
      <c r="R2" s="570" t="s">
        <v>1336</v>
      </c>
      <c r="V2" s="1225"/>
      <c r="W2" s="1245"/>
      <c r="X2" s="1245"/>
      <c r="Y2" s="1245"/>
      <c r="Z2" s="1245"/>
      <c r="AA2" s="1245"/>
      <c r="AB2" s="1245"/>
      <c r="AC2" s="1245"/>
      <c r="AD2" s="1245"/>
      <c r="AE2" s="1245"/>
      <c r="AF2" s="1245"/>
      <c r="AG2" s="1245"/>
      <c r="AH2" s="1245"/>
      <c r="AI2" s="1227"/>
    </row>
    <row r="3" spans="1:35" s="190" customFormat="1" x14ac:dyDescent="0.2">
      <c r="B3" s="571" t="s">
        <v>1409</v>
      </c>
      <c r="C3" s="1235" t="s">
        <v>1410</v>
      </c>
      <c r="D3" s="1236"/>
      <c r="E3" s="1236"/>
      <c r="F3" s="1236"/>
      <c r="G3" s="1236"/>
      <c r="H3" s="1236"/>
      <c r="I3" s="1236"/>
      <c r="J3" s="1236"/>
      <c r="K3" s="1236"/>
      <c r="L3" s="1236"/>
      <c r="M3" s="1236"/>
      <c r="N3" s="1236"/>
      <c r="O3" s="1236"/>
      <c r="P3" s="1236"/>
      <c r="Q3" s="1236"/>
      <c r="R3" s="1237"/>
      <c r="S3" s="582"/>
      <c r="V3" s="1225"/>
      <c r="W3" s="1245"/>
      <c r="X3" s="1245"/>
      <c r="Y3" s="1245"/>
      <c r="Z3" s="1245"/>
      <c r="AA3" s="1245"/>
      <c r="AB3" s="1245"/>
      <c r="AC3" s="1245"/>
      <c r="AD3" s="1245"/>
      <c r="AE3" s="1245"/>
      <c r="AF3" s="1245"/>
      <c r="AG3" s="1245"/>
      <c r="AH3" s="1245"/>
      <c r="AI3" s="1227"/>
    </row>
    <row r="4" spans="1:35" s="190" customFormat="1" x14ac:dyDescent="0.2">
      <c r="B4" s="572"/>
      <c r="C4" s="588"/>
      <c r="D4" s="1058" t="s">
        <v>1411</v>
      </c>
      <c r="E4" s="1246"/>
      <c r="F4" s="1246"/>
      <c r="G4" s="1246"/>
      <c r="H4" s="1246"/>
      <c r="I4" s="1246"/>
      <c r="J4" s="1058" t="s">
        <v>1412</v>
      </c>
      <c r="K4" s="1246"/>
      <c r="L4" s="1246"/>
      <c r="M4" s="1246"/>
      <c r="N4" s="1246"/>
      <c r="O4" s="1246"/>
      <c r="P4" s="1059"/>
      <c r="Q4" s="1235" t="s">
        <v>1413</v>
      </c>
      <c r="R4" s="1237"/>
      <c r="S4" s="582"/>
      <c r="V4" s="1225"/>
      <c r="W4" s="1245"/>
      <c r="X4" s="1245"/>
      <c r="Y4" s="1245"/>
      <c r="Z4" s="1245"/>
      <c r="AA4" s="1245"/>
      <c r="AB4" s="1245"/>
      <c r="AC4" s="1245"/>
      <c r="AD4" s="1245"/>
      <c r="AE4" s="1245"/>
      <c r="AF4" s="1245"/>
      <c r="AG4" s="1245"/>
      <c r="AH4" s="1245"/>
      <c r="AI4" s="1227"/>
    </row>
    <row r="5" spans="1:35" s="190" customFormat="1" ht="33.75" x14ac:dyDescent="0.2">
      <c r="B5" s="583"/>
      <c r="C5" s="589"/>
      <c r="D5" s="101" t="s">
        <v>1414</v>
      </c>
      <c r="E5" s="101" t="s">
        <v>1415</v>
      </c>
      <c r="F5" s="101" t="s">
        <v>1416</v>
      </c>
      <c r="G5" s="101" t="s">
        <v>1417</v>
      </c>
      <c r="H5" s="101" t="s">
        <v>1418</v>
      </c>
      <c r="I5" s="101" t="s">
        <v>1419</v>
      </c>
      <c r="J5" s="589" t="s">
        <v>1420</v>
      </c>
      <c r="K5" s="589" t="s">
        <v>1421</v>
      </c>
      <c r="L5" s="589" t="s">
        <v>1422</v>
      </c>
      <c r="M5" s="589" t="s">
        <v>1423</v>
      </c>
      <c r="N5" s="589" t="s">
        <v>1424</v>
      </c>
      <c r="O5" s="589" t="s">
        <v>1425</v>
      </c>
      <c r="P5" s="589" t="s">
        <v>1426</v>
      </c>
      <c r="Q5" s="590"/>
      <c r="R5" s="591" t="s">
        <v>1427</v>
      </c>
      <c r="S5" s="582"/>
      <c r="T5" s="742"/>
      <c r="V5" s="1225"/>
      <c r="W5" s="1245"/>
      <c r="X5" s="1245"/>
      <c r="Y5" s="1245"/>
      <c r="Z5" s="1245"/>
      <c r="AA5" s="1245"/>
      <c r="AB5" s="1245"/>
      <c r="AC5" s="1245"/>
      <c r="AD5" s="1245"/>
      <c r="AE5" s="1245"/>
      <c r="AF5" s="1245"/>
      <c r="AG5" s="1245"/>
      <c r="AH5" s="1245"/>
      <c r="AI5" s="1227"/>
    </row>
    <row r="6" spans="1:35" s="190" customFormat="1" x14ac:dyDescent="0.2">
      <c r="A6" s="570">
        <v>1</v>
      </c>
      <c r="B6" s="584" t="s">
        <v>1428</v>
      </c>
      <c r="C6" s="616">
        <v>359954.21764339431</v>
      </c>
      <c r="D6" s="617">
        <v>58392.882166602038</v>
      </c>
      <c r="E6" s="617">
        <v>115665.05222901797</v>
      </c>
      <c r="F6" s="617">
        <v>91978.594818220154</v>
      </c>
      <c r="G6" s="617">
        <v>54390.417187595929</v>
      </c>
      <c r="H6" s="617">
        <v>37011.3814229169</v>
      </c>
      <c r="I6" s="617">
        <v>2515.8898190413415</v>
      </c>
      <c r="J6" s="616">
        <v>35919.505573787108</v>
      </c>
      <c r="K6" s="616">
        <v>23932.883268488775</v>
      </c>
      <c r="L6" s="616">
        <v>29520.640599978939</v>
      </c>
      <c r="M6" s="616">
        <v>16973.738565091509</v>
      </c>
      <c r="N6" s="616">
        <v>26726.822670554495</v>
      </c>
      <c r="O6" s="616">
        <v>16052.503162669687</v>
      </c>
      <c r="P6" s="616">
        <v>20278.053127367333</v>
      </c>
      <c r="Q6" s="616">
        <v>190541.38767545696</v>
      </c>
      <c r="R6" s="736">
        <v>0.98855415496994259</v>
      </c>
      <c r="S6" s="582"/>
      <c r="T6" s="743"/>
      <c r="U6" s="585"/>
      <c r="V6" s="1225"/>
      <c r="W6" s="1245"/>
      <c r="X6" s="1245"/>
      <c r="Y6" s="1245"/>
      <c r="Z6" s="1245"/>
      <c r="AA6" s="1245"/>
      <c r="AB6" s="1245"/>
      <c r="AC6" s="1245"/>
      <c r="AD6" s="1245"/>
      <c r="AE6" s="1245"/>
      <c r="AF6" s="1245"/>
      <c r="AG6" s="1245"/>
      <c r="AH6" s="1245"/>
      <c r="AI6" s="1227"/>
    </row>
    <row r="7" spans="1:35" s="190" customFormat="1" x14ac:dyDescent="0.2">
      <c r="A7" s="570">
        <v>2</v>
      </c>
      <c r="B7" s="586" t="s">
        <v>1429</v>
      </c>
      <c r="C7" s="618">
        <v>62724.815801428529</v>
      </c>
      <c r="D7" s="619">
        <v>3194.7396388966881</v>
      </c>
      <c r="E7" s="619">
        <v>18976.815134273351</v>
      </c>
      <c r="F7" s="619">
        <v>16612.722584974304</v>
      </c>
      <c r="G7" s="619">
        <v>16440.56447695474</v>
      </c>
      <c r="H7" s="619">
        <v>6782.1750946152879</v>
      </c>
      <c r="I7" s="619">
        <v>717.79887171415567</v>
      </c>
      <c r="J7" s="618">
        <v>7190.8928529844698</v>
      </c>
      <c r="K7" s="618">
        <v>2899.0320182699593</v>
      </c>
      <c r="L7" s="618">
        <v>2633.2416562209446</v>
      </c>
      <c r="M7" s="618">
        <v>1903.6008483214075</v>
      </c>
      <c r="N7" s="618">
        <v>1881.5273545078385</v>
      </c>
      <c r="O7" s="618">
        <v>1377.9807588489339</v>
      </c>
      <c r="P7" s="618">
        <v>3312.1084115530775</v>
      </c>
      <c r="Q7" s="618">
        <v>41526.431900721829</v>
      </c>
      <c r="R7" s="737">
        <v>0.9474828475832171</v>
      </c>
      <c r="S7" s="582"/>
      <c r="T7" s="744"/>
      <c r="U7" s="585"/>
      <c r="V7" s="1225"/>
      <c r="W7" s="1245"/>
      <c r="X7" s="1245"/>
      <c r="Y7" s="1245"/>
      <c r="Z7" s="1245"/>
      <c r="AA7" s="1245"/>
      <c r="AB7" s="1245"/>
      <c r="AC7" s="1245"/>
      <c r="AD7" s="1245"/>
      <c r="AE7" s="1245"/>
      <c r="AF7" s="1245"/>
      <c r="AG7" s="1245"/>
      <c r="AH7" s="1245"/>
      <c r="AI7" s="1227"/>
    </row>
    <row r="8" spans="1:35" s="190" customFormat="1" x14ac:dyDescent="0.2">
      <c r="A8" s="570">
        <v>3</v>
      </c>
      <c r="B8" s="586" t="s">
        <v>1430</v>
      </c>
      <c r="C8" s="618">
        <v>297220.71884196578</v>
      </c>
      <c r="D8" s="619">
        <v>55197.912388847988</v>
      </c>
      <c r="E8" s="619">
        <v>96684.678810498735</v>
      </c>
      <c r="F8" s="619">
        <v>75362.256754576432</v>
      </c>
      <c r="G8" s="619">
        <v>37948.916834908588</v>
      </c>
      <c r="H8" s="619">
        <v>30228.866388149178</v>
      </c>
      <c r="I8" s="619">
        <v>1798.0876649848765</v>
      </c>
      <c r="J8" s="618">
        <v>28728.612720802637</v>
      </c>
      <c r="K8" s="618">
        <v>21033.851250218817</v>
      </c>
      <c r="L8" s="618">
        <v>26887.398943757995</v>
      </c>
      <c r="M8" s="618">
        <v>15070.137716770103</v>
      </c>
      <c r="N8" s="618">
        <v>24845.295316046657</v>
      </c>
      <c r="O8" s="618">
        <v>14674.522403820753</v>
      </c>
      <c r="P8" s="618">
        <v>16965.944715814254</v>
      </c>
      <c r="Q8" s="618">
        <v>149014.95577473514</v>
      </c>
      <c r="R8" s="737">
        <v>0.99999961586614095</v>
      </c>
      <c r="S8" s="582"/>
      <c r="T8" s="744"/>
      <c r="U8" s="585"/>
      <c r="V8" s="1225"/>
      <c r="W8" s="1245"/>
      <c r="X8" s="1245"/>
      <c r="Y8" s="1245"/>
      <c r="Z8" s="1245"/>
      <c r="AA8" s="1245"/>
      <c r="AB8" s="1245"/>
      <c r="AC8" s="1245"/>
      <c r="AD8" s="1245"/>
      <c r="AE8" s="1245"/>
      <c r="AF8" s="1245"/>
      <c r="AG8" s="1245"/>
      <c r="AH8" s="1245"/>
      <c r="AI8" s="1227"/>
    </row>
    <row r="9" spans="1:35" s="190" customFormat="1" x14ac:dyDescent="0.2">
      <c r="A9" s="570">
        <v>4</v>
      </c>
      <c r="B9" s="586" t="s">
        <v>1431</v>
      </c>
      <c r="C9" s="618">
        <v>8.6829999999999998</v>
      </c>
      <c r="D9" s="619">
        <v>0.23013885736204587</v>
      </c>
      <c r="E9" s="619">
        <v>3.5582842458849373</v>
      </c>
      <c r="F9" s="619">
        <v>3.6154786694060359</v>
      </c>
      <c r="G9" s="619">
        <v>0.93587573260014134</v>
      </c>
      <c r="H9" s="619">
        <v>0.33994015243726766</v>
      </c>
      <c r="I9" s="619">
        <v>3.2823423095709207E-3</v>
      </c>
      <c r="J9" s="618"/>
      <c r="K9" s="618"/>
      <c r="L9" s="618"/>
      <c r="M9" s="618"/>
      <c r="N9" s="618"/>
      <c r="O9" s="618"/>
      <c r="P9" s="618"/>
      <c r="Q9" s="618">
        <v>8.6829999999999998</v>
      </c>
      <c r="R9" s="737">
        <v>1</v>
      </c>
      <c r="S9" s="582"/>
      <c r="T9" s="744"/>
      <c r="V9" s="1225"/>
      <c r="W9" s="1245"/>
      <c r="X9" s="1245"/>
      <c r="Y9" s="1245"/>
      <c r="Z9" s="1245"/>
      <c r="AA9" s="1245"/>
      <c r="AB9" s="1245"/>
      <c r="AC9" s="1245"/>
      <c r="AD9" s="1245"/>
      <c r="AE9" s="1245"/>
      <c r="AF9" s="1245"/>
      <c r="AG9" s="1245"/>
      <c r="AH9" s="1245"/>
      <c r="AI9" s="1227"/>
    </row>
    <row r="10" spans="1:35" s="190" customFormat="1" x14ac:dyDescent="0.2">
      <c r="A10" s="570">
        <v>5</v>
      </c>
      <c r="B10" s="587" t="s">
        <v>1432</v>
      </c>
      <c r="C10" s="618">
        <v>275790.39425430825</v>
      </c>
      <c r="D10" s="619">
        <v>56307.488835778844</v>
      </c>
      <c r="E10" s="619">
        <v>77958.740243360895</v>
      </c>
      <c r="F10" s="619">
        <v>64961.518275693372</v>
      </c>
      <c r="G10" s="619">
        <v>43328.467945797827</v>
      </c>
      <c r="H10" s="619">
        <v>31470.088610605537</v>
      </c>
      <c r="I10" s="619">
        <v>1764.0903430718217</v>
      </c>
      <c r="J10" s="620"/>
      <c r="K10" s="620"/>
      <c r="L10" s="620"/>
      <c r="M10" s="620"/>
      <c r="N10" s="620"/>
      <c r="O10" s="620"/>
      <c r="P10" s="620"/>
      <c r="Q10" s="618">
        <v>189340.57555528716</v>
      </c>
      <c r="R10" s="737">
        <v>1</v>
      </c>
      <c r="S10" s="582"/>
      <c r="T10" s="744"/>
      <c r="V10" s="1225"/>
      <c r="W10" s="1245"/>
      <c r="X10" s="1245"/>
      <c r="Y10" s="1245"/>
      <c r="Z10" s="1245"/>
      <c r="AA10" s="1245"/>
      <c r="AB10" s="1245"/>
      <c r="AC10" s="1245"/>
      <c r="AD10" s="1245"/>
      <c r="AE10" s="1245"/>
      <c r="AF10" s="1245"/>
      <c r="AG10" s="1245"/>
      <c r="AH10" s="1245"/>
      <c r="AI10" s="1227"/>
    </row>
    <row r="11" spans="1:35" s="190" customFormat="1" x14ac:dyDescent="0.2">
      <c r="A11" s="570">
        <v>6</v>
      </c>
      <c r="B11" s="584" t="s">
        <v>1433</v>
      </c>
      <c r="C11" s="616">
        <v>45009.190361560191</v>
      </c>
      <c r="D11" s="617">
        <v>36304.688874550542</v>
      </c>
      <c r="E11" s="617">
        <v>4646.8427172363099</v>
      </c>
      <c r="F11" s="617">
        <v>3550.3394943253634</v>
      </c>
      <c r="G11" s="617">
        <v>426.68254199797093</v>
      </c>
      <c r="H11" s="617">
        <v>42.921768630000003</v>
      </c>
      <c r="I11" s="617">
        <v>37.714964819999999</v>
      </c>
      <c r="J11" s="616">
        <v>145.11824498299023</v>
      </c>
      <c r="K11" s="616">
        <v>779.06847530571781</v>
      </c>
      <c r="L11" s="616">
        <v>483.87367994289548</v>
      </c>
      <c r="M11" s="616">
        <v>418.03654912246407</v>
      </c>
      <c r="N11" s="616">
        <v>293.23777496842575</v>
      </c>
      <c r="O11" s="616">
        <v>160.94610709999998</v>
      </c>
      <c r="P11" s="616">
        <v>1.6291880000000002E-2</v>
      </c>
      <c r="Q11" s="616">
        <v>42728.893238257697</v>
      </c>
      <c r="R11" s="736">
        <v>0.97590209791395799</v>
      </c>
      <c r="T11" s="743"/>
      <c r="V11" s="1225"/>
      <c r="W11" s="1245"/>
      <c r="X11" s="1245"/>
      <c r="Y11" s="1245"/>
      <c r="Z11" s="1245"/>
      <c r="AA11" s="1245"/>
      <c r="AB11" s="1245"/>
      <c r="AC11" s="1245"/>
      <c r="AD11" s="1245"/>
      <c r="AE11" s="1245"/>
      <c r="AF11" s="1245"/>
      <c r="AG11" s="1245"/>
      <c r="AH11" s="1245"/>
      <c r="AI11" s="1227"/>
    </row>
    <row r="12" spans="1:35" x14ac:dyDescent="0.2">
      <c r="A12" s="570">
        <v>7</v>
      </c>
      <c r="B12" s="586" t="s">
        <v>1429</v>
      </c>
      <c r="C12" s="618">
        <v>9009.3149139400011</v>
      </c>
      <c r="D12" s="619">
        <v>1393.0368669499726</v>
      </c>
      <c r="E12" s="619">
        <v>3989.1725548163095</v>
      </c>
      <c r="F12" s="619">
        <v>3210.372638585749</v>
      </c>
      <c r="G12" s="619">
        <v>337.50612013797092</v>
      </c>
      <c r="H12" s="619">
        <v>41.511768630000006</v>
      </c>
      <c r="I12" s="619">
        <v>37.714964819999999</v>
      </c>
      <c r="J12" s="618">
        <v>145.06282813299023</v>
      </c>
      <c r="K12" s="618">
        <v>675.38417342625394</v>
      </c>
      <c r="L12" s="618">
        <v>435.65638895398411</v>
      </c>
      <c r="M12" s="618">
        <v>411.01705743246407</v>
      </c>
      <c r="N12" s="618">
        <v>274.33954450842577</v>
      </c>
      <c r="O12" s="618">
        <v>160.90322933999997</v>
      </c>
      <c r="P12" s="618">
        <v>2.9572700000000001E-3</v>
      </c>
      <c r="Q12" s="618">
        <v>6906.9487348758857</v>
      </c>
      <c r="R12" s="737">
        <v>0.86010206177860615</v>
      </c>
      <c r="T12" s="744"/>
      <c r="V12" s="1225"/>
      <c r="W12" s="1245"/>
      <c r="X12" s="1245"/>
      <c r="Y12" s="1245"/>
      <c r="Z12" s="1245"/>
      <c r="AA12" s="1245"/>
      <c r="AB12" s="1245"/>
      <c r="AC12" s="1245"/>
      <c r="AD12" s="1245"/>
      <c r="AE12" s="1245"/>
      <c r="AF12" s="1245"/>
      <c r="AG12" s="1245"/>
      <c r="AH12" s="1245"/>
      <c r="AI12" s="1227"/>
    </row>
    <row r="13" spans="1:35" x14ac:dyDescent="0.2">
      <c r="A13" s="570">
        <v>8</v>
      </c>
      <c r="B13" s="586" t="s">
        <v>1430</v>
      </c>
      <c r="C13" s="618">
        <v>35999.875447620187</v>
      </c>
      <c r="D13" s="619">
        <v>34911.652007600569</v>
      </c>
      <c r="E13" s="619">
        <v>657.67016242000011</v>
      </c>
      <c r="F13" s="619">
        <v>339.96685573961435</v>
      </c>
      <c r="G13" s="619">
        <v>89.176421860000005</v>
      </c>
      <c r="H13" s="619">
        <v>1.41</v>
      </c>
      <c r="I13" s="619"/>
      <c r="J13" s="618">
        <v>5.5416849999999997E-2</v>
      </c>
      <c r="K13" s="618">
        <v>103.6843018794639</v>
      </c>
      <c r="L13" s="618">
        <v>48.217290988911373</v>
      </c>
      <c r="M13" s="618">
        <v>7.0194916900000006</v>
      </c>
      <c r="N13" s="618">
        <v>18.898230460000001</v>
      </c>
      <c r="O13" s="618">
        <v>4.2877760000000001E-2</v>
      </c>
      <c r="P13" s="618">
        <v>1.333461E-2</v>
      </c>
      <c r="Q13" s="618">
        <v>35821.944503381812</v>
      </c>
      <c r="R13" s="737">
        <v>0.99822988955599534</v>
      </c>
      <c r="T13" s="744"/>
      <c r="V13" s="1225"/>
      <c r="W13" s="1245"/>
      <c r="X13" s="1245"/>
      <c r="Y13" s="1245"/>
      <c r="Z13" s="1245"/>
      <c r="AA13" s="1245"/>
      <c r="AB13" s="1245"/>
      <c r="AC13" s="1245"/>
      <c r="AD13" s="1245"/>
      <c r="AE13" s="1245"/>
      <c r="AF13" s="1245"/>
      <c r="AG13" s="1245"/>
      <c r="AH13" s="1245"/>
      <c r="AI13" s="1227"/>
    </row>
    <row r="14" spans="1:35" s="190" customFormat="1" x14ac:dyDescent="0.2">
      <c r="A14" s="570">
        <v>9</v>
      </c>
      <c r="B14" s="586" t="s">
        <v>1431</v>
      </c>
      <c r="C14" s="618"/>
      <c r="D14" s="619"/>
      <c r="E14" s="619"/>
      <c r="F14" s="619"/>
      <c r="G14" s="619"/>
      <c r="H14" s="619"/>
      <c r="I14" s="619"/>
      <c r="J14" s="618"/>
      <c r="K14" s="618"/>
      <c r="L14" s="618"/>
      <c r="M14" s="618"/>
      <c r="N14" s="618"/>
      <c r="O14" s="618"/>
      <c r="P14" s="618"/>
      <c r="Q14" s="618"/>
      <c r="R14" s="737"/>
      <c r="S14" s="582"/>
      <c r="T14" s="744"/>
      <c r="V14" s="1225"/>
      <c r="W14" s="1245"/>
      <c r="X14" s="1245"/>
      <c r="Y14" s="1245"/>
      <c r="Z14" s="1245"/>
      <c r="AA14" s="1245"/>
      <c r="AB14" s="1245"/>
      <c r="AC14" s="1245"/>
      <c r="AD14" s="1245"/>
      <c r="AE14" s="1245"/>
      <c r="AF14" s="1245"/>
      <c r="AG14" s="1245"/>
      <c r="AH14" s="1245"/>
      <c r="AI14" s="1227"/>
    </row>
    <row r="15" spans="1:35" s="190" customFormat="1" x14ac:dyDescent="0.2">
      <c r="A15" s="570">
        <v>10</v>
      </c>
      <c r="B15" s="587" t="s">
        <v>1432</v>
      </c>
      <c r="C15" s="618">
        <v>43782.392355495766</v>
      </c>
      <c r="D15" s="619">
        <v>36120.448407690543</v>
      </c>
      <c r="E15" s="619">
        <v>4209.2018266218838</v>
      </c>
      <c r="F15" s="619">
        <v>3005.2424665753638</v>
      </c>
      <c r="G15" s="619">
        <v>366.86292115797096</v>
      </c>
      <c r="H15" s="619">
        <v>42.921768630000003</v>
      </c>
      <c r="I15" s="619">
        <v>37.714964819999999</v>
      </c>
      <c r="J15" s="620"/>
      <c r="K15" s="620"/>
      <c r="L15" s="620"/>
      <c r="M15" s="620"/>
      <c r="N15" s="620"/>
      <c r="O15" s="620"/>
      <c r="P15" s="620"/>
      <c r="Q15" s="618">
        <v>41699.216552757709</v>
      </c>
      <c r="R15" s="737">
        <v>1</v>
      </c>
      <c r="S15" s="582"/>
      <c r="T15" s="744"/>
      <c r="V15" s="1225"/>
      <c r="W15" s="1245"/>
      <c r="X15" s="1245"/>
      <c r="Y15" s="1245"/>
      <c r="Z15" s="1245"/>
      <c r="AA15" s="1245"/>
      <c r="AB15" s="1245"/>
      <c r="AC15" s="1245"/>
      <c r="AD15" s="1245"/>
      <c r="AE15" s="1245"/>
      <c r="AF15" s="1245"/>
      <c r="AG15" s="1245"/>
      <c r="AH15" s="1245"/>
      <c r="AI15" s="1227"/>
    </row>
    <row r="16" spans="1:35" x14ac:dyDescent="0.2">
      <c r="T16" s="521"/>
      <c r="V16" s="1225"/>
      <c r="W16" s="1245"/>
      <c r="X16" s="1245"/>
      <c r="Y16" s="1245"/>
      <c r="Z16" s="1245"/>
      <c r="AA16" s="1245"/>
      <c r="AB16" s="1245"/>
      <c r="AC16" s="1245"/>
      <c r="AD16" s="1245"/>
      <c r="AE16" s="1245"/>
      <c r="AF16" s="1245"/>
      <c r="AG16" s="1245"/>
      <c r="AH16" s="1245"/>
      <c r="AI16" s="1227"/>
    </row>
    <row r="17" spans="1:35" x14ac:dyDescent="0.2">
      <c r="T17" s="521"/>
      <c r="V17" s="1225"/>
      <c r="W17" s="1245"/>
      <c r="X17" s="1245"/>
      <c r="Y17" s="1245"/>
      <c r="Z17" s="1245"/>
      <c r="AA17" s="1245"/>
      <c r="AB17" s="1245"/>
      <c r="AC17" s="1245"/>
      <c r="AD17" s="1245"/>
      <c r="AE17" s="1245"/>
      <c r="AF17" s="1245"/>
      <c r="AG17" s="1245"/>
      <c r="AH17" s="1245"/>
      <c r="AI17" s="1227"/>
    </row>
    <row r="18" spans="1:35" x14ac:dyDescent="0.2">
      <c r="T18" s="521"/>
      <c r="V18" s="1225"/>
      <c r="W18" s="1245"/>
      <c r="X18" s="1245"/>
      <c r="Y18" s="1245"/>
      <c r="Z18" s="1245"/>
      <c r="AA18" s="1245"/>
      <c r="AB18" s="1245"/>
      <c r="AC18" s="1245"/>
      <c r="AD18" s="1245"/>
      <c r="AE18" s="1245"/>
      <c r="AF18" s="1245"/>
      <c r="AG18" s="1245"/>
      <c r="AH18" s="1245"/>
      <c r="AI18" s="1227"/>
    </row>
    <row r="19" spans="1:35" ht="12" thickBot="1" x14ac:dyDescent="0.25">
      <c r="V19" s="1228"/>
      <c r="W19" s="1229"/>
      <c r="X19" s="1229"/>
      <c r="Y19" s="1229"/>
      <c r="Z19" s="1229"/>
      <c r="AA19" s="1229"/>
      <c r="AB19" s="1229"/>
      <c r="AC19" s="1229"/>
      <c r="AD19" s="1229"/>
      <c r="AE19" s="1229"/>
      <c r="AF19" s="1229"/>
      <c r="AG19" s="1229"/>
      <c r="AH19" s="1229"/>
      <c r="AI19" s="1230"/>
    </row>
    <row r="20" spans="1:35" x14ac:dyDescent="0.2">
      <c r="A20" s="491" t="s">
        <v>1408</v>
      </c>
      <c r="B20" s="491"/>
      <c r="C20" s="491"/>
      <c r="D20" s="491"/>
      <c r="E20" s="491"/>
      <c r="F20" s="491"/>
      <c r="G20" s="633"/>
      <c r="H20" s="491"/>
      <c r="I20" s="491"/>
      <c r="J20" s="491"/>
      <c r="K20" s="491"/>
      <c r="L20" s="491"/>
      <c r="M20" s="633"/>
      <c r="N20" s="491"/>
      <c r="O20" s="491"/>
      <c r="P20" s="491"/>
      <c r="Q20" s="491"/>
      <c r="R20" s="491"/>
    </row>
    <row r="21" spans="1:35" x14ac:dyDescent="0.2">
      <c r="A21" s="638"/>
      <c r="B21" s="844">
        <v>44926</v>
      </c>
      <c r="C21" s="570" t="s">
        <v>1081</v>
      </c>
      <c r="D21" s="570" t="s">
        <v>1082</v>
      </c>
      <c r="E21" s="570" t="s">
        <v>1083</v>
      </c>
      <c r="F21" s="570" t="s">
        <v>1084</v>
      </c>
      <c r="G21" s="570" t="s">
        <v>1085</v>
      </c>
      <c r="H21" s="570" t="s">
        <v>1086</v>
      </c>
      <c r="I21" s="570" t="s">
        <v>1087</v>
      </c>
      <c r="J21" s="570" t="s">
        <v>1088</v>
      </c>
      <c r="K21" s="570" t="s">
        <v>1329</v>
      </c>
      <c r="L21" s="570" t="s">
        <v>1330</v>
      </c>
      <c r="M21" s="570" t="s">
        <v>1331</v>
      </c>
      <c r="N21" s="570" t="s">
        <v>1332</v>
      </c>
      <c r="O21" s="570" t="s">
        <v>1333</v>
      </c>
      <c r="P21" s="570" t="s">
        <v>1334</v>
      </c>
      <c r="Q21" s="570" t="s">
        <v>1335</v>
      </c>
      <c r="R21" s="570" t="s">
        <v>1336</v>
      </c>
    </row>
    <row r="22" spans="1:35" x14ac:dyDescent="0.2">
      <c r="A22" s="638"/>
      <c r="B22" s="571" t="s">
        <v>1409</v>
      </c>
      <c r="C22" s="1235" t="s">
        <v>1410</v>
      </c>
      <c r="D22" s="1236"/>
      <c r="E22" s="1236"/>
      <c r="F22" s="1236"/>
      <c r="G22" s="1236"/>
      <c r="H22" s="1236"/>
      <c r="I22" s="1236"/>
      <c r="J22" s="1236"/>
      <c r="K22" s="1236"/>
      <c r="L22" s="1236"/>
      <c r="M22" s="1236"/>
      <c r="N22" s="1236"/>
      <c r="O22" s="1236"/>
      <c r="P22" s="1236"/>
      <c r="Q22" s="1236"/>
      <c r="R22" s="1237"/>
    </row>
    <row r="23" spans="1:35" x14ac:dyDescent="0.2">
      <c r="A23" s="638"/>
      <c r="B23" s="572"/>
      <c r="C23" s="588"/>
      <c r="D23" s="1058" t="s">
        <v>1411</v>
      </c>
      <c r="E23" s="1246"/>
      <c r="F23" s="1246"/>
      <c r="G23" s="1246"/>
      <c r="H23" s="1246"/>
      <c r="I23" s="1246"/>
      <c r="J23" s="1058" t="s">
        <v>1412</v>
      </c>
      <c r="K23" s="1246"/>
      <c r="L23" s="1246"/>
      <c r="M23" s="1246"/>
      <c r="N23" s="1246"/>
      <c r="O23" s="1246"/>
      <c r="P23" s="1059"/>
      <c r="Q23" s="1235" t="s">
        <v>1413</v>
      </c>
      <c r="R23" s="1237"/>
    </row>
    <row r="24" spans="1:35" ht="33.75" x14ac:dyDescent="0.2">
      <c r="A24" s="638"/>
      <c r="B24" s="583"/>
      <c r="C24" s="832"/>
      <c r="D24" s="101" t="s">
        <v>1414</v>
      </c>
      <c r="E24" s="101" t="s">
        <v>1415</v>
      </c>
      <c r="F24" s="101" t="s">
        <v>1416</v>
      </c>
      <c r="G24" s="101" t="s">
        <v>1417</v>
      </c>
      <c r="H24" s="101" t="s">
        <v>1418</v>
      </c>
      <c r="I24" s="101" t="s">
        <v>1419</v>
      </c>
      <c r="J24" s="832" t="s">
        <v>1420</v>
      </c>
      <c r="K24" s="832" t="s">
        <v>1421</v>
      </c>
      <c r="L24" s="832" t="s">
        <v>1422</v>
      </c>
      <c r="M24" s="832" t="s">
        <v>1423</v>
      </c>
      <c r="N24" s="832" t="s">
        <v>1424</v>
      </c>
      <c r="O24" s="832" t="s">
        <v>1425</v>
      </c>
      <c r="P24" s="832" t="s">
        <v>1426</v>
      </c>
      <c r="Q24" s="590"/>
      <c r="R24" s="591" t="s">
        <v>1427</v>
      </c>
    </row>
    <row r="25" spans="1:35" x14ac:dyDescent="0.2">
      <c r="A25" s="570">
        <v>1</v>
      </c>
      <c r="B25" s="584" t="s">
        <v>1428</v>
      </c>
      <c r="C25" s="616">
        <v>357794.07620117755</v>
      </c>
      <c r="D25" s="617">
        <v>54528.151727882112</v>
      </c>
      <c r="E25" s="617">
        <v>100071.5289204572</v>
      </c>
      <c r="F25" s="617">
        <v>107956.9591678266</v>
      </c>
      <c r="G25" s="617">
        <v>54551.36152826032</v>
      </c>
      <c r="H25" s="617">
        <v>40264.418541844338</v>
      </c>
      <c r="I25" s="617">
        <v>421.65631490694608</v>
      </c>
      <c r="J25" s="616">
        <v>29911.832391720171</v>
      </c>
      <c r="K25" s="616">
        <v>18590.428211385493</v>
      </c>
      <c r="L25" s="616">
        <v>26297.188458323784</v>
      </c>
      <c r="M25" s="616">
        <v>12670.380814640073</v>
      </c>
      <c r="N25" s="616">
        <v>17611.528113748514</v>
      </c>
      <c r="O25" s="616">
        <v>12021.60440235878</v>
      </c>
      <c r="P25" s="616">
        <v>16411.580718251436</v>
      </c>
      <c r="Q25" s="616">
        <v>224279.53309074929</v>
      </c>
      <c r="R25" s="736">
        <v>0.98843842645228797</v>
      </c>
    </row>
    <row r="26" spans="1:35" x14ac:dyDescent="0.2">
      <c r="A26" s="570">
        <v>2</v>
      </c>
      <c r="B26" s="586" t="s">
        <v>1429</v>
      </c>
      <c r="C26" s="833">
        <v>63370.438683911016</v>
      </c>
      <c r="D26" s="619">
        <v>3561.9704371313628</v>
      </c>
      <c r="E26" s="619">
        <v>18990.515824522088</v>
      </c>
      <c r="F26" s="619">
        <v>15375.154552858312</v>
      </c>
      <c r="G26" s="619">
        <v>8469.1084874028984</v>
      </c>
      <c r="H26" s="619">
        <v>16807.707739259793</v>
      </c>
      <c r="I26" s="619">
        <v>165.98164273656255</v>
      </c>
      <c r="J26" s="833">
        <v>5561.4269689515186</v>
      </c>
      <c r="K26" s="833">
        <v>2201.1582253830088</v>
      </c>
      <c r="L26" s="833">
        <v>2343.7175587774695</v>
      </c>
      <c r="M26" s="833">
        <v>1364.6441394832466</v>
      </c>
      <c r="N26" s="833">
        <v>1258.9873205622368</v>
      </c>
      <c r="O26" s="833">
        <v>957.35236357847111</v>
      </c>
      <c r="P26" s="833">
        <v>2405.4261048587773</v>
      </c>
      <c r="Q26" s="833">
        <v>47277.726002316282</v>
      </c>
      <c r="R26" s="737">
        <v>0.95303963509763678</v>
      </c>
    </row>
    <row r="27" spans="1:35" x14ac:dyDescent="0.2">
      <c r="A27" s="570">
        <v>3</v>
      </c>
      <c r="B27" s="586" t="s">
        <v>1430</v>
      </c>
      <c r="C27" s="833">
        <v>294414.73751726653</v>
      </c>
      <c r="D27" s="619">
        <v>50965.945400409793</v>
      </c>
      <c r="E27" s="619">
        <v>81077.365885317995</v>
      </c>
      <c r="F27" s="619">
        <v>92578.098780561093</v>
      </c>
      <c r="G27" s="619">
        <v>46081.2937763152</v>
      </c>
      <c r="H27" s="619">
        <v>23456.362366864549</v>
      </c>
      <c r="I27" s="619">
        <v>255.67130779786766</v>
      </c>
      <c r="J27" s="833">
        <v>24350.40542276865</v>
      </c>
      <c r="K27" s="833">
        <v>16389.269986002484</v>
      </c>
      <c r="L27" s="833">
        <v>23953.470899546315</v>
      </c>
      <c r="M27" s="833">
        <v>11305.736675156826</v>
      </c>
      <c r="N27" s="833">
        <v>16352.540793186277</v>
      </c>
      <c r="O27" s="833">
        <v>11064.252038780309</v>
      </c>
      <c r="P27" s="833">
        <v>14006.154613392659</v>
      </c>
      <c r="Q27" s="833">
        <v>176992.90708843301</v>
      </c>
      <c r="R27" s="737">
        <v>0.99789344636242283</v>
      </c>
    </row>
    <row r="28" spans="1:35" x14ac:dyDescent="0.2">
      <c r="A28" s="570">
        <v>4</v>
      </c>
      <c r="B28" s="586" t="s">
        <v>1431</v>
      </c>
      <c r="C28" s="833">
        <v>8.9</v>
      </c>
      <c r="D28" s="619">
        <v>0.23589034095614514</v>
      </c>
      <c r="E28" s="619">
        <v>3.6472106171111305</v>
      </c>
      <c r="F28" s="619">
        <v>3.7058344071995535</v>
      </c>
      <c r="G28" s="619">
        <v>0.95926454222518243</v>
      </c>
      <c r="H28" s="619">
        <v>0.34843571999213202</v>
      </c>
      <c r="I28" s="619">
        <v>3.3643725158564084E-3</v>
      </c>
      <c r="J28" s="833"/>
      <c r="K28" s="833"/>
      <c r="L28" s="833"/>
      <c r="M28" s="833"/>
      <c r="N28" s="833"/>
      <c r="O28" s="833"/>
      <c r="P28" s="833"/>
      <c r="Q28" s="833">
        <v>8.9</v>
      </c>
      <c r="R28" s="737">
        <v>1</v>
      </c>
    </row>
    <row r="29" spans="1:35" x14ac:dyDescent="0.2">
      <c r="A29" s="570">
        <v>5</v>
      </c>
      <c r="B29" s="587" t="s">
        <v>1432</v>
      </c>
      <c r="C29" s="833">
        <v>268455.12397198001</v>
      </c>
      <c r="D29" s="619">
        <v>44297.318152396525</v>
      </c>
      <c r="E29" s="619">
        <v>62491.339046307432</v>
      </c>
      <c r="F29" s="619">
        <v>82028.066711892636</v>
      </c>
      <c r="G29" s="619">
        <v>43129.609292682413</v>
      </c>
      <c r="H29" s="619">
        <v>36425.055164357109</v>
      </c>
      <c r="I29" s="619">
        <v>83.735604343874257</v>
      </c>
      <c r="J29" s="620"/>
      <c r="K29" s="620"/>
      <c r="L29" s="620"/>
      <c r="M29" s="620"/>
      <c r="N29" s="620"/>
      <c r="O29" s="620"/>
      <c r="P29" s="620"/>
      <c r="Q29" s="833">
        <v>202397.67615563885</v>
      </c>
      <c r="R29" s="737">
        <v>1</v>
      </c>
    </row>
    <row r="30" spans="1:35" x14ac:dyDescent="0.2">
      <c r="A30" s="570">
        <v>6</v>
      </c>
      <c r="B30" s="584" t="s">
        <v>1433</v>
      </c>
      <c r="C30" s="616">
        <v>46621.15534311036</v>
      </c>
      <c r="D30" s="617">
        <v>35214.204905628547</v>
      </c>
      <c r="E30" s="617">
        <v>9932.2831631704339</v>
      </c>
      <c r="F30" s="617">
        <v>1434.6173734951058</v>
      </c>
      <c r="G30" s="617">
        <v>5.0088680400002241</v>
      </c>
      <c r="H30" s="617">
        <v>12.931153369999997</v>
      </c>
      <c r="I30" s="617">
        <v>22.109879406274057</v>
      </c>
      <c r="J30" s="616">
        <v>141.73481837775705</v>
      </c>
      <c r="K30" s="616">
        <v>603.28704330370226</v>
      </c>
      <c r="L30" s="616">
        <v>355.2471059531178</v>
      </c>
      <c r="M30" s="616">
        <v>215.22425317579192</v>
      </c>
      <c r="N30" s="616">
        <v>230.75954417999998</v>
      </c>
      <c r="O30" s="616">
        <v>1.1383530000000001E-2</v>
      </c>
      <c r="P30" s="616">
        <v>2.0363610000000004E-2</v>
      </c>
      <c r="Q30" s="616">
        <v>45074.870830979999</v>
      </c>
      <c r="R30" s="736">
        <v>1</v>
      </c>
    </row>
    <row r="31" spans="1:35" x14ac:dyDescent="0.2">
      <c r="A31" s="570">
        <v>7</v>
      </c>
      <c r="B31" s="586" t="s">
        <v>1429</v>
      </c>
      <c r="C31" s="833">
        <v>9726.7901529859992</v>
      </c>
      <c r="D31" s="619">
        <v>632.65922688996511</v>
      </c>
      <c r="E31" s="619">
        <v>8950.0856981991983</v>
      </c>
      <c r="F31" s="619">
        <v>103.99532708056014</v>
      </c>
      <c r="G31" s="619">
        <v>5.0088680400002241</v>
      </c>
      <c r="H31" s="619">
        <v>12.931153369999997</v>
      </c>
      <c r="I31" s="619">
        <v>22.109879406274057</v>
      </c>
      <c r="J31" s="833">
        <v>141.63993003775704</v>
      </c>
      <c r="K31" s="833">
        <v>568.74533520222496</v>
      </c>
      <c r="L31" s="833">
        <v>334.04443641803709</v>
      </c>
      <c r="M31" s="833">
        <v>214.69592730579191</v>
      </c>
      <c r="N31" s="833">
        <v>230.63127868999999</v>
      </c>
      <c r="O31" s="833"/>
      <c r="P31" s="833">
        <v>6.1910000000000003E-4</v>
      </c>
      <c r="Q31" s="833">
        <v>8237.0326262321851</v>
      </c>
      <c r="R31" s="737">
        <v>1</v>
      </c>
    </row>
    <row r="32" spans="1:35" x14ac:dyDescent="0.2">
      <c r="A32" s="570">
        <v>8</v>
      </c>
      <c r="B32" s="586" t="s">
        <v>1430</v>
      </c>
      <c r="C32" s="833">
        <v>36894.365190124365</v>
      </c>
      <c r="D32" s="619">
        <v>34581.545678738585</v>
      </c>
      <c r="E32" s="619">
        <v>982.19746497123572</v>
      </c>
      <c r="F32" s="619">
        <v>1330.6220464145456</v>
      </c>
      <c r="G32" s="619"/>
      <c r="H32" s="619"/>
      <c r="I32" s="619"/>
      <c r="J32" s="833">
        <v>9.4888340000000015E-2</v>
      </c>
      <c r="K32" s="833">
        <v>34.541708101477298</v>
      </c>
      <c r="L32" s="833">
        <v>21.202669535080705</v>
      </c>
      <c r="M32" s="833">
        <v>0.52832587000000009</v>
      </c>
      <c r="N32" s="833">
        <v>0.12826549000000001</v>
      </c>
      <c r="O32" s="833">
        <v>1.1383530000000001E-2</v>
      </c>
      <c r="P32" s="833">
        <v>1.9744510000000003E-2</v>
      </c>
      <c r="Q32" s="833">
        <v>36837.838204747815</v>
      </c>
      <c r="R32" s="737">
        <v>1</v>
      </c>
    </row>
    <row r="33" spans="1:18" x14ac:dyDescent="0.2">
      <c r="A33" s="570">
        <v>9</v>
      </c>
      <c r="B33" s="586" t="s">
        <v>1431</v>
      </c>
      <c r="C33" s="833"/>
      <c r="D33" s="619"/>
      <c r="E33" s="619"/>
      <c r="F33" s="619"/>
      <c r="G33" s="619"/>
      <c r="H33" s="619"/>
      <c r="I33" s="619"/>
      <c r="J33" s="833"/>
      <c r="K33" s="833"/>
      <c r="L33" s="833"/>
      <c r="M33" s="833"/>
      <c r="N33" s="833"/>
      <c r="O33" s="833"/>
      <c r="P33" s="833"/>
      <c r="Q33" s="833"/>
      <c r="R33" s="737"/>
    </row>
    <row r="34" spans="1:18" x14ac:dyDescent="0.2">
      <c r="A34" s="570">
        <v>10</v>
      </c>
      <c r="B34" s="587" t="s">
        <v>1432</v>
      </c>
      <c r="C34" s="833">
        <f t="shared" ref="C34" si="0">SUM(D34:I34)</f>
        <v>46593.071854120375</v>
      </c>
      <c r="D34" s="619">
        <v>35214.204905628554</v>
      </c>
      <c r="E34" s="619">
        <v>9904.199674180436</v>
      </c>
      <c r="F34" s="619">
        <v>1434.6173734951058</v>
      </c>
      <c r="G34" s="619">
        <v>5.0088680400002241</v>
      </c>
      <c r="H34" s="619">
        <v>12.931153369999997</v>
      </c>
      <c r="I34" s="619">
        <v>22.109879406274057</v>
      </c>
      <c r="J34" s="620"/>
      <c r="K34" s="620"/>
      <c r="L34" s="620"/>
      <c r="M34" s="620"/>
      <c r="N34" s="620"/>
      <c r="O34" s="620"/>
      <c r="P34" s="620"/>
      <c r="Q34" s="833">
        <v>45074.870830980006</v>
      </c>
      <c r="R34" s="737">
        <v>1</v>
      </c>
    </row>
  </sheetData>
  <mergeCells count="9">
    <mergeCell ref="V1:AI19"/>
    <mergeCell ref="D23:I23"/>
    <mergeCell ref="J23:P23"/>
    <mergeCell ref="Q23:R23"/>
    <mergeCell ref="C3:R3"/>
    <mergeCell ref="D4:I4"/>
    <mergeCell ref="J4:P4"/>
    <mergeCell ref="Q4:R4"/>
    <mergeCell ref="C22:R22"/>
  </mergeCells>
  <hyperlinks>
    <hyperlink ref="T1" location="Index!A1" display="Index" xr:uid="{CDC84396-12AC-4726-9DB2-D615D9CF252F}"/>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AEA9-F03B-46BA-BEC5-89DA87155639}">
  <sheetPr>
    <tabColor rgb="FF92D050"/>
  </sheetPr>
  <dimension ref="A1:W16"/>
  <sheetViews>
    <sheetView zoomScaleNormal="100" workbookViewId="0">
      <selection activeCell="N22" sqref="N22"/>
    </sheetView>
  </sheetViews>
  <sheetFormatPr defaultColWidth="9.140625" defaultRowHeight="11.25" x14ac:dyDescent="0.2"/>
  <cols>
    <col min="1" max="1" width="3.5703125" style="485" customWidth="1"/>
    <col min="2" max="2" width="14.140625" style="485" customWidth="1"/>
    <col min="3" max="3" width="16.140625" style="485" customWidth="1"/>
    <col min="4" max="4" width="14.5703125" style="485" customWidth="1"/>
    <col min="5" max="5" width="16.5703125" style="485" customWidth="1"/>
    <col min="6" max="6" width="16.42578125" style="485" customWidth="1"/>
    <col min="7" max="7" width="9.140625" style="485"/>
    <col min="8" max="8" width="8.140625" style="485" customWidth="1"/>
    <col min="9" max="16384" width="9.140625" style="485"/>
  </cols>
  <sheetData>
    <row r="1" spans="1:23" x14ac:dyDescent="0.2">
      <c r="A1" s="491" t="s">
        <v>1446</v>
      </c>
      <c r="B1" s="491"/>
      <c r="C1" s="491"/>
      <c r="D1" s="491"/>
      <c r="E1" s="479"/>
      <c r="F1" s="479"/>
      <c r="H1" s="479" t="s">
        <v>934</v>
      </c>
      <c r="J1" s="1222" t="s">
        <v>1847</v>
      </c>
      <c r="K1" s="1223"/>
      <c r="L1" s="1223"/>
      <c r="M1" s="1223"/>
      <c r="N1" s="1223"/>
      <c r="O1" s="1223"/>
      <c r="P1" s="1223"/>
      <c r="Q1" s="1223"/>
      <c r="R1" s="1223"/>
      <c r="S1" s="1223"/>
      <c r="T1" s="1223"/>
      <c r="U1" s="1223"/>
      <c r="V1" s="1223"/>
      <c r="W1" s="1224"/>
    </row>
    <row r="2" spans="1:23" x14ac:dyDescent="0.2">
      <c r="A2" s="845"/>
      <c r="B2" s="845"/>
      <c r="C2" s="845"/>
      <c r="D2" s="845"/>
      <c r="E2" s="308"/>
      <c r="F2" s="844">
        <v>45107</v>
      </c>
      <c r="J2" s="1225"/>
      <c r="K2" s="1245"/>
      <c r="L2" s="1245"/>
      <c r="M2" s="1245"/>
      <c r="N2" s="1245"/>
      <c r="O2" s="1245"/>
      <c r="P2" s="1245"/>
      <c r="Q2" s="1245"/>
      <c r="R2" s="1245"/>
      <c r="S2" s="1245"/>
      <c r="T2" s="1245"/>
      <c r="U2" s="1245"/>
      <c r="V2" s="1245"/>
      <c r="W2" s="1227"/>
    </row>
    <row r="3" spans="1:23" x14ac:dyDescent="0.2">
      <c r="B3" s="592" t="s">
        <v>1081</v>
      </c>
      <c r="C3" s="592" t="s">
        <v>1082</v>
      </c>
      <c r="D3" s="592" t="s">
        <v>1083</v>
      </c>
      <c r="E3" s="550" t="s">
        <v>1084</v>
      </c>
      <c r="F3" s="592" t="s">
        <v>1085</v>
      </c>
      <c r="J3" s="1225"/>
      <c r="K3" s="1245"/>
      <c r="L3" s="1245"/>
      <c r="M3" s="1245"/>
      <c r="N3" s="1245"/>
      <c r="O3" s="1245"/>
      <c r="P3" s="1245"/>
      <c r="Q3" s="1245"/>
      <c r="R3" s="1245"/>
      <c r="S3" s="1245"/>
      <c r="T3" s="1245"/>
      <c r="U3" s="1245"/>
      <c r="V3" s="1245"/>
      <c r="W3" s="1227"/>
    </row>
    <row r="4" spans="1:23" ht="78.75" x14ac:dyDescent="0.2">
      <c r="B4" s="558" t="s">
        <v>1447</v>
      </c>
      <c r="C4" s="558" t="s">
        <v>1448</v>
      </c>
      <c r="D4" s="558" t="s">
        <v>1347</v>
      </c>
      <c r="E4" s="593" t="s">
        <v>1449</v>
      </c>
      <c r="F4" s="557" t="s">
        <v>1450</v>
      </c>
      <c r="J4" s="1225"/>
      <c r="K4" s="1245"/>
      <c r="L4" s="1245"/>
      <c r="M4" s="1245"/>
      <c r="N4" s="1245"/>
      <c r="O4" s="1245"/>
      <c r="P4" s="1245"/>
      <c r="Q4" s="1245"/>
      <c r="R4" s="1245"/>
      <c r="S4" s="1245"/>
      <c r="T4" s="1245"/>
      <c r="U4" s="1245"/>
      <c r="V4" s="1245"/>
      <c r="W4" s="1227"/>
    </row>
    <row r="5" spans="1:23" x14ac:dyDescent="0.2">
      <c r="A5" s="570">
        <v>1</v>
      </c>
      <c r="B5" s="621">
        <v>3377.7780935100004</v>
      </c>
      <c r="C5" s="762">
        <v>1.4393912469600277E-2</v>
      </c>
      <c r="D5" s="592" t="s">
        <v>1079</v>
      </c>
      <c r="E5" s="622">
        <v>1.389758699493769</v>
      </c>
      <c r="F5" s="592">
        <v>11</v>
      </c>
      <c r="J5" s="1225"/>
      <c r="K5" s="1245"/>
      <c r="L5" s="1245"/>
      <c r="M5" s="1245"/>
      <c r="N5" s="1245"/>
      <c r="O5" s="1245"/>
      <c r="P5" s="1245"/>
      <c r="Q5" s="1245"/>
      <c r="R5" s="1245"/>
      <c r="S5" s="1245"/>
      <c r="T5" s="1245"/>
      <c r="U5" s="1245"/>
      <c r="V5" s="1245"/>
      <c r="W5" s="1227"/>
    </row>
    <row r="6" spans="1:23" x14ac:dyDescent="0.2">
      <c r="B6" s="485" t="s">
        <v>1451</v>
      </c>
      <c r="E6" s="480"/>
      <c r="J6" s="1225"/>
      <c r="K6" s="1245"/>
      <c r="L6" s="1245"/>
      <c r="M6" s="1245"/>
      <c r="N6" s="1245"/>
      <c r="O6" s="1245"/>
      <c r="P6" s="1245"/>
      <c r="Q6" s="1245"/>
      <c r="R6" s="1245"/>
      <c r="S6" s="1245"/>
      <c r="T6" s="1245"/>
      <c r="U6" s="1245"/>
      <c r="V6" s="1245"/>
      <c r="W6" s="1227"/>
    </row>
    <row r="7" spans="1:23" x14ac:dyDescent="0.2">
      <c r="J7" s="1225"/>
      <c r="K7" s="1245"/>
      <c r="L7" s="1245"/>
      <c r="M7" s="1245"/>
      <c r="N7" s="1245"/>
      <c r="O7" s="1245"/>
      <c r="P7" s="1245"/>
      <c r="Q7" s="1245"/>
      <c r="R7" s="1245"/>
      <c r="S7" s="1245"/>
      <c r="T7" s="1245"/>
      <c r="U7" s="1245"/>
      <c r="V7" s="1245"/>
      <c r="W7" s="1227"/>
    </row>
    <row r="8" spans="1:23" x14ac:dyDescent="0.2">
      <c r="J8" s="1225"/>
      <c r="K8" s="1245"/>
      <c r="L8" s="1245"/>
      <c r="M8" s="1245"/>
      <c r="N8" s="1245"/>
      <c r="O8" s="1245"/>
      <c r="P8" s="1245"/>
      <c r="Q8" s="1245"/>
      <c r="R8" s="1245"/>
      <c r="S8" s="1245"/>
      <c r="T8" s="1245"/>
      <c r="U8" s="1245"/>
      <c r="V8" s="1245"/>
      <c r="W8" s="1227"/>
    </row>
    <row r="9" spans="1:23" x14ac:dyDescent="0.2">
      <c r="J9" s="1225"/>
      <c r="K9" s="1245"/>
      <c r="L9" s="1245"/>
      <c r="M9" s="1245"/>
      <c r="N9" s="1245"/>
      <c r="O9" s="1245"/>
      <c r="P9" s="1245"/>
      <c r="Q9" s="1245"/>
      <c r="R9" s="1245"/>
      <c r="S9" s="1245"/>
      <c r="T9" s="1245"/>
      <c r="U9" s="1245"/>
      <c r="V9" s="1245"/>
      <c r="W9" s="1227"/>
    </row>
    <row r="10" spans="1:23" x14ac:dyDescent="0.2">
      <c r="J10" s="1225"/>
      <c r="K10" s="1245"/>
      <c r="L10" s="1245"/>
      <c r="M10" s="1245"/>
      <c r="N10" s="1245"/>
      <c r="O10" s="1245"/>
      <c r="P10" s="1245"/>
      <c r="Q10" s="1245"/>
      <c r="R10" s="1245"/>
      <c r="S10" s="1245"/>
      <c r="T10" s="1245"/>
      <c r="U10" s="1245"/>
      <c r="V10" s="1245"/>
      <c r="W10" s="1227"/>
    </row>
    <row r="11" spans="1:23" x14ac:dyDescent="0.2">
      <c r="A11" s="491" t="s">
        <v>1446</v>
      </c>
      <c r="B11" s="491"/>
      <c r="C11" s="491"/>
      <c r="D11" s="491"/>
      <c r="E11" s="633"/>
      <c r="F11" s="633"/>
      <c r="J11" s="1225"/>
      <c r="K11" s="1245"/>
      <c r="L11" s="1245"/>
      <c r="M11" s="1245"/>
      <c r="N11" s="1245"/>
      <c r="O11" s="1245"/>
      <c r="P11" s="1245"/>
      <c r="Q11" s="1245"/>
      <c r="R11" s="1245"/>
      <c r="S11" s="1245"/>
      <c r="T11" s="1245"/>
      <c r="U11" s="1245"/>
      <c r="V11" s="1245"/>
      <c r="W11" s="1227"/>
    </row>
    <row r="12" spans="1:23" x14ac:dyDescent="0.2">
      <c r="A12" s="845"/>
      <c r="B12" s="845"/>
      <c r="C12" s="845"/>
      <c r="D12" s="845"/>
      <c r="E12" s="308"/>
      <c r="F12" s="844">
        <v>44926</v>
      </c>
      <c r="J12" s="1225"/>
      <c r="K12" s="1245"/>
      <c r="L12" s="1245"/>
      <c r="M12" s="1245"/>
      <c r="N12" s="1245"/>
      <c r="O12" s="1245"/>
      <c r="P12" s="1245"/>
      <c r="Q12" s="1245"/>
      <c r="R12" s="1245"/>
      <c r="S12" s="1245"/>
      <c r="T12" s="1245"/>
      <c r="U12" s="1245"/>
      <c r="V12" s="1245"/>
      <c r="W12" s="1227"/>
    </row>
    <row r="13" spans="1:23" x14ac:dyDescent="0.2">
      <c r="B13" s="592" t="s">
        <v>1081</v>
      </c>
      <c r="C13" s="592" t="s">
        <v>1082</v>
      </c>
      <c r="D13" s="592" t="s">
        <v>1083</v>
      </c>
      <c r="E13" s="829" t="s">
        <v>1084</v>
      </c>
      <c r="F13" s="592" t="s">
        <v>1085</v>
      </c>
      <c r="J13" s="1225"/>
      <c r="K13" s="1245"/>
      <c r="L13" s="1245"/>
      <c r="M13" s="1245"/>
      <c r="N13" s="1245"/>
      <c r="O13" s="1245"/>
      <c r="P13" s="1245"/>
      <c r="Q13" s="1245"/>
      <c r="R13" s="1245"/>
      <c r="S13" s="1245"/>
      <c r="T13" s="1245"/>
      <c r="U13" s="1245"/>
      <c r="V13" s="1245"/>
      <c r="W13" s="1227"/>
    </row>
    <row r="14" spans="1:23" ht="79.5" thickBot="1" x14ac:dyDescent="0.25">
      <c r="B14" s="831" t="s">
        <v>1447</v>
      </c>
      <c r="C14" s="831" t="s">
        <v>1448</v>
      </c>
      <c r="D14" s="831" t="s">
        <v>1347</v>
      </c>
      <c r="E14" s="593" t="s">
        <v>1449</v>
      </c>
      <c r="F14" s="830" t="s">
        <v>1450</v>
      </c>
      <c r="J14" s="1228"/>
      <c r="K14" s="1229"/>
      <c r="L14" s="1229"/>
      <c r="M14" s="1229"/>
      <c r="N14" s="1229"/>
      <c r="O14" s="1229"/>
      <c r="P14" s="1229"/>
      <c r="Q14" s="1229"/>
      <c r="R14" s="1229"/>
      <c r="S14" s="1229"/>
      <c r="T14" s="1229"/>
      <c r="U14" s="1229"/>
      <c r="V14" s="1229"/>
      <c r="W14" s="1230"/>
    </row>
    <row r="15" spans="1:23" x14ac:dyDescent="0.2">
      <c r="A15" s="570">
        <v>1</v>
      </c>
      <c r="B15" s="621">
        <v>3855.4854017700004</v>
      </c>
      <c r="C15" s="762">
        <v>1.6226928490671314E-2</v>
      </c>
      <c r="D15" s="592" t="s">
        <v>1079</v>
      </c>
      <c r="E15" s="622">
        <v>1.3535971479983122</v>
      </c>
      <c r="F15" s="592">
        <v>11</v>
      </c>
    </row>
    <row r="16" spans="1:23" x14ac:dyDescent="0.2">
      <c r="B16" s="485" t="s">
        <v>1451</v>
      </c>
      <c r="E16" s="635"/>
    </row>
  </sheetData>
  <mergeCells count="1">
    <mergeCell ref="J1:W14"/>
  </mergeCells>
  <hyperlinks>
    <hyperlink ref="H1" location="Index!A1" display="Index" xr:uid="{5E9FB2BF-396A-4728-AAB7-8CB4F56CEE7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sheetPr>
    <tabColor rgb="FF92D050"/>
  </sheetPr>
  <dimension ref="A1:AY503"/>
  <sheetViews>
    <sheetView zoomScale="85" zoomScaleNormal="85" workbookViewId="0">
      <selection activeCell="L17" sqref="L17"/>
    </sheetView>
  </sheetViews>
  <sheetFormatPr defaultRowHeight="11.25" x14ac:dyDescent="0.2"/>
  <cols>
    <col min="1" max="1" width="4" style="199" customWidth="1"/>
    <col min="2" max="2" width="79.85546875" style="199" customWidth="1"/>
    <col min="3" max="5" width="19.5703125" style="199" customWidth="1"/>
    <col min="6" max="6" width="8.42578125" style="199" customWidth="1"/>
    <col min="7" max="8" width="8.5703125" style="199"/>
    <col min="9" max="51" width="8.5703125" style="183"/>
    <col min="52" max="148" width="8.5703125" style="199"/>
    <col min="149" max="149" width="9.5703125" style="199" bestFit="1" customWidth="1"/>
    <col min="150" max="152" width="8.5703125" style="199"/>
    <col min="153" max="154" width="12.5703125" style="199" customWidth="1"/>
    <col min="155" max="155" width="3.85546875" style="199" customWidth="1"/>
    <col min="156" max="156" width="14" style="199" customWidth="1"/>
    <col min="157" max="158" width="11.42578125" style="199" customWidth="1"/>
    <col min="159" max="160" width="10.42578125" style="199" customWidth="1"/>
    <col min="161" max="161" width="11.42578125" style="199" customWidth="1"/>
    <col min="162" max="162" width="10.140625" style="199" customWidth="1"/>
    <col min="163" max="163" width="10.85546875" style="199" customWidth="1"/>
    <col min="164" max="164" width="9" style="199" customWidth="1"/>
    <col min="165" max="165" width="10.5703125" style="199" customWidth="1"/>
    <col min="166" max="166" width="3.42578125" style="199" customWidth="1"/>
    <col min="167" max="167" width="88.42578125" style="199" customWidth="1"/>
    <col min="168" max="404" width="8.5703125" style="199"/>
    <col min="405" max="405" width="9.5703125" style="199" bestFit="1" customWidth="1"/>
    <col min="406" max="408" width="8.5703125" style="199"/>
    <col min="409" max="410" width="12.5703125" style="199" customWidth="1"/>
    <col min="411" max="411" width="3.85546875" style="199" customWidth="1"/>
    <col min="412" max="412" width="14" style="199" customWidth="1"/>
    <col min="413" max="414" width="11.42578125" style="199" customWidth="1"/>
    <col min="415" max="416" width="10.42578125" style="199" customWidth="1"/>
    <col min="417" max="417" width="11.42578125" style="199" customWidth="1"/>
    <col min="418" max="418" width="10.140625" style="199" customWidth="1"/>
    <col min="419" max="419" width="10.85546875" style="199" customWidth="1"/>
    <col min="420" max="420" width="9" style="199" customWidth="1"/>
    <col min="421" max="421" width="10.5703125" style="199" customWidth="1"/>
    <col min="422" max="422" width="3.42578125" style="199" customWidth="1"/>
    <col min="423" max="423" width="88.42578125" style="199" customWidth="1"/>
    <col min="424" max="660" width="8.5703125" style="199"/>
    <col min="661" max="661" width="9.5703125" style="199" bestFit="1" customWidth="1"/>
    <col min="662" max="664" width="8.5703125" style="199"/>
    <col min="665" max="666" width="12.5703125" style="199" customWidth="1"/>
    <col min="667" max="667" width="3.85546875" style="199" customWidth="1"/>
    <col min="668" max="668" width="14" style="199" customWidth="1"/>
    <col min="669" max="670" width="11.42578125" style="199" customWidth="1"/>
    <col min="671" max="672" width="10.42578125" style="199" customWidth="1"/>
    <col min="673" max="673" width="11.42578125" style="199" customWidth="1"/>
    <col min="674" max="674" width="10.140625" style="199" customWidth="1"/>
    <col min="675" max="675" width="10.85546875" style="199" customWidth="1"/>
    <col min="676" max="676" width="9" style="199" customWidth="1"/>
    <col min="677" max="677" width="10.5703125" style="199" customWidth="1"/>
    <col min="678" max="678" width="3.42578125" style="199" customWidth="1"/>
    <col min="679" max="679" width="88.42578125" style="199" customWidth="1"/>
    <col min="680" max="916" width="8.5703125" style="199"/>
    <col min="917" max="917" width="9.5703125" style="199" bestFit="1" customWidth="1"/>
    <col min="918" max="920" width="8.5703125" style="199"/>
    <col min="921" max="922" width="12.5703125" style="199" customWidth="1"/>
    <col min="923" max="923" width="3.85546875" style="199" customWidth="1"/>
    <col min="924" max="924" width="14" style="199" customWidth="1"/>
    <col min="925" max="926" width="11.42578125" style="199" customWidth="1"/>
    <col min="927" max="928" width="10.42578125" style="199" customWidth="1"/>
    <col min="929" max="929" width="11.42578125" style="199" customWidth="1"/>
    <col min="930" max="930" width="10.140625" style="199" customWidth="1"/>
    <col min="931" max="931" width="10.85546875" style="199" customWidth="1"/>
    <col min="932" max="932" width="9" style="199" customWidth="1"/>
    <col min="933" max="933" width="10.5703125" style="199" customWidth="1"/>
    <col min="934" max="934" width="3.42578125" style="199" customWidth="1"/>
    <col min="935" max="935" width="88.42578125" style="199" customWidth="1"/>
    <col min="936" max="1172" width="8.5703125" style="199"/>
    <col min="1173" max="1173" width="9.5703125" style="199" bestFit="1" customWidth="1"/>
    <col min="1174" max="1176" width="8.5703125" style="199"/>
    <col min="1177" max="1178" width="12.5703125" style="199" customWidth="1"/>
    <col min="1179" max="1179" width="3.85546875" style="199" customWidth="1"/>
    <col min="1180" max="1180" width="14" style="199" customWidth="1"/>
    <col min="1181" max="1182" width="11.42578125" style="199" customWidth="1"/>
    <col min="1183" max="1184" width="10.42578125" style="199" customWidth="1"/>
    <col min="1185" max="1185" width="11.42578125" style="199" customWidth="1"/>
    <col min="1186" max="1186" width="10.140625" style="199" customWidth="1"/>
    <col min="1187" max="1187" width="10.85546875" style="199" customWidth="1"/>
    <col min="1188" max="1188" width="9" style="199" customWidth="1"/>
    <col min="1189" max="1189" width="10.5703125" style="199" customWidth="1"/>
    <col min="1190" max="1190" width="3.42578125" style="199" customWidth="1"/>
    <col min="1191" max="1191" width="88.42578125" style="199" customWidth="1"/>
    <col min="1192" max="1428" width="8.5703125" style="199"/>
    <col min="1429" max="1429" width="9.5703125" style="199" bestFit="1" customWidth="1"/>
    <col min="1430" max="1432" width="8.5703125" style="199"/>
    <col min="1433" max="1434" width="12.5703125" style="199" customWidth="1"/>
    <col min="1435" max="1435" width="3.85546875" style="199" customWidth="1"/>
    <col min="1436" max="1436" width="14" style="199" customWidth="1"/>
    <col min="1437" max="1438" width="11.42578125" style="199" customWidth="1"/>
    <col min="1439" max="1440" width="10.42578125" style="199" customWidth="1"/>
    <col min="1441" max="1441" width="11.42578125" style="199" customWidth="1"/>
    <col min="1442" max="1442" width="10.140625" style="199" customWidth="1"/>
    <col min="1443" max="1443" width="10.85546875" style="199" customWidth="1"/>
    <col min="1444" max="1444" width="9" style="199" customWidth="1"/>
    <col min="1445" max="1445" width="10.5703125" style="199" customWidth="1"/>
    <col min="1446" max="1446" width="3.42578125" style="199" customWidth="1"/>
    <col min="1447" max="1447" width="88.42578125" style="199" customWidth="1"/>
    <col min="1448" max="1684" width="8.5703125" style="199"/>
    <col min="1685" max="1685" width="9.5703125" style="199" bestFit="1" customWidth="1"/>
    <col min="1686" max="1688" width="8.5703125" style="199"/>
    <col min="1689" max="1690" width="12.5703125" style="199" customWidth="1"/>
    <col min="1691" max="1691" width="3.85546875" style="199" customWidth="1"/>
    <col min="1692" max="1692" width="14" style="199" customWidth="1"/>
    <col min="1693" max="1694" width="11.42578125" style="199" customWidth="1"/>
    <col min="1695" max="1696" width="10.42578125" style="199" customWidth="1"/>
    <col min="1697" max="1697" width="11.42578125" style="199" customWidth="1"/>
    <col min="1698" max="1698" width="10.140625" style="199" customWidth="1"/>
    <col min="1699" max="1699" width="10.85546875" style="199" customWidth="1"/>
    <col min="1700" max="1700" width="9" style="199" customWidth="1"/>
    <col min="1701" max="1701" width="10.5703125" style="199" customWidth="1"/>
    <col min="1702" max="1702" width="3.42578125" style="199" customWidth="1"/>
    <col min="1703" max="1703" width="88.42578125" style="199" customWidth="1"/>
    <col min="1704" max="1940" width="8.5703125" style="199"/>
    <col min="1941" max="1941" width="9.5703125" style="199" bestFit="1" customWidth="1"/>
    <col min="1942" max="1944" width="8.5703125" style="199"/>
    <col min="1945" max="1946" width="12.5703125" style="199" customWidth="1"/>
    <col min="1947" max="1947" width="3.85546875" style="199" customWidth="1"/>
    <col min="1948" max="1948" width="14" style="199" customWidth="1"/>
    <col min="1949" max="1950" width="11.42578125" style="199" customWidth="1"/>
    <col min="1951" max="1952" width="10.42578125" style="199" customWidth="1"/>
    <col min="1953" max="1953" width="11.42578125" style="199" customWidth="1"/>
    <col min="1954" max="1954" width="10.140625" style="199" customWidth="1"/>
    <col min="1955" max="1955" width="10.85546875" style="199" customWidth="1"/>
    <col min="1956" max="1956" width="9" style="199" customWidth="1"/>
    <col min="1957" max="1957" width="10.5703125" style="199" customWidth="1"/>
    <col min="1958" max="1958" width="3.42578125" style="199" customWidth="1"/>
    <col min="1959" max="1959" width="88.42578125" style="199" customWidth="1"/>
    <col min="1960" max="2196" width="8.5703125" style="199"/>
    <col min="2197" max="2197" width="9.5703125" style="199" bestFit="1" customWidth="1"/>
    <col min="2198" max="2200" width="8.5703125" style="199"/>
    <col min="2201" max="2202" width="12.5703125" style="199" customWidth="1"/>
    <col min="2203" max="2203" width="3.85546875" style="199" customWidth="1"/>
    <col min="2204" max="2204" width="14" style="199" customWidth="1"/>
    <col min="2205" max="2206" width="11.42578125" style="199" customWidth="1"/>
    <col min="2207" max="2208" width="10.42578125" style="199" customWidth="1"/>
    <col min="2209" max="2209" width="11.42578125" style="199" customWidth="1"/>
    <col min="2210" max="2210" width="10.140625" style="199" customWidth="1"/>
    <col min="2211" max="2211" width="10.85546875" style="199" customWidth="1"/>
    <col min="2212" max="2212" width="9" style="199" customWidth="1"/>
    <col min="2213" max="2213" width="10.5703125" style="199" customWidth="1"/>
    <col min="2214" max="2214" width="3.42578125" style="199" customWidth="1"/>
    <col min="2215" max="2215" width="88.42578125" style="199" customWidth="1"/>
    <col min="2216" max="2452" width="8.5703125" style="199"/>
    <col min="2453" max="2453" width="9.5703125" style="199" bestFit="1" customWidth="1"/>
    <col min="2454" max="2456" width="8.5703125" style="199"/>
    <col min="2457" max="2458" width="12.5703125" style="199" customWidth="1"/>
    <col min="2459" max="2459" width="3.85546875" style="199" customWidth="1"/>
    <col min="2460" max="2460" width="14" style="199" customWidth="1"/>
    <col min="2461" max="2462" width="11.42578125" style="199" customWidth="1"/>
    <col min="2463" max="2464" width="10.42578125" style="199" customWidth="1"/>
    <col min="2465" max="2465" width="11.42578125" style="199" customWidth="1"/>
    <col min="2466" max="2466" width="10.140625" style="199" customWidth="1"/>
    <col min="2467" max="2467" width="10.85546875" style="199" customWidth="1"/>
    <col min="2468" max="2468" width="9" style="199" customWidth="1"/>
    <col min="2469" max="2469" width="10.5703125" style="199" customWidth="1"/>
    <col min="2470" max="2470" width="3.42578125" style="199" customWidth="1"/>
    <col min="2471" max="2471" width="88.42578125" style="199" customWidth="1"/>
    <col min="2472" max="2708" width="8.5703125" style="199"/>
    <col min="2709" max="2709" width="9.5703125" style="199" bestFit="1" customWidth="1"/>
    <col min="2710" max="2712" width="8.5703125" style="199"/>
    <col min="2713" max="2714" width="12.5703125" style="199" customWidth="1"/>
    <col min="2715" max="2715" width="3.85546875" style="199" customWidth="1"/>
    <col min="2716" max="2716" width="14" style="199" customWidth="1"/>
    <col min="2717" max="2718" width="11.42578125" style="199" customWidth="1"/>
    <col min="2719" max="2720" width="10.42578125" style="199" customWidth="1"/>
    <col min="2721" max="2721" width="11.42578125" style="199" customWidth="1"/>
    <col min="2722" max="2722" width="10.140625" style="199" customWidth="1"/>
    <col min="2723" max="2723" width="10.85546875" style="199" customWidth="1"/>
    <col min="2724" max="2724" width="9" style="199" customWidth="1"/>
    <col min="2725" max="2725" width="10.5703125" style="199" customWidth="1"/>
    <col min="2726" max="2726" width="3.42578125" style="199" customWidth="1"/>
    <col min="2727" max="2727" width="88.42578125" style="199" customWidth="1"/>
    <col min="2728" max="2964" width="8.5703125" style="199"/>
    <col min="2965" max="2965" width="9.5703125" style="199" bestFit="1" customWidth="1"/>
    <col min="2966" max="2968" width="8.5703125" style="199"/>
    <col min="2969" max="2970" width="12.5703125" style="199" customWidth="1"/>
    <col min="2971" max="2971" width="3.85546875" style="199" customWidth="1"/>
    <col min="2972" max="2972" width="14" style="199" customWidth="1"/>
    <col min="2973" max="2974" width="11.42578125" style="199" customWidth="1"/>
    <col min="2975" max="2976" width="10.42578125" style="199" customWidth="1"/>
    <col min="2977" max="2977" width="11.42578125" style="199" customWidth="1"/>
    <col min="2978" max="2978" width="10.140625" style="199" customWidth="1"/>
    <col min="2979" max="2979" width="10.85546875" style="199" customWidth="1"/>
    <col min="2980" max="2980" width="9" style="199" customWidth="1"/>
    <col min="2981" max="2981" width="10.5703125" style="199" customWidth="1"/>
    <col min="2982" max="2982" width="3.42578125" style="199" customWidth="1"/>
    <col min="2983" max="2983" width="88.42578125" style="199" customWidth="1"/>
    <col min="2984" max="3220" width="8.5703125" style="199"/>
    <col min="3221" max="3221" width="9.5703125" style="199" bestFit="1" customWidth="1"/>
    <col min="3222" max="3224" width="8.5703125" style="199"/>
    <col min="3225" max="3226" width="12.5703125" style="199" customWidth="1"/>
    <col min="3227" max="3227" width="3.85546875" style="199" customWidth="1"/>
    <col min="3228" max="3228" width="14" style="199" customWidth="1"/>
    <col min="3229" max="3230" width="11.42578125" style="199" customWidth="1"/>
    <col min="3231" max="3232" width="10.42578125" style="199" customWidth="1"/>
    <col min="3233" max="3233" width="11.42578125" style="199" customWidth="1"/>
    <col min="3234" max="3234" width="10.140625" style="199" customWidth="1"/>
    <col min="3235" max="3235" width="10.85546875" style="199" customWidth="1"/>
    <col min="3236" max="3236" width="9" style="199" customWidth="1"/>
    <col min="3237" max="3237" width="10.5703125" style="199" customWidth="1"/>
    <col min="3238" max="3238" width="3.42578125" style="199" customWidth="1"/>
    <col min="3239" max="3239" width="88.42578125" style="199" customWidth="1"/>
    <col min="3240" max="3476" width="8.5703125" style="199"/>
    <col min="3477" max="3477" width="9.5703125" style="199" bestFit="1" customWidth="1"/>
    <col min="3478" max="3480" width="8.5703125" style="199"/>
    <col min="3481" max="3482" width="12.5703125" style="199" customWidth="1"/>
    <col min="3483" max="3483" width="3.85546875" style="199" customWidth="1"/>
    <col min="3484" max="3484" width="14" style="199" customWidth="1"/>
    <col min="3485" max="3486" width="11.42578125" style="199" customWidth="1"/>
    <col min="3487" max="3488" width="10.42578125" style="199" customWidth="1"/>
    <col min="3489" max="3489" width="11.42578125" style="199" customWidth="1"/>
    <col min="3490" max="3490" width="10.140625" style="199" customWidth="1"/>
    <col min="3491" max="3491" width="10.85546875" style="199" customWidth="1"/>
    <col min="3492" max="3492" width="9" style="199" customWidth="1"/>
    <col min="3493" max="3493" width="10.5703125" style="199" customWidth="1"/>
    <col min="3494" max="3494" width="3.42578125" style="199" customWidth="1"/>
    <col min="3495" max="3495" width="88.42578125" style="199" customWidth="1"/>
    <col min="3496" max="3732" width="8.5703125" style="199"/>
    <col min="3733" max="3733" width="9.5703125" style="199" bestFit="1" customWidth="1"/>
    <col min="3734" max="3736" width="8.5703125" style="199"/>
    <col min="3737" max="3738" width="12.5703125" style="199" customWidth="1"/>
    <col min="3739" max="3739" width="3.85546875" style="199" customWidth="1"/>
    <col min="3740" max="3740" width="14" style="199" customWidth="1"/>
    <col min="3741" max="3742" width="11.42578125" style="199" customWidth="1"/>
    <col min="3743" max="3744" width="10.42578125" style="199" customWidth="1"/>
    <col min="3745" max="3745" width="11.42578125" style="199" customWidth="1"/>
    <col min="3746" max="3746" width="10.140625" style="199" customWidth="1"/>
    <col min="3747" max="3747" width="10.85546875" style="199" customWidth="1"/>
    <col min="3748" max="3748" width="9" style="199" customWidth="1"/>
    <col min="3749" max="3749" width="10.5703125" style="199" customWidth="1"/>
    <col min="3750" max="3750" width="3.42578125" style="199" customWidth="1"/>
    <col min="3751" max="3751" width="88.42578125" style="199" customWidth="1"/>
    <col min="3752" max="3988" width="8.5703125" style="199"/>
    <col min="3989" max="3989" width="9.5703125" style="199" bestFit="1" customWidth="1"/>
    <col min="3990" max="3992" width="8.5703125" style="199"/>
    <col min="3993" max="3994" width="12.5703125" style="199" customWidth="1"/>
    <col min="3995" max="3995" width="3.85546875" style="199" customWidth="1"/>
    <col min="3996" max="3996" width="14" style="199" customWidth="1"/>
    <col min="3997" max="3998" width="11.42578125" style="199" customWidth="1"/>
    <col min="3999" max="4000" width="10.42578125" style="199" customWidth="1"/>
    <col min="4001" max="4001" width="11.42578125" style="199" customWidth="1"/>
    <col min="4002" max="4002" width="10.140625" style="199" customWidth="1"/>
    <col min="4003" max="4003" width="10.85546875" style="199" customWidth="1"/>
    <col min="4004" max="4004" width="9" style="199" customWidth="1"/>
    <col min="4005" max="4005" width="10.5703125" style="199" customWidth="1"/>
    <col min="4006" max="4006" width="3.42578125" style="199" customWidth="1"/>
    <col min="4007" max="4007" width="88.42578125" style="199" customWidth="1"/>
    <col min="4008" max="4244" width="8.5703125" style="199"/>
    <col min="4245" max="4245" width="9.5703125" style="199" bestFit="1" customWidth="1"/>
    <col min="4246" max="4248" width="8.5703125" style="199"/>
    <col min="4249" max="4250" width="12.5703125" style="199" customWidth="1"/>
    <col min="4251" max="4251" width="3.85546875" style="199" customWidth="1"/>
    <col min="4252" max="4252" width="14" style="199" customWidth="1"/>
    <col min="4253" max="4254" width="11.42578125" style="199" customWidth="1"/>
    <col min="4255" max="4256" width="10.42578125" style="199" customWidth="1"/>
    <col min="4257" max="4257" width="11.42578125" style="199" customWidth="1"/>
    <col min="4258" max="4258" width="10.140625" style="199" customWidth="1"/>
    <col min="4259" max="4259" width="10.85546875" style="199" customWidth="1"/>
    <col min="4260" max="4260" width="9" style="199" customWidth="1"/>
    <col min="4261" max="4261" width="10.5703125" style="199" customWidth="1"/>
    <col min="4262" max="4262" width="3.42578125" style="199" customWidth="1"/>
    <col min="4263" max="4263" width="88.42578125" style="199" customWidth="1"/>
    <col min="4264" max="4500" width="8.5703125" style="199"/>
    <col min="4501" max="4501" width="9.5703125" style="199" bestFit="1" customWidth="1"/>
    <col min="4502" max="4504" width="8.5703125" style="199"/>
    <col min="4505" max="4506" width="12.5703125" style="199" customWidth="1"/>
    <col min="4507" max="4507" width="3.85546875" style="199" customWidth="1"/>
    <col min="4508" max="4508" width="14" style="199" customWidth="1"/>
    <col min="4509" max="4510" width="11.42578125" style="199" customWidth="1"/>
    <col min="4511" max="4512" width="10.42578125" style="199" customWidth="1"/>
    <col min="4513" max="4513" width="11.42578125" style="199" customWidth="1"/>
    <col min="4514" max="4514" width="10.140625" style="199" customWidth="1"/>
    <col min="4515" max="4515" width="10.85546875" style="199" customWidth="1"/>
    <col min="4516" max="4516" width="9" style="199" customWidth="1"/>
    <col min="4517" max="4517" width="10.5703125" style="199" customWidth="1"/>
    <col min="4518" max="4518" width="3.42578125" style="199" customWidth="1"/>
    <col min="4519" max="4519" width="88.42578125" style="199" customWidth="1"/>
    <col min="4520" max="4756" width="8.5703125" style="199"/>
    <col min="4757" max="4757" width="9.5703125" style="199" bestFit="1" customWidth="1"/>
    <col min="4758" max="4760" width="8.5703125" style="199"/>
    <col min="4761" max="4762" width="12.5703125" style="199" customWidth="1"/>
    <col min="4763" max="4763" width="3.85546875" style="199" customWidth="1"/>
    <col min="4764" max="4764" width="14" style="199" customWidth="1"/>
    <col min="4765" max="4766" width="11.42578125" style="199" customWidth="1"/>
    <col min="4767" max="4768" width="10.42578125" style="199" customWidth="1"/>
    <col min="4769" max="4769" width="11.42578125" style="199" customWidth="1"/>
    <col min="4770" max="4770" width="10.140625" style="199" customWidth="1"/>
    <col min="4771" max="4771" width="10.85546875" style="199" customWidth="1"/>
    <col min="4772" max="4772" width="9" style="199" customWidth="1"/>
    <col min="4773" max="4773" width="10.5703125" style="199" customWidth="1"/>
    <col min="4774" max="4774" width="3.42578125" style="199" customWidth="1"/>
    <col min="4775" max="4775" width="88.42578125" style="199" customWidth="1"/>
    <col min="4776" max="5012" width="8.5703125" style="199"/>
    <col min="5013" max="5013" width="9.5703125" style="199" bestFit="1" customWidth="1"/>
    <col min="5014" max="5016" width="8.5703125" style="199"/>
    <col min="5017" max="5018" width="12.5703125" style="199" customWidth="1"/>
    <col min="5019" max="5019" width="3.85546875" style="199" customWidth="1"/>
    <col min="5020" max="5020" width="14" style="199" customWidth="1"/>
    <col min="5021" max="5022" width="11.42578125" style="199" customWidth="1"/>
    <col min="5023" max="5024" width="10.42578125" style="199" customWidth="1"/>
    <col min="5025" max="5025" width="11.42578125" style="199" customWidth="1"/>
    <col min="5026" max="5026" width="10.140625" style="199" customWidth="1"/>
    <col min="5027" max="5027" width="10.85546875" style="199" customWidth="1"/>
    <col min="5028" max="5028" width="9" style="199" customWidth="1"/>
    <col min="5029" max="5029" width="10.5703125" style="199" customWidth="1"/>
    <col min="5030" max="5030" width="3.42578125" style="199" customWidth="1"/>
    <col min="5031" max="5031" width="88.42578125" style="199" customWidth="1"/>
    <col min="5032" max="5268" width="8.5703125" style="199"/>
    <col min="5269" max="5269" width="9.5703125" style="199" bestFit="1" customWidth="1"/>
    <col min="5270" max="5272" width="8.5703125" style="199"/>
    <col min="5273" max="5274" width="12.5703125" style="199" customWidth="1"/>
    <col min="5275" max="5275" width="3.85546875" style="199" customWidth="1"/>
    <col min="5276" max="5276" width="14" style="199" customWidth="1"/>
    <col min="5277" max="5278" width="11.42578125" style="199" customWidth="1"/>
    <col min="5279" max="5280" width="10.42578125" style="199" customWidth="1"/>
    <col min="5281" max="5281" width="11.42578125" style="199" customWidth="1"/>
    <col min="5282" max="5282" width="10.140625" style="199" customWidth="1"/>
    <col min="5283" max="5283" width="10.85546875" style="199" customWidth="1"/>
    <col min="5284" max="5284" width="9" style="199" customWidth="1"/>
    <col min="5285" max="5285" width="10.5703125" style="199" customWidth="1"/>
    <col min="5286" max="5286" width="3.42578125" style="199" customWidth="1"/>
    <col min="5287" max="5287" width="88.42578125" style="199" customWidth="1"/>
    <col min="5288" max="5524" width="8.5703125" style="199"/>
    <col min="5525" max="5525" width="9.5703125" style="199" bestFit="1" customWidth="1"/>
    <col min="5526" max="5528" width="8.5703125" style="199"/>
    <col min="5529" max="5530" width="12.5703125" style="199" customWidth="1"/>
    <col min="5531" max="5531" width="3.85546875" style="199" customWidth="1"/>
    <col min="5532" max="5532" width="14" style="199" customWidth="1"/>
    <col min="5533" max="5534" width="11.42578125" style="199" customWidth="1"/>
    <col min="5535" max="5536" width="10.42578125" style="199" customWidth="1"/>
    <col min="5537" max="5537" width="11.42578125" style="199" customWidth="1"/>
    <col min="5538" max="5538" width="10.140625" style="199" customWidth="1"/>
    <col min="5539" max="5539" width="10.85546875" style="199" customWidth="1"/>
    <col min="5540" max="5540" width="9" style="199" customWidth="1"/>
    <col min="5541" max="5541" width="10.5703125" style="199" customWidth="1"/>
    <col min="5542" max="5542" width="3.42578125" style="199" customWidth="1"/>
    <col min="5543" max="5543" width="88.42578125" style="199" customWidth="1"/>
    <col min="5544" max="5780" width="8.5703125" style="199"/>
    <col min="5781" max="5781" width="9.5703125" style="199" bestFit="1" customWidth="1"/>
    <col min="5782" max="5784" width="8.5703125" style="199"/>
    <col min="5785" max="5786" width="12.5703125" style="199" customWidth="1"/>
    <col min="5787" max="5787" width="3.85546875" style="199" customWidth="1"/>
    <col min="5788" max="5788" width="14" style="199" customWidth="1"/>
    <col min="5789" max="5790" width="11.42578125" style="199" customWidth="1"/>
    <col min="5791" max="5792" width="10.42578125" style="199" customWidth="1"/>
    <col min="5793" max="5793" width="11.42578125" style="199" customWidth="1"/>
    <col min="5794" max="5794" width="10.140625" style="199" customWidth="1"/>
    <col min="5795" max="5795" width="10.85546875" style="199" customWidth="1"/>
    <col min="5796" max="5796" width="9" style="199" customWidth="1"/>
    <col min="5797" max="5797" width="10.5703125" style="199" customWidth="1"/>
    <col min="5798" max="5798" width="3.42578125" style="199" customWidth="1"/>
    <col min="5799" max="5799" width="88.42578125" style="199" customWidth="1"/>
    <col min="5800" max="6036" width="8.5703125" style="199"/>
    <col min="6037" max="6037" width="9.5703125" style="199" bestFit="1" customWidth="1"/>
    <col min="6038" max="6040" width="8.5703125" style="199"/>
    <col min="6041" max="6042" width="12.5703125" style="199" customWidth="1"/>
    <col min="6043" max="6043" width="3.85546875" style="199" customWidth="1"/>
    <col min="6044" max="6044" width="14" style="199" customWidth="1"/>
    <col min="6045" max="6046" width="11.42578125" style="199" customWidth="1"/>
    <col min="6047" max="6048" width="10.42578125" style="199" customWidth="1"/>
    <col min="6049" max="6049" width="11.42578125" style="199" customWidth="1"/>
    <col min="6050" max="6050" width="10.140625" style="199" customWidth="1"/>
    <col min="6051" max="6051" width="10.85546875" style="199" customWidth="1"/>
    <col min="6052" max="6052" width="9" style="199" customWidth="1"/>
    <col min="6053" max="6053" width="10.5703125" style="199" customWidth="1"/>
    <col min="6054" max="6054" width="3.42578125" style="199" customWidth="1"/>
    <col min="6055" max="6055" width="88.42578125" style="199" customWidth="1"/>
    <col min="6056" max="6292" width="8.5703125" style="199"/>
    <col min="6293" max="6293" width="9.5703125" style="199" bestFit="1" customWidth="1"/>
    <col min="6294" max="6296" width="8.5703125" style="199"/>
    <col min="6297" max="6298" width="12.5703125" style="199" customWidth="1"/>
    <col min="6299" max="6299" width="3.85546875" style="199" customWidth="1"/>
    <col min="6300" max="6300" width="14" style="199" customWidth="1"/>
    <col min="6301" max="6302" width="11.42578125" style="199" customWidth="1"/>
    <col min="6303" max="6304" width="10.42578125" style="199" customWidth="1"/>
    <col min="6305" max="6305" width="11.42578125" style="199" customWidth="1"/>
    <col min="6306" max="6306" width="10.140625" style="199" customWidth="1"/>
    <col min="6307" max="6307" width="10.85546875" style="199" customWidth="1"/>
    <col min="6308" max="6308" width="9" style="199" customWidth="1"/>
    <col min="6309" max="6309" width="10.5703125" style="199" customWidth="1"/>
    <col min="6310" max="6310" width="3.42578125" style="199" customWidth="1"/>
    <col min="6311" max="6311" width="88.42578125" style="199" customWidth="1"/>
    <col min="6312" max="6548" width="8.5703125" style="199"/>
    <col min="6549" max="6549" width="9.5703125" style="199" bestFit="1" customWidth="1"/>
    <col min="6550" max="6552" width="8.5703125" style="199"/>
    <col min="6553" max="6554" width="12.5703125" style="199" customWidth="1"/>
    <col min="6555" max="6555" width="3.85546875" style="199" customWidth="1"/>
    <col min="6556" max="6556" width="14" style="199" customWidth="1"/>
    <col min="6557" max="6558" width="11.42578125" style="199" customWidth="1"/>
    <col min="6559" max="6560" width="10.42578125" style="199" customWidth="1"/>
    <col min="6561" max="6561" width="11.42578125" style="199" customWidth="1"/>
    <col min="6562" max="6562" width="10.140625" style="199" customWidth="1"/>
    <col min="6563" max="6563" width="10.85546875" style="199" customWidth="1"/>
    <col min="6564" max="6564" width="9" style="199" customWidth="1"/>
    <col min="6565" max="6565" width="10.5703125" style="199" customWidth="1"/>
    <col min="6566" max="6566" width="3.42578125" style="199" customWidth="1"/>
    <col min="6567" max="6567" width="88.42578125" style="199" customWidth="1"/>
    <col min="6568" max="6804" width="8.5703125" style="199"/>
    <col min="6805" max="6805" width="9.5703125" style="199" bestFit="1" customWidth="1"/>
    <col min="6806" max="6808" width="8.5703125" style="199"/>
    <col min="6809" max="6810" width="12.5703125" style="199" customWidth="1"/>
    <col min="6811" max="6811" width="3.85546875" style="199" customWidth="1"/>
    <col min="6812" max="6812" width="14" style="199" customWidth="1"/>
    <col min="6813" max="6814" width="11.42578125" style="199" customWidth="1"/>
    <col min="6815" max="6816" width="10.42578125" style="199" customWidth="1"/>
    <col min="6817" max="6817" width="11.42578125" style="199" customWidth="1"/>
    <col min="6818" max="6818" width="10.140625" style="199" customWidth="1"/>
    <col min="6819" max="6819" width="10.85546875" style="199" customWidth="1"/>
    <col min="6820" max="6820" width="9" style="199" customWidth="1"/>
    <col min="6821" max="6821" width="10.5703125" style="199" customWidth="1"/>
    <col min="6822" max="6822" width="3.42578125" style="199" customWidth="1"/>
    <col min="6823" max="6823" width="88.42578125" style="199" customWidth="1"/>
    <col min="6824" max="7060" width="8.5703125" style="199"/>
    <col min="7061" max="7061" width="9.5703125" style="199" bestFit="1" customWidth="1"/>
    <col min="7062" max="7064" width="8.5703125" style="199"/>
    <col min="7065" max="7066" width="12.5703125" style="199" customWidth="1"/>
    <col min="7067" max="7067" width="3.85546875" style="199" customWidth="1"/>
    <col min="7068" max="7068" width="14" style="199" customWidth="1"/>
    <col min="7069" max="7070" width="11.42578125" style="199" customWidth="1"/>
    <col min="7071" max="7072" width="10.42578125" style="199" customWidth="1"/>
    <col min="7073" max="7073" width="11.42578125" style="199" customWidth="1"/>
    <col min="7074" max="7074" width="10.140625" style="199" customWidth="1"/>
    <col min="7075" max="7075" width="10.85546875" style="199" customWidth="1"/>
    <col min="7076" max="7076" width="9" style="199" customWidth="1"/>
    <col min="7077" max="7077" width="10.5703125" style="199" customWidth="1"/>
    <col min="7078" max="7078" width="3.42578125" style="199" customWidth="1"/>
    <col min="7079" max="7079" width="88.42578125" style="199" customWidth="1"/>
    <col min="7080" max="7316" width="8.5703125" style="199"/>
    <col min="7317" max="7317" width="9.5703125" style="199" bestFit="1" customWidth="1"/>
    <col min="7318" max="7320" width="8.5703125" style="199"/>
    <col min="7321" max="7322" width="12.5703125" style="199" customWidth="1"/>
    <col min="7323" max="7323" width="3.85546875" style="199" customWidth="1"/>
    <col min="7324" max="7324" width="14" style="199" customWidth="1"/>
    <col min="7325" max="7326" width="11.42578125" style="199" customWidth="1"/>
    <col min="7327" max="7328" width="10.42578125" style="199" customWidth="1"/>
    <col min="7329" max="7329" width="11.42578125" style="199" customWidth="1"/>
    <col min="7330" max="7330" width="10.140625" style="199" customWidth="1"/>
    <col min="7331" max="7331" width="10.85546875" style="199" customWidth="1"/>
    <col min="7332" max="7332" width="9" style="199" customWidth="1"/>
    <col min="7333" max="7333" width="10.5703125" style="199" customWidth="1"/>
    <col min="7334" max="7334" width="3.42578125" style="199" customWidth="1"/>
    <col min="7335" max="7335" width="88.42578125" style="199" customWidth="1"/>
    <col min="7336" max="7572" width="8.5703125" style="199"/>
    <col min="7573" max="7573" width="9.5703125" style="199" bestFit="1" customWidth="1"/>
    <col min="7574" max="7576" width="8.5703125" style="199"/>
    <col min="7577" max="7578" width="12.5703125" style="199" customWidth="1"/>
    <col min="7579" max="7579" width="3.85546875" style="199" customWidth="1"/>
    <col min="7580" max="7580" width="14" style="199" customWidth="1"/>
    <col min="7581" max="7582" width="11.42578125" style="199" customWidth="1"/>
    <col min="7583" max="7584" width="10.42578125" style="199" customWidth="1"/>
    <col min="7585" max="7585" width="11.42578125" style="199" customWidth="1"/>
    <col min="7586" max="7586" width="10.140625" style="199" customWidth="1"/>
    <col min="7587" max="7587" width="10.85546875" style="199" customWidth="1"/>
    <col min="7588" max="7588" width="9" style="199" customWidth="1"/>
    <col min="7589" max="7589" width="10.5703125" style="199" customWidth="1"/>
    <col min="7590" max="7590" width="3.42578125" style="199" customWidth="1"/>
    <col min="7591" max="7591" width="88.42578125" style="199" customWidth="1"/>
    <col min="7592" max="7828" width="8.5703125" style="199"/>
    <col min="7829" max="7829" width="9.5703125" style="199" bestFit="1" customWidth="1"/>
    <col min="7830" max="7832" width="8.5703125" style="199"/>
    <col min="7833" max="7834" width="12.5703125" style="199" customWidth="1"/>
    <col min="7835" max="7835" width="3.85546875" style="199" customWidth="1"/>
    <col min="7836" max="7836" width="14" style="199" customWidth="1"/>
    <col min="7837" max="7838" width="11.42578125" style="199" customWidth="1"/>
    <col min="7839" max="7840" width="10.42578125" style="199" customWidth="1"/>
    <col min="7841" max="7841" width="11.42578125" style="199" customWidth="1"/>
    <col min="7842" max="7842" width="10.140625" style="199" customWidth="1"/>
    <col min="7843" max="7843" width="10.85546875" style="199" customWidth="1"/>
    <col min="7844" max="7844" width="9" style="199" customWidth="1"/>
    <col min="7845" max="7845" width="10.5703125" style="199" customWidth="1"/>
    <col min="7846" max="7846" width="3.42578125" style="199" customWidth="1"/>
    <col min="7847" max="7847" width="88.42578125" style="199" customWidth="1"/>
    <col min="7848" max="8084" width="8.5703125" style="199"/>
    <col min="8085" max="8085" width="9.5703125" style="199" bestFit="1" customWidth="1"/>
    <col min="8086" max="8088" width="8.5703125" style="199"/>
    <col min="8089" max="8090" width="12.5703125" style="199" customWidth="1"/>
    <col min="8091" max="8091" width="3.85546875" style="199" customWidth="1"/>
    <col min="8092" max="8092" width="14" style="199" customWidth="1"/>
    <col min="8093" max="8094" width="11.42578125" style="199" customWidth="1"/>
    <col min="8095" max="8096" width="10.42578125" style="199" customWidth="1"/>
    <col min="8097" max="8097" width="11.42578125" style="199" customWidth="1"/>
    <col min="8098" max="8098" width="10.140625" style="199" customWidth="1"/>
    <col min="8099" max="8099" width="10.85546875" style="199" customWidth="1"/>
    <col min="8100" max="8100" width="9" style="199" customWidth="1"/>
    <col min="8101" max="8101" width="10.5703125" style="199" customWidth="1"/>
    <col min="8102" max="8102" width="3.42578125" style="199" customWidth="1"/>
    <col min="8103" max="8103" width="88.42578125" style="199" customWidth="1"/>
    <col min="8104" max="8340" width="8.5703125" style="199"/>
    <col min="8341" max="8341" width="9.5703125" style="199" bestFit="1" customWidth="1"/>
    <col min="8342" max="8344" width="8.5703125" style="199"/>
    <col min="8345" max="8346" width="12.5703125" style="199" customWidth="1"/>
    <col min="8347" max="8347" width="3.85546875" style="199" customWidth="1"/>
    <col min="8348" max="8348" width="14" style="199" customWidth="1"/>
    <col min="8349" max="8350" width="11.42578125" style="199" customWidth="1"/>
    <col min="8351" max="8352" width="10.42578125" style="199" customWidth="1"/>
    <col min="8353" max="8353" width="11.42578125" style="199" customWidth="1"/>
    <col min="8354" max="8354" width="10.140625" style="199" customWidth="1"/>
    <col min="8355" max="8355" width="10.85546875" style="199" customWidth="1"/>
    <col min="8356" max="8356" width="9" style="199" customWidth="1"/>
    <col min="8357" max="8357" width="10.5703125" style="199" customWidth="1"/>
    <col min="8358" max="8358" width="3.42578125" style="199" customWidth="1"/>
    <col min="8359" max="8359" width="88.42578125" style="199" customWidth="1"/>
    <col min="8360" max="8596" width="8.5703125" style="199"/>
    <col min="8597" max="8597" width="9.5703125" style="199" bestFit="1" customWidth="1"/>
    <col min="8598" max="8600" width="8.5703125" style="199"/>
    <col min="8601" max="8602" width="12.5703125" style="199" customWidth="1"/>
    <col min="8603" max="8603" width="3.85546875" style="199" customWidth="1"/>
    <col min="8604" max="8604" width="14" style="199" customWidth="1"/>
    <col min="8605" max="8606" width="11.42578125" style="199" customWidth="1"/>
    <col min="8607" max="8608" width="10.42578125" style="199" customWidth="1"/>
    <col min="8609" max="8609" width="11.42578125" style="199" customWidth="1"/>
    <col min="8610" max="8610" width="10.140625" style="199" customWidth="1"/>
    <col min="8611" max="8611" width="10.85546875" style="199" customWidth="1"/>
    <col min="8612" max="8612" width="9" style="199" customWidth="1"/>
    <col min="8613" max="8613" width="10.5703125" style="199" customWidth="1"/>
    <col min="8614" max="8614" width="3.42578125" style="199" customWidth="1"/>
    <col min="8615" max="8615" width="88.42578125" style="199" customWidth="1"/>
    <col min="8616" max="8852" width="8.5703125" style="199"/>
    <col min="8853" max="8853" width="9.5703125" style="199" bestFit="1" customWidth="1"/>
    <col min="8854" max="8856" width="8.5703125" style="199"/>
    <col min="8857" max="8858" width="12.5703125" style="199" customWidth="1"/>
    <col min="8859" max="8859" width="3.85546875" style="199" customWidth="1"/>
    <col min="8860" max="8860" width="14" style="199" customWidth="1"/>
    <col min="8861" max="8862" width="11.42578125" style="199" customWidth="1"/>
    <col min="8863" max="8864" width="10.42578125" style="199" customWidth="1"/>
    <col min="8865" max="8865" width="11.42578125" style="199" customWidth="1"/>
    <col min="8866" max="8866" width="10.140625" style="199" customWidth="1"/>
    <col min="8867" max="8867" width="10.85546875" style="199" customWidth="1"/>
    <col min="8868" max="8868" width="9" style="199" customWidth="1"/>
    <col min="8869" max="8869" width="10.5703125" style="199" customWidth="1"/>
    <col min="8870" max="8870" width="3.42578125" style="199" customWidth="1"/>
    <col min="8871" max="8871" width="88.42578125" style="199" customWidth="1"/>
    <col min="8872" max="9108" width="8.5703125" style="199"/>
    <col min="9109" max="9109" width="9.5703125" style="199" bestFit="1" customWidth="1"/>
    <col min="9110" max="9112" width="8.5703125" style="199"/>
    <col min="9113" max="9114" width="12.5703125" style="199" customWidth="1"/>
    <col min="9115" max="9115" width="3.85546875" style="199" customWidth="1"/>
    <col min="9116" max="9116" width="14" style="199" customWidth="1"/>
    <col min="9117" max="9118" width="11.42578125" style="199" customWidth="1"/>
    <col min="9119" max="9120" width="10.42578125" style="199" customWidth="1"/>
    <col min="9121" max="9121" width="11.42578125" style="199" customWidth="1"/>
    <col min="9122" max="9122" width="10.140625" style="199" customWidth="1"/>
    <col min="9123" max="9123" width="10.85546875" style="199" customWidth="1"/>
    <col min="9124" max="9124" width="9" style="199" customWidth="1"/>
    <col min="9125" max="9125" width="10.5703125" style="199" customWidth="1"/>
    <col min="9126" max="9126" width="3.42578125" style="199" customWidth="1"/>
    <col min="9127" max="9127" width="88.42578125" style="199" customWidth="1"/>
    <col min="9128" max="9364" width="8.5703125" style="199"/>
    <col min="9365" max="9365" width="9.5703125" style="199" bestFit="1" customWidth="1"/>
    <col min="9366" max="9368" width="8.5703125" style="199"/>
    <col min="9369" max="9370" width="12.5703125" style="199" customWidth="1"/>
    <col min="9371" max="9371" width="3.85546875" style="199" customWidth="1"/>
    <col min="9372" max="9372" width="14" style="199" customWidth="1"/>
    <col min="9373" max="9374" width="11.42578125" style="199" customWidth="1"/>
    <col min="9375" max="9376" width="10.42578125" style="199" customWidth="1"/>
    <col min="9377" max="9377" width="11.42578125" style="199" customWidth="1"/>
    <col min="9378" max="9378" width="10.140625" style="199" customWidth="1"/>
    <col min="9379" max="9379" width="10.85546875" style="199" customWidth="1"/>
    <col min="9380" max="9380" width="9" style="199" customWidth="1"/>
    <col min="9381" max="9381" width="10.5703125" style="199" customWidth="1"/>
    <col min="9382" max="9382" width="3.42578125" style="199" customWidth="1"/>
    <col min="9383" max="9383" width="88.42578125" style="199" customWidth="1"/>
    <col min="9384" max="9620" width="8.5703125" style="199"/>
    <col min="9621" max="9621" width="9.5703125" style="199" bestFit="1" customWidth="1"/>
    <col min="9622" max="9624" width="8.5703125" style="199"/>
    <col min="9625" max="9626" width="12.5703125" style="199" customWidth="1"/>
    <col min="9627" max="9627" width="3.85546875" style="199" customWidth="1"/>
    <col min="9628" max="9628" width="14" style="199" customWidth="1"/>
    <col min="9629" max="9630" width="11.42578125" style="199" customWidth="1"/>
    <col min="9631" max="9632" width="10.42578125" style="199" customWidth="1"/>
    <col min="9633" max="9633" width="11.42578125" style="199" customWidth="1"/>
    <col min="9634" max="9634" width="10.140625" style="199" customWidth="1"/>
    <col min="9635" max="9635" width="10.85546875" style="199" customWidth="1"/>
    <col min="9636" max="9636" width="9" style="199" customWidth="1"/>
    <col min="9637" max="9637" width="10.5703125" style="199" customWidth="1"/>
    <col min="9638" max="9638" width="3.42578125" style="199" customWidth="1"/>
    <col min="9639" max="9639" width="88.42578125" style="199" customWidth="1"/>
    <col min="9640" max="9876" width="8.5703125" style="199"/>
    <col min="9877" max="9877" width="9.5703125" style="199" bestFit="1" customWidth="1"/>
    <col min="9878" max="9880" width="8.5703125" style="199"/>
    <col min="9881" max="9882" width="12.5703125" style="199" customWidth="1"/>
    <col min="9883" max="9883" width="3.85546875" style="199" customWidth="1"/>
    <col min="9884" max="9884" width="14" style="199" customWidth="1"/>
    <col min="9885" max="9886" width="11.42578125" style="199" customWidth="1"/>
    <col min="9887" max="9888" width="10.42578125" style="199" customWidth="1"/>
    <col min="9889" max="9889" width="11.42578125" style="199" customWidth="1"/>
    <col min="9890" max="9890" width="10.140625" style="199" customWidth="1"/>
    <col min="9891" max="9891" width="10.85546875" style="199" customWidth="1"/>
    <col min="9892" max="9892" width="9" style="199" customWidth="1"/>
    <col min="9893" max="9893" width="10.5703125" style="199" customWidth="1"/>
    <col min="9894" max="9894" width="3.42578125" style="199" customWidth="1"/>
    <col min="9895" max="9895" width="88.42578125" style="199" customWidth="1"/>
    <col min="9896" max="10132" width="8.5703125" style="199"/>
    <col min="10133" max="10133" width="9.5703125" style="199" bestFit="1" customWidth="1"/>
    <col min="10134" max="10136" width="8.5703125" style="199"/>
    <col min="10137" max="10138" width="12.5703125" style="199" customWidth="1"/>
    <col min="10139" max="10139" width="3.85546875" style="199" customWidth="1"/>
    <col min="10140" max="10140" width="14" style="199" customWidth="1"/>
    <col min="10141" max="10142" width="11.42578125" style="199" customWidth="1"/>
    <col min="10143" max="10144" width="10.42578125" style="199" customWidth="1"/>
    <col min="10145" max="10145" width="11.42578125" style="199" customWidth="1"/>
    <col min="10146" max="10146" width="10.140625" style="199" customWidth="1"/>
    <col min="10147" max="10147" width="10.85546875" style="199" customWidth="1"/>
    <col min="10148" max="10148" width="9" style="199" customWidth="1"/>
    <col min="10149" max="10149" width="10.5703125" style="199" customWidth="1"/>
    <col min="10150" max="10150" width="3.42578125" style="199" customWidth="1"/>
    <col min="10151" max="10151" width="88.42578125" style="199" customWidth="1"/>
    <col min="10152" max="10388" width="8.5703125" style="199"/>
    <col min="10389" max="10389" width="9.5703125" style="199" bestFit="1" customWidth="1"/>
    <col min="10390" max="10392" width="8.5703125" style="199"/>
    <col min="10393" max="10394" width="12.5703125" style="199" customWidth="1"/>
    <col min="10395" max="10395" width="3.85546875" style="199" customWidth="1"/>
    <col min="10396" max="10396" width="14" style="199" customWidth="1"/>
    <col min="10397" max="10398" width="11.42578125" style="199" customWidth="1"/>
    <col min="10399" max="10400" width="10.42578125" style="199" customWidth="1"/>
    <col min="10401" max="10401" width="11.42578125" style="199" customWidth="1"/>
    <col min="10402" max="10402" width="10.140625" style="199" customWidth="1"/>
    <col min="10403" max="10403" width="10.85546875" style="199" customWidth="1"/>
    <col min="10404" max="10404" width="9" style="199" customWidth="1"/>
    <col min="10405" max="10405" width="10.5703125" style="199" customWidth="1"/>
    <col min="10406" max="10406" width="3.42578125" style="199" customWidth="1"/>
    <col min="10407" max="10407" width="88.42578125" style="199" customWidth="1"/>
    <col min="10408" max="10644" width="8.5703125" style="199"/>
    <col min="10645" max="10645" width="9.5703125" style="199" bestFit="1" customWidth="1"/>
    <col min="10646" max="10648" width="8.5703125" style="199"/>
    <col min="10649" max="10650" width="12.5703125" style="199" customWidth="1"/>
    <col min="10651" max="10651" width="3.85546875" style="199" customWidth="1"/>
    <col min="10652" max="10652" width="14" style="199" customWidth="1"/>
    <col min="10653" max="10654" width="11.42578125" style="199" customWidth="1"/>
    <col min="10655" max="10656" width="10.42578125" style="199" customWidth="1"/>
    <col min="10657" max="10657" width="11.42578125" style="199" customWidth="1"/>
    <col min="10658" max="10658" width="10.140625" style="199" customWidth="1"/>
    <col min="10659" max="10659" width="10.85546875" style="199" customWidth="1"/>
    <col min="10660" max="10660" width="9" style="199" customWidth="1"/>
    <col min="10661" max="10661" width="10.5703125" style="199" customWidth="1"/>
    <col min="10662" max="10662" width="3.42578125" style="199" customWidth="1"/>
    <col min="10663" max="10663" width="88.42578125" style="199" customWidth="1"/>
    <col min="10664" max="10900" width="8.5703125" style="199"/>
    <col min="10901" max="10901" width="9.5703125" style="199" bestFit="1" customWidth="1"/>
    <col min="10902" max="10904" width="8.5703125" style="199"/>
    <col min="10905" max="10906" width="12.5703125" style="199" customWidth="1"/>
    <col min="10907" max="10907" width="3.85546875" style="199" customWidth="1"/>
    <col min="10908" max="10908" width="14" style="199" customWidth="1"/>
    <col min="10909" max="10910" width="11.42578125" style="199" customWidth="1"/>
    <col min="10911" max="10912" width="10.42578125" style="199" customWidth="1"/>
    <col min="10913" max="10913" width="11.42578125" style="199" customWidth="1"/>
    <col min="10914" max="10914" width="10.140625" style="199" customWidth="1"/>
    <col min="10915" max="10915" width="10.85546875" style="199" customWidth="1"/>
    <col min="10916" max="10916" width="9" style="199" customWidth="1"/>
    <col min="10917" max="10917" width="10.5703125" style="199" customWidth="1"/>
    <col min="10918" max="10918" width="3.42578125" style="199" customWidth="1"/>
    <col min="10919" max="10919" width="88.42578125" style="199" customWidth="1"/>
    <col min="10920" max="11156" width="8.5703125" style="199"/>
    <col min="11157" max="11157" width="9.5703125" style="199" bestFit="1" customWidth="1"/>
    <col min="11158" max="11160" width="8.5703125" style="199"/>
    <col min="11161" max="11162" width="12.5703125" style="199" customWidth="1"/>
    <col min="11163" max="11163" width="3.85546875" style="199" customWidth="1"/>
    <col min="11164" max="11164" width="14" style="199" customWidth="1"/>
    <col min="11165" max="11166" width="11.42578125" style="199" customWidth="1"/>
    <col min="11167" max="11168" width="10.42578125" style="199" customWidth="1"/>
    <col min="11169" max="11169" width="11.42578125" style="199" customWidth="1"/>
    <col min="11170" max="11170" width="10.140625" style="199" customWidth="1"/>
    <col min="11171" max="11171" width="10.85546875" style="199" customWidth="1"/>
    <col min="11172" max="11172" width="9" style="199" customWidth="1"/>
    <col min="11173" max="11173" width="10.5703125" style="199" customWidth="1"/>
    <col min="11174" max="11174" width="3.42578125" style="199" customWidth="1"/>
    <col min="11175" max="11175" width="88.42578125" style="199" customWidth="1"/>
    <col min="11176" max="11412" width="8.5703125" style="199"/>
    <col min="11413" max="11413" width="9.5703125" style="199" bestFit="1" customWidth="1"/>
    <col min="11414" max="11416" width="8.5703125" style="199"/>
    <col min="11417" max="11418" width="12.5703125" style="199" customWidth="1"/>
    <col min="11419" max="11419" width="3.85546875" style="199" customWidth="1"/>
    <col min="11420" max="11420" width="14" style="199" customWidth="1"/>
    <col min="11421" max="11422" width="11.42578125" style="199" customWidth="1"/>
    <col min="11423" max="11424" width="10.42578125" style="199" customWidth="1"/>
    <col min="11425" max="11425" width="11.42578125" style="199" customWidth="1"/>
    <col min="11426" max="11426" width="10.140625" style="199" customWidth="1"/>
    <col min="11427" max="11427" width="10.85546875" style="199" customWidth="1"/>
    <col min="11428" max="11428" width="9" style="199" customWidth="1"/>
    <col min="11429" max="11429" width="10.5703125" style="199" customWidth="1"/>
    <col min="11430" max="11430" width="3.42578125" style="199" customWidth="1"/>
    <col min="11431" max="11431" width="88.42578125" style="199" customWidth="1"/>
    <col min="11432" max="11668" width="8.5703125" style="199"/>
    <col min="11669" max="11669" width="9.5703125" style="199" bestFit="1" customWidth="1"/>
    <col min="11670" max="11672" width="8.5703125" style="199"/>
    <col min="11673" max="11674" width="12.5703125" style="199" customWidth="1"/>
    <col min="11675" max="11675" width="3.85546875" style="199" customWidth="1"/>
    <col min="11676" max="11676" width="14" style="199" customWidth="1"/>
    <col min="11677" max="11678" width="11.42578125" style="199" customWidth="1"/>
    <col min="11679" max="11680" width="10.42578125" style="199" customWidth="1"/>
    <col min="11681" max="11681" width="11.42578125" style="199" customWidth="1"/>
    <col min="11682" max="11682" width="10.140625" style="199" customWidth="1"/>
    <col min="11683" max="11683" width="10.85546875" style="199" customWidth="1"/>
    <col min="11684" max="11684" width="9" style="199" customWidth="1"/>
    <col min="11685" max="11685" width="10.5703125" style="199" customWidth="1"/>
    <col min="11686" max="11686" width="3.42578125" style="199" customWidth="1"/>
    <col min="11687" max="11687" width="88.42578125" style="199" customWidth="1"/>
    <col min="11688" max="11924" width="8.5703125" style="199"/>
    <col min="11925" max="11925" width="9.5703125" style="199" bestFit="1" customWidth="1"/>
    <col min="11926" max="11928" width="8.5703125" style="199"/>
    <col min="11929" max="11930" width="12.5703125" style="199" customWidth="1"/>
    <col min="11931" max="11931" width="3.85546875" style="199" customWidth="1"/>
    <col min="11932" max="11932" width="14" style="199" customWidth="1"/>
    <col min="11933" max="11934" width="11.42578125" style="199" customWidth="1"/>
    <col min="11935" max="11936" width="10.42578125" style="199" customWidth="1"/>
    <col min="11937" max="11937" width="11.42578125" style="199" customWidth="1"/>
    <col min="11938" max="11938" width="10.140625" style="199" customWidth="1"/>
    <col min="11939" max="11939" width="10.85546875" style="199" customWidth="1"/>
    <col min="11940" max="11940" width="9" style="199" customWidth="1"/>
    <col min="11941" max="11941" width="10.5703125" style="199" customWidth="1"/>
    <col min="11942" max="11942" width="3.42578125" style="199" customWidth="1"/>
    <col min="11943" max="11943" width="88.42578125" style="199" customWidth="1"/>
    <col min="11944" max="12180" width="8.5703125" style="199"/>
    <col min="12181" max="12181" width="9.5703125" style="199" bestFit="1" customWidth="1"/>
    <col min="12182" max="12184" width="8.5703125" style="199"/>
    <col min="12185" max="12186" width="12.5703125" style="199" customWidth="1"/>
    <col min="12187" max="12187" width="3.85546875" style="199" customWidth="1"/>
    <col min="12188" max="12188" width="14" style="199" customWidth="1"/>
    <col min="12189" max="12190" width="11.42578125" style="199" customWidth="1"/>
    <col min="12191" max="12192" width="10.42578125" style="199" customWidth="1"/>
    <col min="12193" max="12193" width="11.42578125" style="199" customWidth="1"/>
    <col min="12194" max="12194" width="10.140625" style="199" customWidth="1"/>
    <col min="12195" max="12195" width="10.85546875" style="199" customWidth="1"/>
    <col min="12196" max="12196" width="9" style="199" customWidth="1"/>
    <col min="12197" max="12197" width="10.5703125" style="199" customWidth="1"/>
    <col min="12198" max="12198" width="3.42578125" style="199" customWidth="1"/>
    <col min="12199" max="12199" width="88.42578125" style="199" customWidth="1"/>
    <col min="12200" max="12436" width="8.5703125" style="199"/>
    <col min="12437" max="12437" width="9.5703125" style="199" bestFit="1" customWidth="1"/>
    <col min="12438" max="12440" width="8.5703125" style="199"/>
    <col min="12441" max="12442" width="12.5703125" style="199" customWidth="1"/>
    <col min="12443" max="12443" width="3.85546875" style="199" customWidth="1"/>
    <col min="12444" max="12444" width="14" style="199" customWidth="1"/>
    <col min="12445" max="12446" width="11.42578125" style="199" customWidth="1"/>
    <col min="12447" max="12448" width="10.42578125" style="199" customWidth="1"/>
    <col min="12449" max="12449" width="11.42578125" style="199" customWidth="1"/>
    <col min="12450" max="12450" width="10.140625" style="199" customWidth="1"/>
    <col min="12451" max="12451" width="10.85546875" style="199" customWidth="1"/>
    <col min="12452" max="12452" width="9" style="199" customWidth="1"/>
    <col min="12453" max="12453" width="10.5703125" style="199" customWidth="1"/>
    <col min="12454" max="12454" width="3.42578125" style="199" customWidth="1"/>
    <col min="12455" max="12455" width="88.42578125" style="199" customWidth="1"/>
    <col min="12456" max="12692" width="8.5703125" style="199"/>
    <col min="12693" max="12693" width="9.5703125" style="199" bestFit="1" customWidth="1"/>
    <col min="12694" max="12696" width="8.5703125" style="199"/>
    <col min="12697" max="12698" width="12.5703125" style="199" customWidth="1"/>
    <col min="12699" max="12699" width="3.85546875" style="199" customWidth="1"/>
    <col min="12700" max="12700" width="14" style="199" customWidth="1"/>
    <col min="12701" max="12702" width="11.42578125" style="199" customWidth="1"/>
    <col min="12703" max="12704" width="10.42578125" style="199" customWidth="1"/>
    <col min="12705" max="12705" width="11.42578125" style="199" customWidth="1"/>
    <col min="12706" max="12706" width="10.140625" style="199" customWidth="1"/>
    <col min="12707" max="12707" width="10.85546875" style="199" customWidth="1"/>
    <col min="12708" max="12708" width="9" style="199" customWidth="1"/>
    <col min="12709" max="12709" width="10.5703125" style="199" customWidth="1"/>
    <col min="12710" max="12710" width="3.42578125" style="199" customWidth="1"/>
    <col min="12711" max="12711" width="88.42578125" style="199" customWidth="1"/>
    <col min="12712" max="12948" width="8.5703125" style="199"/>
    <col min="12949" max="12949" width="9.5703125" style="199" bestFit="1" customWidth="1"/>
    <col min="12950" max="12952" width="8.5703125" style="199"/>
    <col min="12953" max="12954" width="12.5703125" style="199" customWidth="1"/>
    <col min="12955" max="12955" width="3.85546875" style="199" customWidth="1"/>
    <col min="12956" max="12956" width="14" style="199" customWidth="1"/>
    <col min="12957" max="12958" width="11.42578125" style="199" customWidth="1"/>
    <col min="12959" max="12960" width="10.42578125" style="199" customWidth="1"/>
    <col min="12961" max="12961" width="11.42578125" style="199" customWidth="1"/>
    <col min="12962" max="12962" width="10.140625" style="199" customWidth="1"/>
    <col min="12963" max="12963" width="10.85546875" style="199" customWidth="1"/>
    <col min="12964" max="12964" width="9" style="199" customWidth="1"/>
    <col min="12965" max="12965" width="10.5703125" style="199" customWidth="1"/>
    <col min="12966" max="12966" width="3.42578125" style="199" customWidth="1"/>
    <col min="12967" max="12967" width="88.42578125" style="199" customWidth="1"/>
    <col min="12968" max="13204" width="8.5703125" style="199"/>
    <col min="13205" max="13205" width="9.5703125" style="199" bestFit="1" customWidth="1"/>
    <col min="13206" max="13208" width="8.5703125" style="199"/>
    <col min="13209" max="13210" width="12.5703125" style="199" customWidth="1"/>
    <col min="13211" max="13211" width="3.85546875" style="199" customWidth="1"/>
    <col min="13212" max="13212" width="14" style="199" customWidth="1"/>
    <col min="13213" max="13214" width="11.42578125" style="199" customWidth="1"/>
    <col min="13215" max="13216" width="10.42578125" style="199" customWidth="1"/>
    <col min="13217" max="13217" width="11.42578125" style="199" customWidth="1"/>
    <col min="13218" max="13218" width="10.140625" style="199" customWidth="1"/>
    <col min="13219" max="13219" width="10.85546875" style="199" customWidth="1"/>
    <col min="13220" max="13220" width="9" style="199" customWidth="1"/>
    <col min="13221" max="13221" width="10.5703125" style="199" customWidth="1"/>
    <col min="13222" max="13222" width="3.42578125" style="199" customWidth="1"/>
    <col min="13223" max="13223" width="88.42578125" style="199" customWidth="1"/>
    <col min="13224" max="13460" width="8.5703125" style="199"/>
    <col min="13461" max="13461" width="9.5703125" style="199" bestFit="1" customWidth="1"/>
    <col min="13462" max="13464" width="8.5703125" style="199"/>
    <col min="13465" max="13466" width="12.5703125" style="199" customWidth="1"/>
    <col min="13467" max="13467" width="3.85546875" style="199" customWidth="1"/>
    <col min="13468" max="13468" width="14" style="199" customWidth="1"/>
    <col min="13469" max="13470" width="11.42578125" style="199" customWidth="1"/>
    <col min="13471" max="13472" width="10.42578125" style="199" customWidth="1"/>
    <col min="13473" max="13473" width="11.42578125" style="199" customWidth="1"/>
    <col min="13474" max="13474" width="10.140625" style="199" customWidth="1"/>
    <col min="13475" max="13475" width="10.85546875" style="199" customWidth="1"/>
    <col min="13476" max="13476" width="9" style="199" customWidth="1"/>
    <col min="13477" max="13477" width="10.5703125" style="199" customWidth="1"/>
    <col min="13478" max="13478" width="3.42578125" style="199" customWidth="1"/>
    <col min="13479" max="13479" width="88.42578125" style="199" customWidth="1"/>
    <col min="13480" max="13716" width="8.5703125" style="199"/>
    <col min="13717" max="13717" width="9.5703125" style="199" bestFit="1" customWidth="1"/>
    <col min="13718" max="13720" width="8.5703125" style="199"/>
    <col min="13721" max="13722" width="12.5703125" style="199" customWidth="1"/>
    <col min="13723" max="13723" width="3.85546875" style="199" customWidth="1"/>
    <col min="13724" max="13724" width="14" style="199" customWidth="1"/>
    <col min="13725" max="13726" width="11.42578125" style="199" customWidth="1"/>
    <col min="13727" max="13728" width="10.42578125" style="199" customWidth="1"/>
    <col min="13729" max="13729" width="11.42578125" style="199" customWidth="1"/>
    <col min="13730" max="13730" width="10.140625" style="199" customWidth="1"/>
    <col min="13731" max="13731" width="10.85546875" style="199" customWidth="1"/>
    <col min="13732" max="13732" width="9" style="199" customWidth="1"/>
    <col min="13733" max="13733" width="10.5703125" style="199" customWidth="1"/>
    <col min="13734" max="13734" width="3.42578125" style="199" customWidth="1"/>
    <col min="13735" max="13735" width="88.42578125" style="199" customWidth="1"/>
    <col min="13736" max="13972" width="8.5703125" style="199"/>
    <col min="13973" max="13973" width="9.5703125" style="199" bestFit="1" customWidth="1"/>
    <col min="13974" max="13976" width="8.5703125" style="199"/>
    <col min="13977" max="13978" width="12.5703125" style="199" customWidth="1"/>
    <col min="13979" max="13979" width="3.85546875" style="199" customWidth="1"/>
    <col min="13980" max="13980" width="14" style="199" customWidth="1"/>
    <col min="13981" max="13982" width="11.42578125" style="199" customWidth="1"/>
    <col min="13983" max="13984" width="10.42578125" style="199" customWidth="1"/>
    <col min="13985" max="13985" width="11.42578125" style="199" customWidth="1"/>
    <col min="13986" max="13986" width="10.140625" style="199" customWidth="1"/>
    <col min="13987" max="13987" width="10.85546875" style="199" customWidth="1"/>
    <col min="13988" max="13988" width="9" style="199" customWidth="1"/>
    <col min="13989" max="13989" width="10.5703125" style="199" customWidth="1"/>
    <col min="13990" max="13990" width="3.42578125" style="199" customWidth="1"/>
    <col min="13991" max="13991" width="88.42578125" style="199" customWidth="1"/>
    <col min="13992" max="14228" width="8.5703125" style="199"/>
    <col min="14229" max="14229" width="9.5703125" style="199" bestFit="1" customWidth="1"/>
    <col min="14230" max="14232" width="8.5703125" style="199"/>
    <col min="14233" max="14234" width="12.5703125" style="199" customWidth="1"/>
    <col min="14235" max="14235" width="3.85546875" style="199" customWidth="1"/>
    <col min="14236" max="14236" width="14" style="199" customWidth="1"/>
    <col min="14237" max="14238" width="11.42578125" style="199" customWidth="1"/>
    <col min="14239" max="14240" width="10.42578125" style="199" customWidth="1"/>
    <col min="14241" max="14241" width="11.42578125" style="199" customWidth="1"/>
    <col min="14242" max="14242" width="10.140625" style="199" customWidth="1"/>
    <col min="14243" max="14243" width="10.85546875" style="199" customWidth="1"/>
    <col min="14244" max="14244" width="9" style="199" customWidth="1"/>
    <col min="14245" max="14245" width="10.5703125" style="199" customWidth="1"/>
    <col min="14246" max="14246" width="3.42578125" style="199" customWidth="1"/>
    <col min="14247" max="14247" width="88.42578125" style="199" customWidth="1"/>
    <col min="14248" max="14484" width="8.5703125" style="199"/>
    <col min="14485" max="14485" width="9.5703125" style="199" bestFit="1" customWidth="1"/>
    <col min="14486" max="14488" width="8.5703125" style="199"/>
    <col min="14489" max="14490" width="12.5703125" style="199" customWidth="1"/>
    <col min="14491" max="14491" width="3.85546875" style="199" customWidth="1"/>
    <col min="14492" max="14492" width="14" style="199" customWidth="1"/>
    <col min="14493" max="14494" width="11.42578125" style="199" customWidth="1"/>
    <col min="14495" max="14496" width="10.42578125" style="199" customWidth="1"/>
    <col min="14497" max="14497" width="11.42578125" style="199" customWidth="1"/>
    <col min="14498" max="14498" width="10.140625" style="199" customWidth="1"/>
    <col min="14499" max="14499" width="10.85546875" style="199" customWidth="1"/>
    <col min="14500" max="14500" width="9" style="199" customWidth="1"/>
    <col min="14501" max="14501" width="10.5703125" style="199" customWidth="1"/>
    <col min="14502" max="14502" width="3.42578125" style="199" customWidth="1"/>
    <col min="14503" max="14503" width="88.42578125" style="199" customWidth="1"/>
    <col min="14504" max="14740" width="8.5703125" style="199"/>
    <col min="14741" max="14741" width="9.5703125" style="199" bestFit="1" customWidth="1"/>
    <col min="14742" max="14744" width="8.5703125" style="199"/>
    <col min="14745" max="14746" width="12.5703125" style="199" customWidth="1"/>
    <col min="14747" max="14747" width="3.85546875" style="199" customWidth="1"/>
    <col min="14748" max="14748" width="14" style="199" customWidth="1"/>
    <col min="14749" max="14750" width="11.42578125" style="199" customWidth="1"/>
    <col min="14751" max="14752" width="10.42578125" style="199" customWidth="1"/>
    <col min="14753" max="14753" width="11.42578125" style="199" customWidth="1"/>
    <col min="14754" max="14754" width="10.140625" style="199" customWidth="1"/>
    <col min="14755" max="14755" width="10.85546875" style="199" customWidth="1"/>
    <col min="14756" max="14756" width="9" style="199" customWidth="1"/>
    <col min="14757" max="14757" width="10.5703125" style="199" customWidth="1"/>
    <col min="14758" max="14758" width="3.42578125" style="199" customWidth="1"/>
    <col min="14759" max="14759" width="88.42578125" style="199" customWidth="1"/>
    <col min="14760" max="14996" width="8.5703125" style="199"/>
    <col min="14997" max="14997" width="9.5703125" style="199" bestFit="1" customWidth="1"/>
    <col min="14998" max="15000" width="8.5703125" style="199"/>
    <col min="15001" max="15002" width="12.5703125" style="199" customWidth="1"/>
    <col min="15003" max="15003" width="3.85546875" style="199" customWidth="1"/>
    <col min="15004" max="15004" width="14" style="199" customWidth="1"/>
    <col min="15005" max="15006" width="11.42578125" style="199" customWidth="1"/>
    <col min="15007" max="15008" width="10.42578125" style="199" customWidth="1"/>
    <col min="15009" max="15009" width="11.42578125" style="199" customWidth="1"/>
    <col min="15010" max="15010" width="10.140625" style="199" customWidth="1"/>
    <col min="15011" max="15011" width="10.85546875" style="199" customWidth="1"/>
    <col min="15012" max="15012" width="9" style="199" customWidth="1"/>
    <col min="15013" max="15013" width="10.5703125" style="199" customWidth="1"/>
    <col min="15014" max="15014" width="3.42578125" style="199" customWidth="1"/>
    <col min="15015" max="15015" width="88.42578125" style="199" customWidth="1"/>
    <col min="15016" max="15252" width="8.5703125" style="199"/>
    <col min="15253" max="15253" width="9.5703125" style="199" bestFit="1" customWidth="1"/>
    <col min="15254" max="15256" width="8.5703125" style="199"/>
    <col min="15257" max="15258" width="12.5703125" style="199" customWidth="1"/>
    <col min="15259" max="15259" width="3.85546875" style="199" customWidth="1"/>
    <col min="15260" max="15260" width="14" style="199" customWidth="1"/>
    <col min="15261" max="15262" width="11.42578125" style="199" customWidth="1"/>
    <col min="15263" max="15264" width="10.42578125" style="199" customWidth="1"/>
    <col min="15265" max="15265" width="11.42578125" style="199" customWidth="1"/>
    <col min="15266" max="15266" width="10.140625" style="199" customWidth="1"/>
    <col min="15267" max="15267" width="10.85546875" style="199" customWidth="1"/>
    <col min="15268" max="15268" width="9" style="199" customWidth="1"/>
    <col min="15269" max="15269" width="10.5703125" style="199" customWidth="1"/>
    <col min="15270" max="15270" width="3.42578125" style="199" customWidth="1"/>
    <col min="15271" max="15271" width="88.42578125" style="199" customWidth="1"/>
    <col min="15272" max="15508" width="8.5703125" style="199"/>
    <col min="15509" max="15509" width="9.5703125" style="199" bestFit="1" customWidth="1"/>
    <col min="15510" max="15512" width="8.5703125" style="199"/>
    <col min="15513" max="15514" width="12.5703125" style="199" customWidth="1"/>
    <col min="15515" max="15515" width="3.85546875" style="199" customWidth="1"/>
    <col min="15516" max="15516" width="14" style="199" customWidth="1"/>
    <col min="15517" max="15518" width="11.42578125" style="199" customWidth="1"/>
    <col min="15519" max="15520" width="10.42578125" style="199" customWidth="1"/>
    <col min="15521" max="15521" width="11.42578125" style="199" customWidth="1"/>
    <col min="15522" max="15522" width="10.140625" style="199" customWidth="1"/>
    <col min="15523" max="15523" width="10.85546875" style="199" customWidth="1"/>
    <col min="15524" max="15524" width="9" style="199" customWidth="1"/>
    <col min="15525" max="15525" width="10.5703125" style="199" customWidth="1"/>
    <col min="15526" max="15526" width="3.42578125" style="199" customWidth="1"/>
    <col min="15527" max="15527" width="88.42578125" style="199" customWidth="1"/>
    <col min="15528" max="15764" width="8.5703125" style="199"/>
    <col min="15765" max="15765" width="9.5703125" style="199" bestFit="1" customWidth="1"/>
    <col min="15766" max="15768" width="8.5703125" style="199"/>
    <col min="15769" max="15770" width="12.5703125" style="199" customWidth="1"/>
    <col min="15771" max="15771" width="3.85546875" style="199" customWidth="1"/>
    <col min="15772" max="15772" width="14" style="199" customWidth="1"/>
    <col min="15773" max="15774" width="11.42578125" style="199" customWidth="1"/>
    <col min="15775" max="15776" width="10.42578125" style="199" customWidth="1"/>
    <col min="15777" max="15777" width="11.42578125" style="199" customWidth="1"/>
    <col min="15778" max="15778" width="10.140625" style="199" customWidth="1"/>
    <col min="15779" max="15779" width="10.85546875" style="199" customWidth="1"/>
    <col min="15780" max="15780" width="9" style="199" customWidth="1"/>
    <col min="15781" max="15781" width="10.5703125" style="199" customWidth="1"/>
    <col min="15782" max="15782" width="3.42578125" style="199" customWidth="1"/>
    <col min="15783" max="15783" width="88.42578125" style="199" customWidth="1"/>
    <col min="15784" max="16379" width="8.5703125" style="199"/>
    <col min="16380" max="16384" width="8.5703125" style="199" customWidth="1"/>
  </cols>
  <sheetData>
    <row r="1" spans="1:8" ht="10.5" customHeight="1" x14ac:dyDescent="0.2">
      <c r="A1" s="974" t="s">
        <v>933</v>
      </c>
      <c r="B1" s="974"/>
      <c r="C1" s="974"/>
      <c r="D1" s="974"/>
      <c r="E1" s="974"/>
      <c r="F1" s="183"/>
      <c r="G1" s="1" t="s">
        <v>934</v>
      </c>
    </row>
    <row r="2" spans="1:8" ht="12" thickBot="1" x14ac:dyDescent="0.25">
      <c r="A2" s="183"/>
      <c r="B2" s="183"/>
      <c r="C2" s="183"/>
      <c r="D2" s="183"/>
      <c r="E2" s="183"/>
      <c r="F2" s="183"/>
      <c r="G2" s="183"/>
      <c r="H2" s="183"/>
    </row>
    <row r="3" spans="1:8" ht="12" thickBot="1" x14ac:dyDescent="0.25">
      <c r="A3" s="978"/>
      <c r="B3" s="978"/>
      <c r="C3" s="808">
        <v>45107</v>
      </c>
      <c r="D3" s="808">
        <v>45016</v>
      </c>
      <c r="E3" s="808">
        <v>44926</v>
      </c>
      <c r="F3" s="183"/>
      <c r="G3" s="183"/>
      <c r="H3" s="183"/>
    </row>
    <row r="4" spans="1:8" ht="12" thickBot="1" x14ac:dyDescent="0.25">
      <c r="A4" s="184" t="s">
        <v>935</v>
      </c>
      <c r="B4" s="184"/>
      <c r="C4" s="185"/>
      <c r="D4" s="185"/>
      <c r="E4" s="185"/>
      <c r="F4" s="183"/>
      <c r="G4" s="183"/>
      <c r="H4" s="183"/>
    </row>
    <row r="5" spans="1:8" ht="12" thickBot="1" x14ac:dyDescent="0.25">
      <c r="A5" s="186"/>
      <c r="B5" s="186" t="s">
        <v>936</v>
      </c>
      <c r="C5" s="176">
        <v>48125.279789546941</v>
      </c>
      <c r="D5" s="200">
        <v>48588.006558513429</v>
      </c>
      <c r="E5" s="200">
        <v>47960.720269345351</v>
      </c>
      <c r="F5" s="183"/>
      <c r="G5" s="183"/>
      <c r="H5" s="183"/>
    </row>
    <row r="6" spans="1:8" ht="23.25" thickBot="1" x14ac:dyDescent="0.25">
      <c r="A6" s="186"/>
      <c r="B6" s="186" t="s">
        <v>937</v>
      </c>
      <c r="C6" s="176">
        <v>48114.00138518498</v>
      </c>
      <c r="D6" s="200">
        <v>48576.728154151468</v>
      </c>
      <c r="E6" s="200">
        <v>47943.802662802409</v>
      </c>
      <c r="F6" s="177"/>
      <c r="G6" s="183"/>
      <c r="H6" s="183"/>
    </row>
    <row r="7" spans="1:8" ht="23.25" thickBot="1" x14ac:dyDescent="0.25">
      <c r="A7" s="186"/>
      <c r="B7" s="186" t="s">
        <v>938</v>
      </c>
      <c r="C7" s="176"/>
      <c r="D7" s="200"/>
      <c r="E7" s="200"/>
      <c r="F7" s="177"/>
      <c r="G7" s="183"/>
      <c r="H7" s="183"/>
    </row>
    <row r="8" spans="1:8" ht="12" thickBot="1" x14ac:dyDescent="0.25">
      <c r="A8" s="186"/>
      <c r="B8" s="186" t="s">
        <v>126</v>
      </c>
      <c r="C8" s="176">
        <v>55277.358377654928</v>
      </c>
      <c r="D8" s="200">
        <v>55730.627558761778</v>
      </c>
      <c r="E8" s="200">
        <v>54315.536809158839</v>
      </c>
      <c r="F8" s="177"/>
      <c r="G8" s="183"/>
      <c r="H8" s="183"/>
    </row>
    <row r="9" spans="1:8" ht="12" thickBot="1" x14ac:dyDescent="0.25">
      <c r="A9" s="186"/>
      <c r="B9" s="186" t="s">
        <v>939</v>
      </c>
      <c r="C9" s="176">
        <v>55266.079973292966</v>
      </c>
      <c r="D9" s="200">
        <v>55719.349154399817</v>
      </c>
      <c r="E9" s="200">
        <v>54298.619202615897</v>
      </c>
      <c r="F9" s="177"/>
      <c r="G9" s="183"/>
      <c r="H9" s="183"/>
    </row>
    <row r="10" spans="1:8" ht="23.25" thickBot="1" x14ac:dyDescent="0.25">
      <c r="A10" s="186"/>
      <c r="B10" s="186" t="s">
        <v>940</v>
      </c>
      <c r="C10" s="176"/>
      <c r="D10" s="200"/>
      <c r="E10" s="200"/>
      <c r="F10" s="177"/>
      <c r="G10" s="183"/>
      <c r="H10" s="183"/>
    </row>
    <row r="11" spans="1:8" ht="12" thickBot="1" x14ac:dyDescent="0.25">
      <c r="A11" s="186"/>
      <c r="B11" s="186" t="s">
        <v>125</v>
      </c>
      <c r="C11" s="176">
        <v>64461.415494811226</v>
      </c>
      <c r="D11" s="200">
        <v>64883.891724991918</v>
      </c>
      <c r="E11" s="200">
        <v>64329.515573929028</v>
      </c>
      <c r="F11" s="177"/>
      <c r="G11" s="183"/>
      <c r="H11" s="183"/>
    </row>
    <row r="12" spans="1:8" ht="12" thickBot="1" x14ac:dyDescent="0.25">
      <c r="A12" s="186"/>
      <c r="B12" s="186" t="s">
        <v>941</v>
      </c>
      <c r="C12" s="176">
        <v>64450.137090449265</v>
      </c>
      <c r="D12" s="200">
        <v>64872.613320629956</v>
      </c>
      <c r="E12" s="200">
        <v>64312.597967386086</v>
      </c>
      <c r="F12" s="177"/>
      <c r="G12" s="183"/>
      <c r="H12" s="183"/>
    </row>
    <row r="13" spans="1:8" ht="23.25" thickBot="1" x14ac:dyDescent="0.25">
      <c r="A13" s="186"/>
      <c r="B13" s="186" t="s">
        <v>942</v>
      </c>
      <c r="C13" s="176"/>
      <c r="D13" s="200"/>
      <c r="E13" s="200"/>
      <c r="F13" s="177"/>
      <c r="G13" s="183"/>
      <c r="H13" s="183"/>
    </row>
    <row r="14" spans="1:8" ht="12" thickBot="1" x14ac:dyDescent="0.25">
      <c r="A14" s="184" t="s">
        <v>943</v>
      </c>
      <c r="B14" s="187"/>
      <c r="C14" s="188"/>
      <c r="D14" s="188"/>
      <c r="E14" s="188"/>
      <c r="F14" s="177"/>
      <c r="G14" s="183"/>
      <c r="H14" s="183"/>
    </row>
    <row r="15" spans="1:8" ht="12" thickBot="1" x14ac:dyDescent="0.25">
      <c r="A15" s="189"/>
      <c r="B15" s="190" t="s">
        <v>944</v>
      </c>
      <c r="C15" s="176">
        <v>322926.35999185574</v>
      </c>
      <c r="D15" s="200">
        <v>327376.63184146106</v>
      </c>
      <c r="E15" s="200">
        <v>331520.01004442916</v>
      </c>
      <c r="F15" s="177"/>
      <c r="G15" s="183"/>
      <c r="H15" s="183"/>
    </row>
    <row r="16" spans="1:8" ht="12" thickBot="1" x14ac:dyDescent="0.25">
      <c r="A16" s="186"/>
      <c r="B16" s="186" t="s">
        <v>945</v>
      </c>
      <c r="C16" s="176">
        <v>322915.08158749377</v>
      </c>
      <c r="D16" s="200">
        <v>327365.35343709908</v>
      </c>
      <c r="E16" s="200">
        <v>331503.09243788623</v>
      </c>
      <c r="F16" s="177"/>
      <c r="G16" s="183"/>
      <c r="H16" s="183"/>
    </row>
    <row r="17" spans="1:8" ht="12" thickBot="1" x14ac:dyDescent="0.25">
      <c r="A17" s="184" t="s">
        <v>946</v>
      </c>
      <c r="B17" s="187"/>
      <c r="C17" s="188"/>
      <c r="D17" s="188"/>
      <c r="E17" s="188"/>
      <c r="F17" s="177"/>
      <c r="G17" s="183"/>
      <c r="H17" s="183"/>
    </row>
    <row r="18" spans="1:8" ht="12" thickBot="1" x14ac:dyDescent="0.25">
      <c r="A18" s="189"/>
      <c r="B18" s="190" t="s">
        <v>947</v>
      </c>
      <c r="C18" s="191">
        <v>0.14902865096166404</v>
      </c>
      <c r="D18" s="201">
        <v>0.14841623326995185</v>
      </c>
      <c r="E18" s="201">
        <v>0.14466915666091415</v>
      </c>
      <c r="F18" s="177"/>
      <c r="G18" s="183"/>
      <c r="H18" s="183"/>
    </row>
    <row r="19" spans="1:8" ht="23.25" thickBot="1" x14ac:dyDescent="0.25">
      <c r="A19" s="186"/>
      <c r="B19" s="186" t="s">
        <v>948</v>
      </c>
      <c r="C19" s="191">
        <v>0.14899892921894545</v>
      </c>
      <c r="D19" s="201">
        <v>0.14838689447166906</v>
      </c>
      <c r="E19" s="201">
        <v>0.14462550653818002</v>
      </c>
      <c r="F19" s="177"/>
      <c r="G19" s="183"/>
      <c r="H19" s="183"/>
    </row>
    <row r="20" spans="1:8" ht="23.25" thickBot="1" x14ac:dyDescent="0.25">
      <c r="A20" s="186"/>
      <c r="B20" s="186" t="s">
        <v>949</v>
      </c>
      <c r="C20" s="191"/>
      <c r="D20" s="201"/>
      <c r="E20" s="201"/>
      <c r="F20" s="177"/>
      <c r="G20" s="183"/>
      <c r="H20" s="183"/>
    </row>
    <row r="21" spans="1:8" ht="12" thickBot="1" x14ac:dyDescent="0.25">
      <c r="A21" s="186"/>
      <c r="B21" s="186" t="s">
        <v>950</v>
      </c>
      <c r="C21" s="191">
        <v>0.17117635853279067</v>
      </c>
      <c r="D21" s="201">
        <v>0.17023398171482959</v>
      </c>
      <c r="E21" s="201">
        <v>0.16383788357716222</v>
      </c>
      <c r="F21" s="177"/>
      <c r="G21" s="183"/>
      <c r="H21" s="183"/>
    </row>
    <row r="22" spans="1:8" ht="23.25" thickBot="1" x14ac:dyDescent="0.25">
      <c r="A22" s="186"/>
      <c r="B22" s="186" t="s">
        <v>951</v>
      </c>
      <c r="C22" s="191">
        <v>0.17114741033957756</v>
      </c>
      <c r="D22" s="201">
        <v>0.17020539458249631</v>
      </c>
      <c r="E22" s="201">
        <v>0.16379521169260233</v>
      </c>
      <c r="F22" s="177"/>
      <c r="G22" s="183"/>
      <c r="H22" s="183"/>
    </row>
    <row r="23" spans="1:8" ht="23.25" thickBot="1" x14ac:dyDescent="0.25">
      <c r="A23" s="186"/>
      <c r="B23" s="186" t="s">
        <v>952</v>
      </c>
      <c r="C23" s="191"/>
      <c r="D23" s="201"/>
      <c r="E23" s="201"/>
      <c r="F23" s="177"/>
      <c r="G23" s="183"/>
      <c r="H23" s="183"/>
    </row>
    <row r="24" spans="1:8" ht="12" thickBot="1" x14ac:dyDescent="0.25">
      <c r="A24" s="189"/>
      <c r="B24" s="190" t="s">
        <v>953</v>
      </c>
      <c r="C24" s="191">
        <v>0.19961645588931468</v>
      </c>
      <c r="D24" s="201">
        <v>0.19819341215659306</v>
      </c>
      <c r="E24" s="201">
        <v>0.19404414100164816</v>
      </c>
      <c r="F24" s="177"/>
      <c r="G24" s="183"/>
      <c r="H24" s="183"/>
    </row>
    <row r="25" spans="1:8" ht="23.25" thickBot="1" x14ac:dyDescent="0.25">
      <c r="A25" s="186"/>
      <c r="B25" s="186" t="s">
        <v>954</v>
      </c>
      <c r="C25" s="191">
        <v>0.19958850101891731</v>
      </c>
      <c r="D25" s="201">
        <v>0.1981657882836852</v>
      </c>
      <c r="E25" s="201">
        <v>0.19400301063386413</v>
      </c>
      <c r="F25" s="177"/>
      <c r="G25" s="183"/>
      <c r="H25" s="183"/>
    </row>
    <row r="26" spans="1:8" ht="23.25" thickBot="1" x14ac:dyDescent="0.25">
      <c r="A26" s="186"/>
      <c r="B26" s="186" t="s">
        <v>955</v>
      </c>
      <c r="C26" s="191"/>
      <c r="D26" s="201"/>
      <c r="E26" s="201"/>
      <c r="F26" s="177"/>
      <c r="G26" s="183"/>
      <c r="H26" s="183"/>
    </row>
    <row r="27" spans="1:8" ht="12" thickBot="1" x14ac:dyDescent="0.25">
      <c r="A27" s="189" t="s">
        <v>13</v>
      </c>
      <c r="B27" s="190"/>
      <c r="C27" s="188"/>
      <c r="D27" s="188"/>
      <c r="E27" s="188"/>
      <c r="F27" s="177"/>
      <c r="G27" s="183"/>
      <c r="H27" s="183"/>
    </row>
    <row r="28" spans="1:8" ht="12" thickBot="1" x14ac:dyDescent="0.25">
      <c r="A28" s="186"/>
      <c r="B28" s="186" t="s">
        <v>956</v>
      </c>
      <c r="C28" s="176">
        <v>1131412.6969132742</v>
      </c>
      <c r="D28" s="200">
        <v>1125122.9007267042</v>
      </c>
      <c r="E28" s="200">
        <v>1063801.8163704067</v>
      </c>
      <c r="F28" s="177"/>
      <c r="G28" s="183"/>
      <c r="H28" s="183"/>
    </row>
    <row r="29" spans="1:8" ht="12" thickBot="1" x14ac:dyDescent="0.25">
      <c r="A29" s="186"/>
      <c r="B29" s="186" t="s">
        <v>13</v>
      </c>
      <c r="C29" s="191">
        <v>4.8856936578900778E-2</v>
      </c>
      <c r="D29" s="201">
        <v>4.9532924378986501E-2</v>
      </c>
      <c r="E29" s="201">
        <v>5.1057947047391236E-2</v>
      </c>
      <c r="F29" s="177"/>
      <c r="G29" s="183"/>
      <c r="H29" s="183"/>
    </row>
    <row r="30" spans="1:8" ht="12" thickBot="1" x14ac:dyDescent="0.25">
      <c r="A30" s="186"/>
      <c r="B30" s="186" t="s">
        <v>957</v>
      </c>
      <c r="C30" s="191">
        <v>4.8846968152355161E-2</v>
      </c>
      <c r="D30" s="201">
        <v>4.9522900225754285E-2</v>
      </c>
      <c r="E30" s="201">
        <v>5.1042044079110296E-2</v>
      </c>
      <c r="F30" s="177"/>
      <c r="G30" s="183"/>
      <c r="H30" s="183"/>
    </row>
    <row r="31" spans="1:8" x14ac:dyDescent="0.2">
      <c r="A31" s="192"/>
      <c r="B31" s="177"/>
      <c r="C31" s="177"/>
      <c r="D31" s="485"/>
      <c r="E31" s="485"/>
      <c r="F31" s="177"/>
      <c r="G31" s="183"/>
      <c r="H31" s="183"/>
    </row>
    <row r="32" spans="1:8" x14ac:dyDescent="0.2">
      <c r="A32" s="177"/>
      <c r="B32" s="177"/>
      <c r="C32" s="177"/>
      <c r="D32" s="485"/>
      <c r="E32" s="485"/>
      <c r="F32" s="177"/>
      <c r="G32" s="183"/>
      <c r="H32" s="183"/>
    </row>
    <row r="33" spans="1:8" x14ac:dyDescent="0.2">
      <c r="A33" s="177"/>
      <c r="B33" s="177"/>
      <c r="C33" s="177"/>
      <c r="D33" s="485"/>
      <c r="E33" s="485"/>
      <c r="F33" s="177"/>
      <c r="G33" s="183"/>
      <c r="H33" s="183"/>
    </row>
    <row r="34" spans="1:8" x14ac:dyDescent="0.2">
      <c r="A34" s="177"/>
      <c r="B34" s="177"/>
      <c r="C34" s="177"/>
      <c r="D34" s="485"/>
      <c r="E34" s="485"/>
      <c r="F34" s="177"/>
      <c r="G34" s="183"/>
      <c r="H34" s="183"/>
    </row>
    <row r="35" spans="1:8" x14ac:dyDescent="0.2">
      <c r="A35" s="177"/>
      <c r="B35" s="177"/>
      <c r="C35" s="177"/>
      <c r="D35" s="485"/>
      <c r="E35" s="485"/>
      <c r="F35" s="177"/>
      <c r="G35" s="183"/>
      <c r="H35" s="183"/>
    </row>
    <row r="36" spans="1:8" x14ac:dyDescent="0.2">
      <c r="A36" s="177"/>
      <c r="B36" s="177"/>
      <c r="C36" s="177"/>
      <c r="D36" s="485"/>
      <c r="E36" s="485"/>
      <c r="F36" s="177"/>
      <c r="G36" s="183"/>
      <c r="H36" s="183"/>
    </row>
    <row r="37" spans="1:8" x14ac:dyDescent="0.2">
      <c r="A37" s="177"/>
      <c r="B37" s="177"/>
      <c r="C37" s="177"/>
      <c r="D37" s="485"/>
      <c r="E37" s="485"/>
      <c r="F37" s="177"/>
      <c r="G37" s="183"/>
      <c r="H37" s="183"/>
    </row>
    <row r="38" spans="1:8" x14ac:dyDescent="0.2">
      <c r="A38" s="177"/>
      <c r="B38" s="177"/>
      <c r="C38" s="177"/>
      <c r="D38" s="485"/>
      <c r="E38" s="485"/>
      <c r="F38" s="177"/>
      <c r="G38" s="183"/>
      <c r="H38" s="183"/>
    </row>
    <row r="39" spans="1:8" x14ac:dyDescent="0.2">
      <c r="A39" s="177"/>
      <c r="B39" s="177"/>
      <c r="C39" s="177"/>
      <c r="D39" s="485"/>
      <c r="E39" s="485"/>
      <c r="F39" s="177"/>
      <c r="G39" s="183"/>
      <c r="H39" s="183"/>
    </row>
    <row r="40" spans="1:8" x14ac:dyDescent="0.2">
      <c r="A40" s="177"/>
      <c r="B40" s="177"/>
      <c r="C40" s="177"/>
      <c r="D40" s="485"/>
      <c r="E40" s="485"/>
      <c r="F40" s="177"/>
      <c r="G40" s="183"/>
      <c r="H40" s="183"/>
    </row>
    <row r="41" spans="1:8" x14ac:dyDescent="0.2">
      <c r="A41" s="177"/>
      <c r="B41" s="177"/>
      <c r="C41" s="177"/>
      <c r="D41" s="485"/>
      <c r="E41" s="485"/>
      <c r="F41" s="177"/>
      <c r="G41" s="183"/>
      <c r="H41" s="183"/>
    </row>
    <row r="42" spans="1:8" x14ac:dyDescent="0.2">
      <c r="A42" s="177"/>
      <c r="B42" s="177"/>
      <c r="C42" s="177"/>
      <c r="D42" s="485"/>
      <c r="E42" s="485"/>
      <c r="F42" s="177"/>
      <c r="G42" s="183"/>
      <c r="H42" s="183"/>
    </row>
    <row r="43" spans="1:8" x14ac:dyDescent="0.2">
      <c r="A43" s="177"/>
      <c r="B43" s="177"/>
      <c r="C43" s="177"/>
      <c r="D43" s="485"/>
      <c r="E43" s="485"/>
      <c r="F43" s="177"/>
      <c r="G43" s="183"/>
      <c r="H43" s="183"/>
    </row>
    <row r="44" spans="1:8" x14ac:dyDescent="0.2">
      <c r="A44" s="177"/>
      <c r="B44" s="177"/>
      <c r="C44" s="177"/>
      <c r="D44" s="485"/>
      <c r="E44" s="485"/>
      <c r="F44" s="177"/>
      <c r="G44" s="183"/>
      <c r="H44" s="183"/>
    </row>
    <row r="45" spans="1:8" x14ac:dyDescent="0.2">
      <c r="A45" s="177"/>
      <c r="B45" s="177"/>
      <c r="C45" s="177"/>
      <c r="D45" s="485"/>
      <c r="E45" s="485"/>
      <c r="F45" s="177"/>
      <c r="G45" s="183"/>
      <c r="H45" s="183"/>
    </row>
    <row r="46" spans="1:8" x14ac:dyDescent="0.2">
      <c r="A46" s="177"/>
      <c r="B46" s="177"/>
      <c r="C46" s="177"/>
      <c r="D46" s="485"/>
      <c r="E46" s="485"/>
      <c r="F46" s="177"/>
      <c r="G46" s="183"/>
      <c r="H46" s="183"/>
    </row>
    <row r="47" spans="1:8" x14ac:dyDescent="0.2">
      <c r="A47" s="177"/>
      <c r="B47" s="177"/>
      <c r="C47" s="177"/>
      <c r="D47" s="485"/>
      <c r="E47" s="485"/>
      <c r="F47" s="177"/>
      <c r="G47" s="183"/>
      <c r="H47" s="183"/>
    </row>
    <row r="48" spans="1:8" x14ac:dyDescent="0.2">
      <c r="A48" s="177"/>
      <c r="B48" s="177"/>
      <c r="C48" s="177"/>
      <c r="D48" s="485"/>
      <c r="E48" s="485"/>
      <c r="F48" s="177"/>
      <c r="G48" s="183"/>
      <c r="H48" s="183"/>
    </row>
    <row r="49" spans="1:8" x14ac:dyDescent="0.2">
      <c r="A49" s="183"/>
      <c r="B49" s="183"/>
      <c r="C49" s="183"/>
      <c r="D49" s="183"/>
      <c r="E49" s="183"/>
      <c r="F49" s="183"/>
      <c r="G49" s="183"/>
      <c r="H49" s="183"/>
    </row>
    <row r="50" spans="1:8" x14ac:dyDescent="0.2">
      <c r="A50" s="183"/>
      <c r="B50" s="183"/>
      <c r="C50" s="183"/>
      <c r="D50" s="183"/>
      <c r="E50" s="183"/>
      <c r="F50" s="183"/>
      <c r="G50" s="183"/>
      <c r="H50" s="183"/>
    </row>
    <row r="51" spans="1:8" x14ac:dyDescent="0.2">
      <c r="A51" s="183"/>
      <c r="B51" s="183"/>
      <c r="C51" s="183"/>
      <c r="D51" s="183"/>
      <c r="E51" s="183"/>
      <c r="F51" s="183"/>
      <c r="G51" s="183"/>
      <c r="H51" s="183"/>
    </row>
    <row r="52" spans="1:8" x14ac:dyDescent="0.2">
      <c r="A52" s="183"/>
      <c r="B52" s="183"/>
      <c r="C52" s="183"/>
      <c r="D52" s="183"/>
      <c r="E52" s="183"/>
      <c r="F52" s="183"/>
      <c r="G52" s="183"/>
      <c r="H52" s="183"/>
    </row>
    <row r="53" spans="1:8" x14ac:dyDescent="0.2">
      <c r="A53" s="183"/>
      <c r="B53" s="183"/>
      <c r="C53" s="183"/>
      <c r="D53" s="183"/>
      <c r="E53" s="183"/>
      <c r="F53" s="183"/>
      <c r="G53" s="183"/>
      <c r="H53" s="183"/>
    </row>
    <row r="54" spans="1:8" x14ac:dyDescent="0.2">
      <c r="A54" s="183"/>
      <c r="B54" s="183"/>
      <c r="C54" s="183"/>
      <c r="D54" s="183"/>
      <c r="E54" s="183"/>
      <c r="F54" s="183"/>
      <c r="G54" s="183"/>
      <c r="H54" s="183"/>
    </row>
    <row r="55" spans="1:8" x14ac:dyDescent="0.2">
      <c r="A55" s="183"/>
      <c r="B55" s="183"/>
      <c r="C55" s="183"/>
      <c r="D55" s="183"/>
      <c r="E55" s="183"/>
      <c r="F55" s="183"/>
      <c r="G55" s="183"/>
      <c r="H55" s="183"/>
    </row>
    <row r="56" spans="1:8" x14ac:dyDescent="0.2">
      <c r="A56" s="183"/>
      <c r="B56" s="183"/>
      <c r="C56" s="183"/>
      <c r="D56" s="183"/>
      <c r="E56" s="183"/>
      <c r="F56" s="183"/>
      <c r="G56" s="183"/>
      <c r="H56" s="183"/>
    </row>
    <row r="57" spans="1:8" x14ac:dyDescent="0.2">
      <c r="A57" s="183"/>
      <c r="B57" s="183"/>
      <c r="C57" s="183"/>
      <c r="D57" s="183"/>
      <c r="E57" s="183"/>
      <c r="F57" s="183"/>
      <c r="G57" s="183"/>
      <c r="H57" s="183"/>
    </row>
    <row r="58" spans="1:8" x14ac:dyDescent="0.2">
      <c r="A58" s="183"/>
      <c r="B58" s="183"/>
      <c r="C58" s="183"/>
      <c r="D58" s="183"/>
      <c r="E58" s="183"/>
      <c r="F58" s="183"/>
      <c r="G58" s="183"/>
      <c r="H58" s="183"/>
    </row>
    <row r="59" spans="1:8" x14ac:dyDescent="0.2">
      <c r="A59" s="183"/>
      <c r="B59" s="183"/>
      <c r="C59" s="183"/>
      <c r="D59" s="183"/>
      <c r="E59" s="183"/>
      <c r="F59" s="183"/>
      <c r="G59" s="183"/>
      <c r="H59" s="183"/>
    </row>
    <row r="60" spans="1:8" x14ac:dyDescent="0.2">
      <c r="A60" s="183"/>
      <c r="B60" s="183"/>
      <c r="C60" s="183"/>
      <c r="D60" s="183"/>
      <c r="E60" s="183"/>
      <c r="F60" s="183"/>
      <c r="G60" s="183"/>
      <c r="H60" s="183"/>
    </row>
    <row r="61" spans="1:8" x14ac:dyDescent="0.2">
      <c r="A61" s="183"/>
      <c r="B61" s="183"/>
      <c r="C61" s="183"/>
      <c r="D61" s="183"/>
      <c r="E61" s="183"/>
      <c r="F61" s="183"/>
      <c r="G61" s="183"/>
      <c r="H61" s="183"/>
    </row>
    <row r="62" spans="1:8" x14ac:dyDescent="0.2">
      <c r="A62" s="183"/>
      <c r="B62" s="183"/>
      <c r="C62" s="183"/>
      <c r="D62" s="183"/>
      <c r="E62" s="183"/>
      <c r="F62" s="183"/>
      <c r="G62" s="183"/>
      <c r="H62" s="183"/>
    </row>
    <row r="63" spans="1:8" x14ac:dyDescent="0.2">
      <c r="A63" s="183"/>
      <c r="B63" s="183"/>
      <c r="C63" s="183"/>
      <c r="D63" s="183"/>
      <c r="E63" s="183"/>
      <c r="F63" s="183"/>
      <c r="G63" s="183"/>
      <c r="H63" s="183"/>
    </row>
    <row r="64" spans="1:8" x14ac:dyDescent="0.2">
      <c r="A64" s="183"/>
      <c r="B64" s="183"/>
      <c r="C64" s="183"/>
      <c r="D64" s="183"/>
      <c r="E64" s="183"/>
      <c r="F64" s="183"/>
      <c r="G64" s="183"/>
      <c r="H64" s="183"/>
    </row>
    <row r="65" spans="1:8" x14ac:dyDescent="0.2">
      <c r="A65" s="183"/>
      <c r="B65" s="183"/>
      <c r="C65" s="183"/>
      <c r="D65" s="183"/>
      <c r="E65" s="183"/>
      <c r="F65" s="183"/>
      <c r="G65" s="183"/>
      <c r="H65" s="183"/>
    </row>
    <row r="66" spans="1:8" x14ac:dyDescent="0.2">
      <c r="A66" s="183"/>
      <c r="B66" s="183"/>
      <c r="C66" s="183"/>
      <c r="D66" s="183"/>
      <c r="E66" s="183"/>
      <c r="F66" s="183"/>
      <c r="G66" s="183"/>
      <c r="H66" s="183"/>
    </row>
    <row r="67" spans="1:8" x14ac:dyDescent="0.2">
      <c r="A67" s="183"/>
      <c r="B67" s="183"/>
      <c r="C67" s="183"/>
      <c r="D67" s="183"/>
      <c r="E67" s="183"/>
      <c r="F67" s="183"/>
      <c r="G67" s="183"/>
      <c r="H67" s="183"/>
    </row>
    <row r="68" spans="1:8" x14ac:dyDescent="0.2">
      <c r="A68" s="183"/>
      <c r="B68" s="183"/>
      <c r="C68" s="183"/>
      <c r="D68" s="183"/>
      <c r="E68" s="183"/>
      <c r="F68" s="183"/>
      <c r="G68" s="183"/>
      <c r="H68" s="183"/>
    </row>
    <row r="69" spans="1:8" x14ac:dyDescent="0.2">
      <c r="A69" s="183"/>
      <c r="B69" s="183"/>
      <c r="C69" s="183"/>
      <c r="D69" s="183"/>
      <c r="E69" s="183"/>
      <c r="F69" s="183"/>
      <c r="G69" s="183"/>
      <c r="H69" s="183"/>
    </row>
    <row r="70" spans="1:8" x14ac:dyDescent="0.2">
      <c r="A70" s="183"/>
      <c r="B70" s="183"/>
      <c r="C70" s="183"/>
      <c r="D70" s="183"/>
      <c r="E70" s="183"/>
      <c r="F70" s="183"/>
      <c r="G70" s="183"/>
      <c r="H70" s="183"/>
    </row>
    <row r="71" spans="1:8" x14ac:dyDescent="0.2">
      <c r="A71" s="183"/>
      <c r="B71" s="183"/>
      <c r="C71" s="183"/>
      <c r="D71" s="183"/>
      <c r="E71" s="183"/>
      <c r="F71" s="183"/>
      <c r="G71" s="183"/>
      <c r="H71" s="183"/>
    </row>
    <row r="72" spans="1:8" x14ac:dyDescent="0.2">
      <c r="A72" s="183"/>
      <c r="B72" s="183"/>
      <c r="C72" s="183"/>
      <c r="D72" s="183"/>
      <c r="E72" s="183"/>
      <c r="F72" s="183"/>
      <c r="G72" s="183"/>
      <c r="H72" s="183"/>
    </row>
    <row r="73" spans="1:8" x14ac:dyDescent="0.2">
      <c r="A73" s="183"/>
      <c r="B73" s="183"/>
      <c r="C73" s="183"/>
      <c r="D73" s="183"/>
      <c r="E73" s="183"/>
      <c r="F73" s="183"/>
      <c r="G73" s="183"/>
      <c r="H73" s="183"/>
    </row>
    <row r="74" spans="1:8" x14ac:dyDescent="0.2">
      <c r="A74" s="183"/>
      <c r="B74" s="183"/>
      <c r="C74" s="183"/>
      <c r="D74" s="183"/>
      <c r="E74" s="183"/>
      <c r="F74" s="183"/>
      <c r="G74" s="183"/>
      <c r="H74" s="183"/>
    </row>
    <row r="75" spans="1:8" x14ac:dyDescent="0.2">
      <c r="A75" s="183"/>
      <c r="B75" s="183"/>
      <c r="C75" s="183"/>
      <c r="D75" s="183"/>
      <c r="E75" s="183"/>
      <c r="F75" s="183"/>
      <c r="G75" s="183"/>
      <c r="H75" s="183"/>
    </row>
    <row r="76" spans="1:8" x14ac:dyDescent="0.2">
      <c r="A76" s="183"/>
      <c r="B76" s="183"/>
      <c r="C76" s="183"/>
      <c r="D76" s="183"/>
      <c r="E76" s="183"/>
      <c r="F76" s="183"/>
      <c r="G76" s="183"/>
      <c r="H76" s="183"/>
    </row>
    <row r="77" spans="1:8" x14ac:dyDescent="0.2">
      <c r="A77" s="183"/>
      <c r="B77" s="183"/>
      <c r="C77" s="183"/>
      <c r="D77" s="183"/>
      <c r="E77" s="183"/>
      <c r="F77" s="183"/>
      <c r="G77" s="183"/>
      <c r="H77" s="183"/>
    </row>
    <row r="78" spans="1:8" x14ac:dyDescent="0.2">
      <c r="A78" s="183"/>
      <c r="B78" s="183"/>
      <c r="C78" s="183"/>
      <c r="D78" s="183"/>
      <c r="E78" s="183"/>
      <c r="F78" s="183"/>
      <c r="G78" s="183"/>
      <c r="H78" s="183"/>
    </row>
    <row r="79" spans="1:8" x14ac:dyDescent="0.2">
      <c r="A79" s="183"/>
      <c r="B79" s="183"/>
      <c r="C79" s="183"/>
      <c r="D79" s="183"/>
      <c r="E79" s="183"/>
      <c r="F79" s="183"/>
      <c r="G79" s="183"/>
      <c r="H79" s="183"/>
    </row>
    <row r="80" spans="1:8" x14ac:dyDescent="0.2">
      <c r="A80" s="183"/>
      <c r="B80" s="183"/>
      <c r="C80" s="183"/>
      <c r="D80" s="183"/>
      <c r="E80" s="183"/>
      <c r="F80" s="183"/>
      <c r="G80" s="183"/>
      <c r="H80" s="183"/>
    </row>
    <row r="81" spans="1:8" x14ac:dyDescent="0.2">
      <c r="A81" s="183"/>
      <c r="B81" s="183"/>
      <c r="C81" s="183"/>
      <c r="D81" s="183"/>
      <c r="E81" s="183"/>
      <c r="F81" s="183"/>
      <c r="G81" s="183"/>
      <c r="H81" s="183"/>
    </row>
    <row r="82" spans="1:8" x14ac:dyDescent="0.2">
      <c r="A82" s="183"/>
      <c r="B82" s="183"/>
      <c r="C82" s="183"/>
      <c r="D82" s="183"/>
      <c r="E82" s="183"/>
      <c r="F82" s="183"/>
      <c r="G82" s="183"/>
      <c r="H82" s="183"/>
    </row>
    <row r="83" spans="1:8" x14ac:dyDescent="0.2">
      <c r="A83" s="183"/>
      <c r="B83" s="183"/>
      <c r="C83" s="183"/>
      <c r="D83" s="183"/>
      <c r="E83" s="183"/>
      <c r="F83" s="183"/>
      <c r="G83" s="183"/>
      <c r="H83" s="183"/>
    </row>
    <row r="84" spans="1:8" x14ac:dyDescent="0.2">
      <c r="A84" s="183"/>
      <c r="B84" s="183"/>
      <c r="C84" s="183"/>
      <c r="D84" s="183"/>
      <c r="E84" s="183"/>
      <c r="F84" s="183"/>
      <c r="G84" s="183"/>
      <c r="H84" s="183"/>
    </row>
    <row r="85" spans="1:8" x14ac:dyDescent="0.2">
      <c r="A85" s="183"/>
      <c r="B85" s="183"/>
      <c r="C85" s="183"/>
      <c r="D85" s="183"/>
      <c r="E85" s="183"/>
      <c r="F85" s="183"/>
      <c r="G85" s="183"/>
      <c r="H85" s="183"/>
    </row>
    <row r="86" spans="1:8" x14ac:dyDescent="0.2">
      <c r="A86" s="183"/>
      <c r="B86" s="183"/>
      <c r="C86" s="183"/>
      <c r="D86" s="183"/>
      <c r="E86" s="183"/>
      <c r="F86" s="183"/>
      <c r="G86" s="183"/>
      <c r="H86" s="183"/>
    </row>
    <row r="87" spans="1:8" x14ac:dyDescent="0.2">
      <c r="A87" s="183"/>
      <c r="B87" s="183"/>
      <c r="C87" s="183"/>
      <c r="D87" s="183"/>
      <c r="E87" s="183"/>
      <c r="F87" s="183"/>
      <c r="G87" s="183"/>
      <c r="H87" s="183"/>
    </row>
    <row r="88" spans="1:8" x14ac:dyDescent="0.2">
      <c r="A88" s="183"/>
      <c r="B88" s="183"/>
      <c r="C88" s="183"/>
      <c r="D88" s="183"/>
      <c r="E88" s="183"/>
      <c r="F88" s="183"/>
      <c r="G88" s="183"/>
      <c r="H88" s="183"/>
    </row>
    <row r="89" spans="1:8" x14ac:dyDescent="0.2">
      <c r="A89" s="183"/>
      <c r="B89" s="183"/>
      <c r="C89" s="183"/>
      <c r="D89" s="183"/>
      <c r="E89" s="183"/>
      <c r="F89" s="183"/>
      <c r="G89" s="183"/>
      <c r="H89" s="183"/>
    </row>
    <row r="90" spans="1:8" x14ac:dyDescent="0.2">
      <c r="A90" s="183"/>
      <c r="B90" s="183"/>
      <c r="C90" s="183"/>
      <c r="D90" s="183"/>
      <c r="E90" s="183"/>
      <c r="F90" s="183"/>
      <c r="G90" s="183"/>
      <c r="H90" s="183"/>
    </row>
    <row r="91" spans="1:8" x14ac:dyDescent="0.2">
      <c r="A91" s="183"/>
      <c r="B91" s="183"/>
      <c r="C91" s="183"/>
      <c r="D91" s="183"/>
      <c r="E91" s="183"/>
      <c r="F91" s="183"/>
      <c r="G91" s="183"/>
      <c r="H91" s="183"/>
    </row>
    <row r="92" spans="1:8" x14ac:dyDescent="0.2">
      <c r="A92" s="183"/>
      <c r="B92" s="183"/>
      <c r="C92" s="183"/>
      <c r="D92" s="183"/>
      <c r="E92" s="183"/>
      <c r="F92" s="183"/>
      <c r="G92" s="183"/>
      <c r="H92" s="183"/>
    </row>
    <row r="93" spans="1:8" x14ac:dyDescent="0.2">
      <c r="A93" s="183"/>
      <c r="B93" s="183"/>
      <c r="C93" s="183"/>
      <c r="D93" s="183"/>
      <c r="E93" s="183"/>
      <c r="F93" s="183"/>
      <c r="G93" s="183"/>
      <c r="H93" s="183"/>
    </row>
    <row r="94" spans="1:8" x14ac:dyDescent="0.2">
      <c r="A94" s="183"/>
      <c r="B94" s="183"/>
      <c r="C94" s="183"/>
      <c r="D94" s="183"/>
      <c r="E94" s="183"/>
      <c r="F94" s="183"/>
      <c r="G94" s="183"/>
      <c r="H94" s="183"/>
    </row>
    <row r="95" spans="1:8" x14ac:dyDescent="0.2">
      <c r="A95" s="183"/>
      <c r="B95" s="183"/>
      <c r="C95" s="183"/>
      <c r="D95" s="183"/>
      <c r="E95" s="183"/>
      <c r="F95" s="183"/>
      <c r="G95" s="183"/>
      <c r="H95" s="183"/>
    </row>
    <row r="96" spans="1:8" x14ac:dyDescent="0.2">
      <c r="A96" s="183"/>
      <c r="B96" s="183"/>
      <c r="C96" s="183"/>
      <c r="D96" s="183"/>
      <c r="E96" s="183"/>
      <c r="F96" s="183"/>
      <c r="G96" s="183"/>
      <c r="H96" s="183"/>
    </row>
    <row r="97" spans="1:8" x14ac:dyDescent="0.2">
      <c r="A97" s="183"/>
      <c r="B97" s="183"/>
      <c r="C97" s="183"/>
      <c r="D97" s="183"/>
      <c r="E97" s="183"/>
      <c r="F97" s="183"/>
      <c r="G97" s="183"/>
      <c r="H97" s="183"/>
    </row>
    <row r="98" spans="1:8" x14ac:dyDescent="0.2">
      <c r="A98" s="183"/>
      <c r="B98" s="183"/>
      <c r="C98" s="183"/>
      <c r="D98" s="183"/>
      <c r="E98" s="183"/>
      <c r="F98" s="183"/>
      <c r="G98" s="183"/>
      <c r="H98" s="183"/>
    </row>
    <row r="99" spans="1:8" x14ac:dyDescent="0.2">
      <c r="A99" s="183"/>
      <c r="B99" s="183"/>
      <c r="C99" s="183"/>
      <c r="D99" s="183"/>
      <c r="E99" s="183"/>
      <c r="F99" s="183"/>
      <c r="G99" s="183"/>
      <c r="H99" s="183"/>
    </row>
    <row r="100" spans="1:8" x14ac:dyDescent="0.2">
      <c r="A100" s="183"/>
      <c r="B100" s="183"/>
      <c r="C100" s="183"/>
      <c r="D100" s="183"/>
      <c r="E100" s="183"/>
      <c r="F100" s="183"/>
      <c r="G100" s="183"/>
      <c r="H100" s="183"/>
    </row>
    <row r="101" spans="1:8" x14ac:dyDescent="0.2">
      <c r="A101" s="183"/>
      <c r="B101" s="183"/>
      <c r="C101" s="183"/>
      <c r="D101" s="183"/>
      <c r="E101" s="183"/>
      <c r="F101" s="183"/>
      <c r="G101" s="183"/>
      <c r="H101" s="183"/>
    </row>
    <row r="102" spans="1:8" x14ac:dyDescent="0.2">
      <c r="A102" s="183"/>
      <c r="B102" s="183"/>
      <c r="C102" s="183"/>
      <c r="D102" s="183"/>
      <c r="E102" s="183"/>
      <c r="F102" s="183"/>
      <c r="G102" s="183"/>
      <c r="H102" s="183"/>
    </row>
    <row r="103" spans="1:8" x14ac:dyDescent="0.2">
      <c r="A103" s="183"/>
      <c r="B103" s="183"/>
      <c r="C103" s="183"/>
      <c r="D103" s="183"/>
      <c r="E103" s="183"/>
      <c r="F103" s="183"/>
      <c r="G103" s="183"/>
      <c r="H103" s="183"/>
    </row>
    <row r="104" spans="1:8" x14ac:dyDescent="0.2">
      <c r="A104" s="183"/>
      <c r="B104" s="183"/>
      <c r="C104" s="183"/>
      <c r="D104" s="183"/>
      <c r="E104" s="183"/>
      <c r="F104" s="183"/>
      <c r="G104" s="183"/>
      <c r="H104" s="183"/>
    </row>
    <row r="105" spans="1:8" x14ac:dyDescent="0.2">
      <c r="A105" s="183"/>
      <c r="B105" s="183"/>
      <c r="C105" s="183"/>
      <c r="D105" s="183"/>
      <c r="E105" s="183"/>
      <c r="F105" s="183"/>
      <c r="G105" s="183"/>
      <c r="H105" s="183"/>
    </row>
    <row r="106" spans="1:8" x14ac:dyDescent="0.2">
      <c r="A106" s="183"/>
      <c r="B106" s="183"/>
      <c r="C106" s="183"/>
      <c r="D106" s="183"/>
      <c r="E106" s="183"/>
      <c r="F106" s="183"/>
      <c r="G106" s="183"/>
      <c r="H106" s="183"/>
    </row>
    <row r="107" spans="1:8" x14ac:dyDescent="0.2">
      <c r="A107" s="183"/>
      <c r="B107" s="183"/>
      <c r="C107" s="183"/>
      <c r="D107" s="183"/>
      <c r="E107" s="183"/>
      <c r="F107" s="183"/>
      <c r="G107" s="183"/>
      <c r="H107" s="183"/>
    </row>
    <row r="108" spans="1:8" x14ac:dyDescent="0.2">
      <c r="A108" s="183"/>
      <c r="B108" s="183"/>
      <c r="C108" s="183"/>
      <c r="D108" s="183"/>
      <c r="E108" s="183"/>
      <c r="F108" s="183"/>
      <c r="G108" s="183"/>
      <c r="H108" s="183"/>
    </row>
    <row r="109" spans="1:8" x14ac:dyDescent="0.2">
      <c r="A109" s="183"/>
      <c r="B109" s="183"/>
      <c r="C109" s="183"/>
      <c r="D109" s="183"/>
      <c r="E109" s="183"/>
      <c r="F109" s="183"/>
      <c r="G109" s="183"/>
      <c r="H109" s="183"/>
    </row>
    <row r="110" spans="1:8" x14ac:dyDescent="0.2">
      <c r="A110" s="183"/>
      <c r="B110" s="183"/>
      <c r="C110" s="183"/>
      <c r="D110" s="183"/>
      <c r="E110" s="183"/>
      <c r="F110" s="183"/>
      <c r="G110" s="183"/>
      <c r="H110" s="183"/>
    </row>
    <row r="111" spans="1:8" x14ac:dyDescent="0.2">
      <c r="A111" s="183"/>
      <c r="B111" s="183"/>
      <c r="C111" s="183"/>
      <c r="D111" s="183"/>
      <c r="E111" s="183"/>
      <c r="F111" s="183"/>
      <c r="G111" s="183"/>
      <c r="H111" s="183"/>
    </row>
    <row r="112" spans="1:8" x14ac:dyDescent="0.2">
      <c r="A112" s="183"/>
      <c r="B112" s="183"/>
      <c r="C112" s="183"/>
      <c r="D112" s="183"/>
      <c r="E112" s="183"/>
      <c r="F112" s="183"/>
      <c r="G112" s="183"/>
      <c r="H112" s="183"/>
    </row>
    <row r="113" spans="1:8" x14ac:dyDescent="0.2">
      <c r="A113" s="183"/>
      <c r="B113" s="183"/>
      <c r="C113" s="183"/>
      <c r="D113" s="183"/>
      <c r="E113" s="183"/>
      <c r="F113" s="183"/>
      <c r="G113" s="183"/>
      <c r="H113" s="183"/>
    </row>
    <row r="114" spans="1:8" x14ac:dyDescent="0.2">
      <c r="A114" s="183"/>
      <c r="B114" s="183"/>
      <c r="C114" s="183"/>
      <c r="D114" s="183"/>
      <c r="E114" s="183"/>
      <c r="F114" s="183"/>
      <c r="G114" s="183"/>
      <c r="H114" s="183"/>
    </row>
    <row r="115" spans="1:8" x14ac:dyDescent="0.2">
      <c r="A115" s="183"/>
      <c r="B115" s="183"/>
      <c r="C115" s="183"/>
      <c r="D115" s="183"/>
      <c r="E115" s="183"/>
      <c r="F115" s="183"/>
      <c r="G115" s="183"/>
      <c r="H115" s="183"/>
    </row>
    <row r="116" spans="1:8" x14ac:dyDescent="0.2">
      <c r="A116" s="183"/>
      <c r="B116" s="183"/>
      <c r="C116" s="183"/>
      <c r="D116" s="183"/>
      <c r="E116" s="183"/>
      <c r="F116" s="183"/>
      <c r="G116" s="183"/>
      <c r="H116" s="183"/>
    </row>
    <row r="117" spans="1:8" x14ac:dyDescent="0.2">
      <c r="A117" s="183"/>
      <c r="B117" s="183"/>
      <c r="C117" s="183"/>
      <c r="D117" s="183"/>
      <c r="E117" s="183"/>
      <c r="F117" s="183"/>
      <c r="G117" s="183"/>
      <c r="H117" s="183"/>
    </row>
    <row r="118" spans="1:8" x14ac:dyDescent="0.2">
      <c r="A118" s="183"/>
      <c r="B118" s="183"/>
      <c r="C118" s="183"/>
      <c r="D118" s="183"/>
      <c r="E118" s="183"/>
      <c r="F118" s="183"/>
      <c r="G118" s="183"/>
      <c r="H118" s="183"/>
    </row>
    <row r="119" spans="1:8" x14ac:dyDescent="0.2">
      <c r="A119" s="183"/>
      <c r="B119" s="183"/>
      <c r="C119" s="183"/>
      <c r="D119" s="183"/>
      <c r="E119" s="183"/>
      <c r="F119" s="183"/>
      <c r="G119" s="183"/>
      <c r="H119" s="183"/>
    </row>
    <row r="120" spans="1:8" x14ac:dyDescent="0.2">
      <c r="A120" s="183"/>
      <c r="B120" s="183"/>
      <c r="C120" s="183"/>
      <c r="D120" s="183"/>
      <c r="E120" s="183"/>
      <c r="F120" s="183"/>
      <c r="G120" s="183"/>
      <c r="H120" s="183"/>
    </row>
    <row r="121" spans="1:8" x14ac:dyDescent="0.2">
      <c r="A121" s="183"/>
      <c r="B121" s="183"/>
      <c r="C121" s="183"/>
      <c r="D121" s="183"/>
      <c r="E121" s="183"/>
      <c r="F121" s="183"/>
      <c r="G121" s="183"/>
      <c r="H121" s="183"/>
    </row>
    <row r="122" spans="1:8" x14ac:dyDescent="0.2">
      <c r="A122" s="183"/>
      <c r="B122" s="183"/>
      <c r="C122" s="183"/>
      <c r="D122" s="183"/>
      <c r="E122" s="183"/>
      <c r="F122" s="183"/>
      <c r="G122" s="183"/>
      <c r="H122" s="183"/>
    </row>
    <row r="123" spans="1:8" x14ac:dyDescent="0.2">
      <c r="A123" s="183"/>
      <c r="B123" s="183"/>
      <c r="C123" s="183"/>
      <c r="D123" s="183"/>
      <c r="E123" s="183"/>
      <c r="F123" s="183"/>
      <c r="G123" s="183"/>
      <c r="H123" s="183"/>
    </row>
    <row r="124" spans="1:8" x14ac:dyDescent="0.2">
      <c r="A124" s="183"/>
      <c r="B124" s="183"/>
      <c r="C124" s="183"/>
      <c r="D124" s="183"/>
      <c r="E124" s="183"/>
      <c r="F124" s="183"/>
      <c r="G124" s="183"/>
      <c r="H124" s="183"/>
    </row>
    <row r="125" spans="1:8" x14ac:dyDescent="0.2">
      <c r="A125" s="183"/>
      <c r="B125" s="183"/>
      <c r="C125" s="183"/>
      <c r="D125" s="183"/>
      <c r="E125" s="183"/>
      <c r="F125" s="183"/>
      <c r="G125" s="183"/>
      <c r="H125" s="183"/>
    </row>
    <row r="126" spans="1:8" x14ac:dyDescent="0.2">
      <c r="A126" s="183"/>
      <c r="B126" s="183"/>
      <c r="C126" s="183"/>
      <c r="D126" s="183"/>
      <c r="E126" s="183"/>
      <c r="F126" s="183"/>
      <c r="G126" s="183"/>
      <c r="H126" s="183"/>
    </row>
    <row r="127" spans="1:8" x14ac:dyDescent="0.2">
      <c r="A127" s="183"/>
      <c r="B127" s="183"/>
      <c r="C127" s="183"/>
      <c r="D127" s="183"/>
      <c r="E127" s="183"/>
      <c r="F127" s="183"/>
      <c r="G127" s="183"/>
      <c r="H127" s="183"/>
    </row>
    <row r="128" spans="1:8" x14ac:dyDescent="0.2">
      <c r="A128" s="183"/>
      <c r="B128" s="183"/>
      <c r="C128" s="183"/>
      <c r="D128" s="183"/>
      <c r="E128" s="183"/>
      <c r="F128" s="183"/>
      <c r="G128" s="183"/>
      <c r="H128" s="183"/>
    </row>
    <row r="129" spans="1:8" x14ac:dyDescent="0.2">
      <c r="A129" s="183"/>
      <c r="B129" s="183"/>
      <c r="C129" s="183"/>
      <c r="D129" s="183"/>
      <c r="E129" s="183"/>
      <c r="F129" s="183"/>
      <c r="G129" s="183"/>
      <c r="H129" s="183"/>
    </row>
    <row r="130" spans="1:8" x14ac:dyDescent="0.2">
      <c r="A130" s="183"/>
      <c r="B130" s="183"/>
      <c r="C130" s="183"/>
      <c r="D130" s="183"/>
      <c r="E130" s="183"/>
      <c r="F130" s="183"/>
      <c r="G130" s="183"/>
      <c r="H130" s="183"/>
    </row>
    <row r="131" spans="1:8" x14ac:dyDescent="0.2">
      <c r="A131" s="183"/>
      <c r="B131" s="183"/>
      <c r="C131" s="183"/>
      <c r="D131" s="183"/>
      <c r="E131" s="183"/>
      <c r="F131" s="183"/>
      <c r="G131" s="183"/>
      <c r="H131" s="183"/>
    </row>
    <row r="132" spans="1:8" x14ac:dyDescent="0.2">
      <c r="A132" s="183"/>
      <c r="B132" s="183"/>
      <c r="C132" s="183"/>
      <c r="D132" s="183"/>
      <c r="E132" s="183"/>
      <c r="F132" s="183"/>
      <c r="G132" s="183"/>
      <c r="H132" s="183"/>
    </row>
    <row r="133" spans="1:8" x14ac:dyDescent="0.2">
      <c r="A133" s="183"/>
      <c r="B133" s="183"/>
      <c r="C133" s="183"/>
      <c r="D133" s="183"/>
      <c r="E133" s="183"/>
      <c r="F133" s="183"/>
      <c r="G133" s="183"/>
      <c r="H133" s="183"/>
    </row>
    <row r="134" spans="1:8" x14ac:dyDescent="0.2">
      <c r="A134" s="183"/>
      <c r="B134" s="183"/>
      <c r="C134" s="183"/>
      <c r="D134" s="183"/>
      <c r="E134" s="183"/>
      <c r="F134" s="183"/>
      <c r="G134" s="183"/>
      <c r="H134" s="183"/>
    </row>
    <row r="135" spans="1:8" x14ac:dyDescent="0.2">
      <c r="A135" s="183"/>
      <c r="B135" s="183"/>
      <c r="C135" s="183"/>
      <c r="D135" s="183"/>
      <c r="E135" s="183"/>
      <c r="F135" s="183"/>
      <c r="G135" s="183"/>
      <c r="H135" s="183"/>
    </row>
    <row r="136" spans="1:8" x14ac:dyDescent="0.2">
      <c r="A136" s="183"/>
      <c r="B136" s="183"/>
      <c r="C136" s="183"/>
      <c r="D136" s="183"/>
      <c r="E136" s="183"/>
      <c r="F136" s="183"/>
      <c r="G136" s="183"/>
      <c r="H136" s="183"/>
    </row>
    <row r="137" spans="1:8" x14ac:dyDescent="0.2">
      <c r="A137" s="183"/>
      <c r="B137" s="183"/>
      <c r="C137" s="183"/>
      <c r="D137" s="183"/>
      <c r="E137" s="183"/>
      <c r="F137" s="183"/>
      <c r="G137" s="183"/>
      <c r="H137" s="183"/>
    </row>
    <row r="138" spans="1:8" x14ac:dyDescent="0.2">
      <c r="A138" s="183"/>
      <c r="B138" s="183"/>
      <c r="C138" s="183"/>
      <c r="D138" s="183"/>
      <c r="E138" s="183"/>
      <c r="F138" s="183"/>
      <c r="G138" s="183"/>
      <c r="H138" s="183"/>
    </row>
    <row r="139" spans="1:8" x14ac:dyDescent="0.2">
      <c r="A139" s="183"/>
      <c r="B139" s="183"/>
      <c r="C139" s="183"/>
      <c r="D139" s="183"/>
      <c r="E139" s="183"/>
      <c r="F139" s="183"/>
      <c r="G139" s="183"/>
      <c r="H139" s="183"/>
    </row>
    <row r="140" spans="1:8" x14ac:dyDescent="0.2">
      <c r="A140" s="183"/>
      <c r="B140" s="183"/>
      <c r="C140" s="183"/>
      <c r="D140" s="183"/>
      <c r="E140" s="183"/>
      <c r="F140" s="183"/>
      <c r="G140" s="183"/>
      <c r="H140" s="183"/>
    </row>
    <row r="141" spans="1:8" x14ac:dyDescent="0.2">
      <c r="A141" s="183"/>
      <c r="B141" s="183"/>
      <c r="C141" s="183"/>
      <c r="D141" s="183"/>
      <c r="E141" s="183"/>
      <c r="F141" s="183"/>
      <c r="G141" s="183"/>
      <c r="H141" s="183"/>
    </row>
    <row r="142" spans="1:8" x14ac:dyDescent="0.2">
      <c r="A142" s="183"/>
      <c r="B142" s="183"/>
      <c r="C142" s="183"/>
      <c r="D142" s="183"/>
      <c r="E142" s="183"/>
      <c r="F142" s="183"/>
      <c r="G142" s="183"/>
      <c r="H142" s="183"/>
    </row>
    <row r="143" spans="1:8" x14ac:dyDescent="0.2">
      <c r="A143" s="183"/>
      <c r="B143" s="183"/>
      <c r="C143" s="183"/>
      <c r="D143" s="183"/>
      <c r="E143" s="183"/>
      <c r="F143" s="183"/>
      <c r="G143" s="183"/>
      <c r="H143" s="183"/>
    </row>
    <row r="144" spans="1:8" x14ac:dyDescent="0.2">
      <c r="A144" s="183"/>
      <c r="B144" s="183"/>
      <c r="C144" s="183"/>
      <c r="D144" s="183"/>
      <c r="E144" s="183"/>
      <c r="F144" s="183"/>
      <c r="G144" s="183"/>
      <c r="H144" s="183"/>
    </row>
    <row r="145" spans="1:8" x14ac:dyDescent="0.2">
      <c r="A145" s="183"/>
      <c r="B145" s="183"/>
      <c r="C145" s="183"/>
      <c r="D145" s="183"/>
      <c r="E145" s="183"/>
      <c r="F145" s="183"/>
      <c r="G145" s="183"/>
      <c r="H145" s="183"/>
    </row>
    <row r="146" spans="1:8" x14ac:dyDescent="0.2">
      <c r="A146" s="183"/>
      <c r="B146" s="183"/>
      <c r="C146" s="183"/>
      <c r="D146" s="183"/>
      <c r="E146" s="183"/>
      <c r="F146" s="183"/>
      <c r="G146" s="183"/>
      <c r="H146" s="183"/>
    </row>
    <row r="147" spans="1:8" x14ac:dyDescent="0.2">
      <c r="A147" s="183"/>
      <c r="B147" s="183"/>
      <c r="C147" s="183"/>
      <c r="D147" s="183"/>
      <c r="E147" s="183"/>
      <c r="F147" s="183"/>
      <c r="G147" s="183"/>
      <c r="H147" s="183"/>
    </row>
    <row r="148" spans="1:8" x14ac:dyDescent="0.2">
      <c r="A148" s="183"/>
      <c r="B148" s="183"/>
      <c r="C148" s="183"/>
      <c r="D148" s="183"/>
      <c r="E148" s="183"/>
      <c r="F148" s="183"/>
      <c r="G148" s="183"/>
      <c r="H148" s="183"/>
    </row>
    <row r="149" spans="1:8" x14ac:dyDescent="0.2">
      <c r="A149" s="183"/>
      <c r="B149" s="183"/>
      <c r="C149" s="183"/>
      <c r="D149" s="183"/>
      <c r="E149" s="183"/>
      <c r="F149" s="183"/>
      <c r="G149" s="183"/>
      <c r="H149" s="183"/>
    </row>
    <row r="150" spans="1:8" x14ac:dyDescent="0.2">
      <c r="A150" s="183"/>
      <c r="B150" s="183"/>
      <c r="C150" s="183"/>
      <c r="D150" s="183"/>
      <c r="E150" s="183"/>
      <c r="F150" s="183"/>
      <c r="G150" s="183"/>
      <c r="H150" s="183"/>
    </row>
    <row r="151" spans="1:8" x14ac:dyDescent="0.2">
      <c r="A151" s="183"/>
      <c r="B151" s="183"/>
      <c r="C151" s="183"/>
      <c r="D151" s="183"/>
      <c r="E151" s="183"/>
      <c r="F151" s="183"/>
      <c r="G151" s="183"/>
      <c r="H151" s="183"/>
    </row>
    <row r="152" spans="1:8" x14ac:dyDescent="0.2">
      <c r="A152" s="183"/>
      <c r="B152" s="183"/>
      <c r="C152" s="183"/>
      <c r="D152" s="183"/>
      <c r="E152" s="183"/>
      <c r="F152" s="183"/>
      <c r="G152" s="183"/>
      <c r="H152" s="183"/>
    </row>
    <row r="153" spans="1:8" x14ac:dyDescent="0.2">
      <c r="A153" s="183"/>
      <c r="B153" s="183"/>
      <c r="C153" s="183"/>
      <c r="D153" s="183"/>
      <c r="E153" s="183"/>
      <c r="F153" s="183"/>
      <c r="G153" s="183"/>
      <c r="H153" s="183"/>
    </row>
    <row r="154" spans="1:8" x14ac:dyDescent="0.2">
      <c r="A154" s="183"/>
      <c r="B154" s="183"/>
      <c r="C154" s="183"/>
      <c r="D154" s="183"/>
      <c r="E154" s="183"/>
      <c r="F154" s="183"/>
      <c r="G154" s="183"/>
      <c r="H154" s="183"/>
    </row>
    <row r="155" spans="1:8" x14ac:dyDescent="0.2">
      <c r="A155" s="183"/>
      <c r="B155" s="183"/>
      <c r="C155" s="183"/>
      <c r="D155" s="183"/>
      <c r="E155" s="183"/>
      <c r="F155" s="183"/>
      <c r="G155" s="183"/>
      <c r="H155" s="183"/>
    </row>
    <row r="156" spans="1:8" x14ac:dyDescent="0.2">
      <c r="A156" s="183"/>
      <c r="B156" s="183"/>
      <c r="C156" s="183"/>
      <c r="D156" s="183"/>
      <c r="E156" s="183"/>
      <c r="F156" s="183"/>
      <c r="G156" s="183"/>
      <c r="H156" s="183"/>
    </row>
    <row r="157" spans="1:8" x14ac:dyDescent="0.2">
      <c r="A157" s="183"/>
      <c r="B157" s="183"/>
      <c r="C157" s="183"/>
      <c r="D157" s="183"/>
      <c r="E157" s="183"/>
      <c r="F157" s="183"/>
      <c r="G157" s="183"/>
      <c r="H157" s="183"/>
    </row>
    <row r="158" spans="1:8" x14ac:dyDescent="0.2">
      <c r="A158" s="183"/>
      <c r="B158" s="183"/>
      <c r="C158" s="183"/>
      <c r="D158" s="183"/>
      <c r="E158" s="183"/>
      <c r="F158" s="183"/>
      <c r="G158" s="183"/>
      <c r="H158" s="183"/>
    </row>
    <row r="159" spans="1:8" x14ac:dyDescent="0.2">
      <c r="A159" s="183"/>
      <c r="B159" s="183"/>
      <c r="C159" s="183"/>
      <c r="D159" s="183"/>
      <c r="E159" s="183"/>
      <c r="F159" s="183"/>
      <c r="G159" s="183"/>
      <c r="H159" s="183"/>
    </row>
    <row r="160" spans="1:8" x14ac:dyDescent="0.2">
      <c r="A160" s="183"/>
      <c r="B160" s="183"/>
      <c r="C160" s="183"/>
      <c r="D160" s="183"/>
      <c r="E160" s="183"/>
      <c r="F160" s="183"/>
      <c r="G160" s="183"/>
      <c r="H160" s="183"/>
    </row>
    <row r="161" spans="1:8" x14ac:dyDescent="0.2">
      <c r="A161" s="183"/>
      <c r="B161" s="183"/>
      <c r="C161" s="183"/>
      <c r="D161" s="183"/>
      <c r="E161" s="183"/>
      <c r="F161" s="183"/>
      <c r="G161" s="183"/>
      <c r="H161" s="183"/>
    </row>
    <row r="162" spans="1:8" x14ac:dyDescent="0.2">
      <c r="A162" s="183"/>
      <c r="B162" s="183"/>
      <c r="C162" s="183"/>
      <c r="D162" s="183"/>
      <c r="E162" s="183"/>
      <c r="F162" s="183"/>
      <c r="G162" s="183"/>
      <c r="H162" s="183"/>
    </row>
    <row r="163" spans="1:8" x14ac:dyDescent="0.2">
      <c r="A163" s="183"/>
      <c r="B163" s="183"/>
      <c r="C163" s="183"/>
      <c r="D163" s="183"/>
      <c r="E163" s="183"/>
      <c r="F163" s="183"/>
      <c r="G163" s="183"/>
      <c r="H163" s="183"/>
    </row>
    <row r="164" spans="1:8" x14ac:dyDescent="0.2">
      <c r="A164" s="183"/>
      <c r="B164" s="183"/>
      <c r="C164" s="183"/>
      <c r="D164" s="183"/>
      <c r="E164" s="183"/>
      <c r="F164" s="183"/>
      <c r="G164" s="183"/>
      <c r="H164" s="183"/>
    </row>
    <row r="165" spans="1:8" x14ac:dyDescent="0.2">
      <c r="A165" s="183"/>
      <c r="B165" s="183"/>
      <c r="C165" s="183"/>
      <c r="D165" s="183"/>
      <c r="E165" s="183"/>
      <c r="F165" s="183"/>
      <c r="G165" s="183"/>
      <c r="H165" s="183"/>
    </row>
    <row r="166" spans="1:8" x14ac:dyDescent="0.2">
      <c r="A166" s="183"/>
      <c r="B166" s="183"/>
      <c r="C166" s="183"/>
      <c r="D166" s="183"/>
      <c r="E166" s="183"/>
      <c r="F166" s="183"/>
      <c r="G166" s="183"/>
      <c r="H166" s="183"/>
    </row>
    <row r="167" spans="1:8" x14ac:dyDescent="0.2">
      <c r="A167" s="183"/>
      <c r="B167" s="183"/>
      <c r="C167" s="183"/>
      <c r="D167" s="183"/>
      <c r="E167" s="183"/>
      <c r="F167" s="183"/>
      <c r="G167" s="183"/>
      <c r="H167" s="183"/>
    </row>
    <row r="168" spans="1:8" x14ac:dyDescent="0.2">
      <c r="A168" s="183"/>
      <c r="B168" s="183"/>
      <c r="C168" s="183"/>
      <c r="D168" s="183"/>
      <c r="E168" s="183"/>
      <c r="F168" s="183"/>
      <c r="G168" s="183"/>
      <c r="H168" s="183"/>
    </row>
    <row r="169" spans="1:8" x14ac:dyDescent="0.2">
      <c r="A169" s="183"/>
      <c r="B169" s="183"/>
      <c r="C169" s="183"/>
      <c r="D169" s="183"/>
      <c r="E169" s="183"/>
      <c r="F169" s="183"/>
      <c r="G169" s="183"/>
      <c r="H169" s="183"/>
    </row>
    <row r="170" spans="1:8" x14ac:dyDescent="0.2">
      <c r="A170" s="183"/>
      <c r="B170" s="183"/>
      <c r="C170" s="183"/>
      <c r="D170" s="183"/>
      <c r="E170" s="183"/>
      <c r="F170" s="183"/>
      <c r="G170" s="183"/>
      <c r="H170" s="183"/>
    </row>
    <row r="171" spans="1:8" x14ac:dyDescent="0.2">
      <c r="A171" s="183"/>
      <c r="B171" s="183"/>
      <c r="C171" s="183"/>
      <c r="D171" s="183"/>
      <c r="E171" s="183"/>
      <c r="F171" s="183"/>
      <c r="G171" s="183"/>
      <c r="H171" s="183"/>
    </row>
    <row r="172" spans="1:8" x14ac:dyDescent="0.2">
      <c r="A172" s="183"/>
      <c r="B172" s="183"/>
      <c r="C172" s="183"/>
      <c r="D172" s="183"/>
      <c r="E172" s="183"/>
      <c r="F172" s="183"/>
      <c r="G172" s="183"/>
      <c r="H172" s="183"/>
    </row>
    <row r="173" spans="1:8" x14ac:dyDescent="0.2">
      <c r="A173" s="183"/>
      <c r="B173" s="183"/>
      <c r="C173" s="183"/>
      <c r="D173" s="183"/>
      <c r="E173" s="183"/>
      <c r="F173" s="183"/>
      <c r="G173" s="183"/>
      <c r="H173" s="183"/>
    </row>
    <row r="174" spans="1:8" x14ac:dyDescent="0.2">
      <c r="A174" s="183"/>
      <c r="B174" s="183"/>
      <c r="C174" s="183"/>
      <c r="D174" s="183"/>
      <c r="E174" s="183"/>
      <c r="F174" s="183"/>
      <c r="G174" s="183"/>
      <c r="H174" s="183"/>
    </row>
    <row r="175" spans="1:8" x14ac:dyDescent="0.2">
      <c r="A175" s="183"/>
      <c r="B175" s="183"/>
      <c r="C175" s="183"/>
      <c r="D175" s="183"/>
      <c r="E175" s="183"/>
      <c r="F175" s="183"/>
      <c r="G175" s="183"/>
      <c r="H175" s="183"/>
    </row>
    <row r="176" spans="1:8" x14ac:dyDescent="0.2">
      <c r="A176" s="183"/>
      <c r="B176" s="183"/>
      <c r="C176" s="183"/>
      <c r="D176" s="183"/>
      <c r="E176" s="183"/>
      <c r="F176" s="183"/>
      <c r="G176" s="183"/>
      <c r="H176" s="183"/>
    </row>
    <row r="177" spans="1:8" x14ac:dyDescent="0.2">
      <c r="A177" s="183"/>
      <c r="B177" s="183"/>
      <c r="C177" s="183"/>
      <c r="D177" s="183"/>
      <c r="E177" s="183"/>
      <c r="F177" s="183"/>
      <c r="G177" s="183"/>
      <c r="H177" s="183"/>
    </row>
    <row r="178" spans="1:8" x14ac:dyDescent="0.2">
      <c r="A178" s="183"/>
      <c r="B178" s="183"/>
      <c r="C178" s="183"/>
      <c r="D178" s="183"/>
      <c r="E178" s="183"/>
      <c r="F178" s="183"/>
      <c r="G178" s="183"/>
      <c r="H178" s="183"/>
    </row>
    <row r="179" spans="1:8" x14ac:dyDescent="0.2">
      <c r="A179" s="183"/>
      <c r="B179" s="183"/>
      <c r="C179" s="183"/>
      <c r="D179" s="183"/>
      <c r="E179" s="183"/>
      <c r="F179" s="183"/>
      <c r="G179" s="183"/>
      <c r="H179" s="183"/>
    </row>
    <row r="180" spans="1:8" x14ac:dyDescent="0.2">
      <c r="A180" s="183"/>
      <c r="B180" s="183"/>
      <c r="C180" s="183"/>
      <c r="D180" s="183"/>
      <c r="E180" s="183"/>
      <c r="F180" s="183"/>
      <c r="G180" s="183"/>
      <c r="H180" s="183"/>
    </row>
    <row r="181" spans="1:8" x14ac:dyDescent="0.2">
      <c r="A181" s="183"/>
      <c r="B181" s="183"/>
      <c r="C181" s="183"/>
      <c r="D181" s="183"/>
      <c r="E181" s="183"/>
      <c r="F181" s="183"/>
      <c r="G181" s="183"/>
      <c r="H181" s="183"/>
    </row>
    <row r="182" spans="1:8" x14ac:dyDescent="0.2">
      <c r="A182" s="183"/>
      <c r="B182" s="183"/>
      <c r="C182" s="183"/>
      <c r="D182" s="183"/>
      <c r="E182" s="183"/>
      <c r="F182" s="183"/>
      <c r="G182" s="183"/>
      <c r="H182" s="183"/>
    </row>
    <row r="183" spans="1:8" x14ac:dyDescent="0.2">
      <c r="A183" s="183"/>
      <c r="B183" s="183"/>
      <c r="C183" s="183"/>
      <c r="D183" s="183"/>
      <c r="E183" s="183"/>
      <c r="F183" s="183"/>
      <c r="G183" s="183"/>
      <c r="H183" s="183"/>
    </row>
    <row r="184" spans="1:8" x14ac:dyDescent="0.2">
      <c r="A184" s="183"/>
      <c r="B184" s="183"/>
      <c r="C184" s="183"/>
      <c r="D184" s="183"/>
      <c r="E184" s="183"/>
      <c r="F184" s="183"/>
      <c r="G184" s="183"/>
      <c r="H184" s="183"/>
    </row>
    <row r="185" spans="1:8" x14ac:dyDescent="0.2">
      <c r="A185" s="183"/>
      <c r="B185" s="183"/>
      <c r="C185" s="183"/>
      <c r="D185" s="183"/>
      <c r="E185" s="183"/>
      <c r="F185" s="183"/>
      <c r="G185" s="183"/>
      <c r="H185" s="183"/>
    </row>
    <row r="186" spans="1:8" x14ac:dyDescent="0.2">
      <c r="A186" s="183"/>
      <c r="B186" s="183"/>
      <c r="C186" s="183"/>
      <c r="D186" s="183"/>
      <c r="E186" s="183"/>
      <c r="F186" s="183"/>
      <c r="G186" s="183"/>
      <c r="H186" s="183"/>
    </row>
    <row r="187" spans="1:8" x14ac:dyDescent="0.2">
      <c r="A187" s="183"/>
      <c r="B187" s="183"/>
      <c r="C187" s="183"/>
      <c r="D187" s="183"/>
      <c r="E187" s="183"/>
      <c r="F187" s="183"/>
      <c r="G187" s="183"/>
      <c r="H187" s="183"/>
    </row>
    <row r="188" spans="1:8" x14ac:dyDescent="0.2">
      <c r="A188" s="183"/>
      <c r="B188" s="183"/>
      <c r="C188" s="183"/>
      <c r="D188" s="183"/>
      <c r="E188" s="183"/>
      <c r="F188" s="183"/>
      <c r="G188" s="183"/>
      <c r="H188" s="183"/>
    </row>
    <row r="189" spans="1:8" x14ac:dyDescent="0.2">
      <c r="A189" s="183"/>
      <c r="B189" s="183"/>
      <c r="C189" s="183"/>
      <c r="D189" s="183"/>
      <c r="E189" s="183"/>
      <c r="F189" s="183"/>
      <c r="G189" s="183"/>
      <c r="H189" s="183"/>
    </row>
    <row r="190" spans="1:8" x14ac:dyDescent="0.2">
      <c r="A190" s="183"/>
      <c r="B190" s="183"/>
      <c r="C190" s="183"/>
      <c r="D190" s="183"/>
      <c r="E190" s="183"/>
      <c r="F190" s="183"/>
      <c r="G190" s="183"/>
      <c r="H190" s="183"/>
    </row>
    <row r="191" spans="1:8" x14ac:dyDescent="0.2">
      <c r="A191" s="183"/>
      <c r="B191" s="183"/>
      <c r="C191" s="183"/>
      <c r="D191" s="183"/>
      <c r="E191" s="183"/>
      <c r="F191" s="183"/>
      <c r="G191" s="183"/>
      <c r="H191" s="183"/>
    </row>
    <row r="192" spans="1:8" x14ac:dyDescent="0.2">
      <c r="A192" s="183"/>
      <c r="B192" s="183"/>
      <c r="C192" s="183"/>
      <c r="D192" s="183"/>
      <c r="E192" s="183"/>
      <c r="F192" s="183"/>
      <c r="G192" s="183"/>
      <c r="H192" s="183"/>
    </row>
    <row r="193" spans="1:8" x14ac:dyDescent="0.2">
      <c r="A193" s="183"/>
      <c r="B193" s="183"/>
      <c r="C193" s="183"/>
      <c r="D193" s="183"/>
      <c r="E193" s="183"/>
      <c r="F193" s="183"/>
      <c r="G193" s="183"/>
      <c r="H193" s="183"/>
    </row>
    <row r="194" spans="1:8" x14ac:dyDescent="0.2">
      <c r="A194" s="183"/>
      <c r="B194" s="183"/>
      <c r="C194" s="183"/>
      <c r="D194" s="183"/>
      <c r="E194" s="183"/>
      <c r="F194" s="183"/>
      <c r="G194" s="183"/>
      <c r="H194" s="183"/>
    </row>
    <row r="195" spans="1:8" x14ac:dyDescent="0.2">
      <c r="A195" s="183"/>
      <c r="B195" s="183"/>
      <c r="C195" s="183"/>
      <c r="D195" s="183"/>
      <c r="E195" s="183"/>
      <c r="F195" s="183"/>
      <c r="G195" s="183"/>
      <c r="H195" s="183"/>
    </row>
    <row r="196" spans="1:8" x14ac:dyDescent="0.2">
      <c r="A196" s="183"/>
      <c r="B196" s="183"/>
      <c r="C196" s="183"/>
      <c r="D196" s="183"/>
      <c r="E196" s="183"/>
      <c r="F196" s="183"/>
      <c r="G196" s="183"/>
      <c r="H196" s="183"/>
    </row>
    <row r="197" spans="1:8" x14ac:dyDescent="0.2">
      <c r="A197" s="183"/>
      <c r="B197" s="183"/>
      <c r="C197" s="183"/>
      <c r="D197" s="183"/>
      <c r="E197" s="183"/>
      <c r="F197" s="183"/>
      <c r="G197" s="183"/>
      <c r="H197" s="183"/>
    </row>
    <row r="198" spans="1:8" x14ac:dyDescent="0.2">
      <c r="A198" s="183"/>
      <c r="B198" s="183"/>
      <c r="C198" s="183"/>
      <c r="D198" s="183"/>
      <c r="E198" s="183"/>
      <c r="F198" s="183"/>
      <c r="G198" s="183"/>
      <c r="H198" s="183"/>
    </row>
    <row r="199" spans="1:8" x14ac:dyDescent="0.2">
      <c r="A199" s="183"/>
      <c r="B199" s="183"/>
      <c r="C199" s="183"/>
      <c r="D199" s="183"/>
      <c r="E199" s="183"/>
      <c r="F199" s="183"/>
      <c r="G199" s="183"/>
      <c r="H199" s="183"/>
    </row>
    <row r="200" spans="1:8" x14ac:dyDescent="0.2">
      <c r="A200" s="183"/>
      <c r="B200" s="183"/>
      <c r="C200" s="183"/>
      <c r="D200" s="183"/>
      <c r="E200" s="183"/>
      <c r="F200" s="183"/>
      <c r="G200" s="183"/>
      <c r="H200" s="183"/>
    </row>
    <row r="201" spans="1:8" x14ac:dyDescent="0.2">
      <c r="A201" s="183"/>
      <c r="B201" s="183"/>
      <c r="C201" s="183"/>
      <c r="D201" s="183"/>
      <c r="E201" s="183"/>
      <c r="F201" s="183"/>
      <c r="G201" s="183"/>
      <c r="H201" s="183"/>
    </row>
    <row r="202" spans="1:8" x14ac:dyDescent="0.2">
      <c r="A202" s="183"/>
      <c r="B202" s="183"/>
      <c r="C202" s="183"/>
      <c r="D202" s="183"/>
      <c r="E202" s="183"/>
      <c r="F202" s="183"/>
      <c r="G202" s="183"/>
      <c r="H202" s="183"/>
    </row>
    <row r="203" spans="1:8" x14ac:dyDescent="0.2">
      <c r="A203" s="183"/>
      <c r="B203" s="183"/>
      <c r="C203" s="183"/>
      <c r="D203" s="183"/>
      <c r="E203" s="183"/>
      <c r="F203" s="183"/>
      <c r="G203" s="183"/>
      <c r="H203" s="183"/>
    </row>
    <row r="204" spans="1:8" x14ac:dyDescent="0.2">
      <c r="A204" s="183"/>
      <c r="B204" s="183"/>
      <c r="C204" s="183"/>
      <c r="D204" s="183"/>
      <c r="E204" s="183"/>
      <c r="F204" s="183"/>
      <c r="G204" s="183"/>
      <c r="H204" s="183"/>
    </row>
    <row r="205" spans="1:8" x14ac:dyDescent="0.2">
      <c r="A205" s="183"/>
      <c r="B205" s="183"/>
      <c r="C205" s="183"/>
      <c r="D205" s="183"/>
      <c r="E205" s="183"/>
      <c r="F205" s="183"/>
      <c r="G205" s="183"/>
      <c r="H205" s="183"/>
    </row>
    <row r="206" spans="1:8" x14ac:dyDescent="0.2">
      <c r="A206" s="183"/>
      <c r="B206" s="183"/>
      <c r="C206" s="975"/>
      <c r="D206" s="975"/>
      <c r="E206" s="975"/>
      <c r="F206" s="183"/>
      <c r="G206" s="183"/>
      <c r="H206" s="183"/>
    </row>
    <row r="207" spans="1:8" x14ac:dyDescent="0.2">
      <c r="A207" s="193"/>
      <c r="B207" s="193"/>
      <c r="C207" s="975"/>
      <c r="D207" s="975"/>
      <c r="E207" s="975"/>
      <c r="F207" s="183"/>
      <c r="G207" s="183"/>
      <c r="H207" s="183"/>
    </row>
    <row r="208" spans="1:8" x14ac:dyDescent="0.2">
      <c r="A208" s="979"/>
      <c r="B208" s="979"/>
      <c r="C208" s="194"/>
      <c r="D208" s="792"/>
      <c r="E208" s="792"/>
      <c r="F208" s="183"/>
      <c r="G208" s="183"/>
      <c r="H208" s="183"/>
    </row>
    <row r="209" spans="1:8" x14ac:dyDescent="0.2">
      <c r="A209" s="195"/>
      <c r="B209" s="195"/>
      <c r="C209" s="196"/>
      <c r="D209" s="196"/>
      <c r="E209" s="196"/>
      <c r="F209" s="183"/>
      <c r="G209" s="183"/>
      <c r="H209" s="183"/>
    </row>
    <row r="210" spans="1:8" x14ac:dyDescent="0.2">
      <c r="A210" s="197"/>
      <c r="B210" s="197"/>
      <c r="C210" s="976"/>
      <c r="D210" s="976"/>
      <c r="E210" s="976"/>
      <c r="F210" s="183"/>
      <c r="G210" s="183"/>
      <c r="H210" s="183"/>
    </row>
    <row r="211" spans="1:8" x14ac:dyDescent="0.2">
      <c r="A211" s="197"/>
      <c r="B211" s="197"/>
      <c r="C211" s="976"/>
      <c r="D211" s="976"/>
      <c r="E211" s="976"/>
      <c r="F211" s="183"/>
      <c r="G211" s="183"/>
      <c r="H211" s="183"/>
    </row>
    <row r="212" spans="1:8" x14ac:dyDescent="0.2">
      <c r="A212" s="197"/>
      <c r="B212" s="197"/>
      <c r="C212" s="976"/>
      <c r="D212" s="976"/>
      <c r="E212" s="976"/>
      <c r="F212" s="183"/>
      <c r="G212" s="183"/>
      <c r="H212" s="183"/>
    </row>
    <row r="213" spans="1:8" x14ac:dyDescent="0.2">
      <c r="A213" s="197"/>
      <c r="B213" s="197"/>
      <c r="C213" s="976"/>
      <c r="D213" s="976"/>
      <c r="E213" s="976"/>
      <c r="F213" s="183"/>
      <c r="G213" s="183"/>
      <c r="H213" s="183"/>
    </row>
    <row r="214" spans="1:8" x14ac:dyDescent="0.2">
      <c r="A214" s="197"/>
      <c r="B214" s="197"/>
      <c r="C214" s="976"/>
      <c r="D214" s="976"/>
      <c r="E214" s="976"/>
      <c r="F214" s="183"/>
      <c r="G214" s="183"/>
      <c r="H214" s="183"/>
    </row>
    <row r="215" spans="1:8" x14ac:dyDescent="0.2">
      <c r="A215" s="197"/>
      <c r="B215" s="197"/>
      <c r="C215" s="976"/>
      <c r="D215" s="976"/>
      <c r="E215" s="976"/>
      <c r="F215" s="183"/>
      <c r="G215" s="183"/>
      <c r="H215" s="183"/>
    </row>
    <row r="216" spans="1:8" x14ac:dyDescent="0.2">
      <c r="A216" s="197"/>
      <c r="B216" s="197"/>
      <c r="C216" s="976"/>
      <c r="D216" s="976"/>
      <c r="E216" s="976"/>
      <c r="F216" s="183"/>
      <c r="G216" s="183"/>
      <c r="H216" s="183"/>
    </row>
    <row r="217" spans="1:8" x14ac:dyDescent="0.2">
      <c r="A217" s="197"/>
      <c r="B217" s="197"/>
      <c r="C217" s="976"/>
      <c r="D217" s="976"/>
      <c r="E217" s="976"/>
      <c r="F217" s="183"/>
      <c r="G217" s="183"/>
      <c r="H217" s="183"/>
    </row>
    <row r="218" spans="1:8" x14ac:dyDescent="0.2">
      <c r="A218" s="197"/>
      <c r="B218" s="197"/>
      <c r="C218" s="976"/>
      <c r="D218" s="976"/>
      <c r="E218" s="976"/>
      <c r="F218" s="183"/>
      <c r="G218" s="183"/>
      <c r="H218" s="183"/>
    </row>
    <row r="219" spans="1:8" x14ac:dyDescent="0.2">
      <c r="A219" s="183"/>
      <c r="B219" s="183"/>
      <c r="C219" s="976"/>
      <c r="D219" s="976"/>
      <c r="E219" s="976"/>
      <c r="F219" s="183"/>
      <c r="G219" s="183"/>
      <c r="H219" s="183"/>
    </row>
    <row r="220" spans="1:8" x14ac:dyDescent="0.2">
      <c r="A220" s="183"/>
      <c r="B220" s="183"/>
      <c r="C220" s="976"/>
      <c r="D220" s="976"/>
      <c r="E220" s="976"/>
      <c r="F220" s="183"/>
      <c r="G220" s="183"/>
      <c r="H220" s="183"/>
    </row>
    <row r="221" spans="1:8" x14ac:dyDescent="0.2">
      <c r="A221" s="183"/>
      <c r="B221" s="183"/>
      <c r="C221" s="976"/>
      <c r="D221" s="976"/>
      <c r="E221" s="976"/>
      <c r="F221" s="183"/>
      <c r="G221" s="183"/>
      <c r="H221" s="183"/>
    </row>
    <row r="222" spans="1:8" x14ac:dyDescent="0.2">
      <c r="A222" s="183"/>
      <c r="B222" s="183"/>
      <c r="C222" s="976"/>
      <c r="D222" s="976"/>
      <c r="E222" s="976"/>
      <c r="F222" s="183"/>
      <c r="G222" s="183"/>
      <c r="H222" s="183"/>
    </row>
    <row r="223" spans="1:8" x14ac:dyDescent="0.2">
      <c r="A223" s="183"/>
      <c r="B223" s="183"/>
      <c r="C223" s="976"/>
      <c r="D223" s="976"/>
      <c r="E223" s="976"/>
      <c r="F223" s="183"/>
      <c r="G223" s="183"/>
      <c r="H223" s="183"/>
    </row>
    <row r="224" spans="1:8" x14ac:dyDescent="0.2">
      <c r="A224" s="183"/>
      <c r="B224" s="183"/>
      <c r="C224" s="976"/>
      <c r="D224" s="976"/>
      <c r="E224" s="976"/>
      <c r="F224" s="183"/>
      <c r="G224" s="183"/>
      <c r="H224" s="183"/>
    </row>
    <row r="225" spans="1:8" x14ac:dyDescent="0.2">
      <c r="A225" s="183"/>
      <c r="B225" s="183"/>
      <c r="C225" s="976"/>
      <c r="D225" s="976"/>
      <c r="E225" s="976"/>
      <c r="F225" s="183"/>
      <c r="G225" s="183"/>
      <c r="H225" s="183"/>
    </row>
    <row r="226" spans="1:8" x14ac:dyDescent="0.2">
      <c r="A226" s="183"/>
      <c r="B226" s="183"/>
      <c r="C226" s="976"/>
      <c r="D226" s="976"/>
      <c r="E226" s="976"/>
      <c r="F226" s="183"/>
      <c r="G226" s="183"/>
      <c r="H226" s="183"/>
    </row>
    <row r="227" spans="1:8" x14ac:dyDescent="0.2">
      <c r="A227" s="183"/>
      <c r="B227" s="183"/>
      <c r="C227" s="976"/>
      <c r="D227" s="976"/>
      <c r="E227" s="976"/>
      <c r="F227" s="183"/>
      <c r="G227" s="183"/>
      <c r="H227" s="183"/>
    </row>
    <row r="228" spans="1:8" x14ac:dyDescent="0.2">
      <c r="A228" s="183"/>
      <c r="B228" s="183"/>
      <c r="C228" s="976"/>
      <c r="D228" s="976"/>
      <c r="E228" s="976"/>
      <c r="F228" s="183"/>
      <c r="G228" s="183"/>
      <c r="H228" s="183"/>
    </row>
    <row r="229" spans="1:8" x14ac:dyDescent="0.2">
      <c r="A229" s="183"/>
      <c r="B229" s="183"/>
      <c r="C229" s="976"/>
      <c r="D229" s="976"/>
      <c r="E229" s="976"/>
      <c r="F229" s="183"/>
      <c r="G229" s="183"/>
      <c r="H229" s="183"/>
    </row>
    <row r="230" spans="1:8" x14ac:dyDescent="0.2">
      <c r="A230" s="183"/>
      <c r="B230" s="183"/>
      <c r="C230" s="976"/>
      <c r="D230" s="976"/>
      <c r="E230" s="976"/>
      <c r="F230" s="183"/>
      <c r="G230" s="183"/>
      <c r="H230" s="183"/>
    </row>
    <row r="231" spans="1:8" x14ac:dyDescent="0.2">
      <c r="A231" s="183"/>
      <c r="B231" s="183"/>
      <c r="C231" s="976"/>
      <c r="D231" s="976"/>
      <c r="E231" s="976"/>
      <c r="F231" s="183"/>
      <c r="G231" s="183"/>
      <c r="H231" s="183"/>
    </row>
    <row r="232" spans="1:8" x14ac:dyDescent="0.2">
      <c r="A232" s="183"/>
      <c r="B232" s="183"/>
      <c r="C232" s="976"/>
      <c r="D232" s="976"/>
      <c r="E232" s="976"/>
      <c r="F232" s="183"/>
      <c r="G232" s="183"/>
      <c r="H232" s="183"/>
    </row>
    <row r="233" spans="1:8" x14ac:dyDescent="0.2">
      <c r="A233" s="183"/>
      <c r="B233" s="183"/>
      <c r="C233" s="976"/>
      <c r="D233" s="976"/>
      <c r="E233" s="976"/>
      <c r="F233" s="183"/>
      <c r="G233" s="183"/>
      <c r="H233" s="183"/>
    </row>
    <row r="234" spans="1:8" x14ac:dyDescent="0.2">
      <c r="A234" s="183"/>
      <c r="B234" s="183"/>
      <c r="C234" s="976"/>
      <c r="D234" s="976"/>
      <c r="E234" s="976"/>
      <c r="F234" s="183"/>
      <c r="G234" s="183"/>
      <c r="H234" s="183"/>
    </row>
    <row r="235" spans="1:8" x14ac:dyDescent="0.2">
      <c r="A235" s="183"/>
      <c r="B235" s="183"/>
      <c r="C235" s="976"/>
      <c r="D235" s="976"/>
      <c r="E235" s="976"/>
      <c r="F235" s="183"/>
      <c r="G235" s="183"/>
      <c r="H235" s="183"/>
    </row>
    <row r="236" spans="1:8" x14ac:dyDescent="0.2">
      <c r="A236" s="183"/>
      <c r="B236" s="183"/>
      <c r="C236" s="976"/>
      <c r="D236" s="976"/>
      <c r="E236" s="976"/>
      <c r="F236" s="183"/>
      <c r="G236" s="183"/>
      <c r="H236" s="183"/>
    </row>
    <row r="237" spans="1:8" x14ac:dyDescent="0.2">
      <c r="A237" s="183"/>
      <c r="B237" s="183"/>
      <c r="C237" s="976"/>
      <c r="D237" s="976"/>
      <c r="E237" s="976"/>
      <c r="F237" s="183"/>
      <c r="G237" s="183"/>
      <c r="H237" s="183"/>
    </row>
    <row r="238" spans="1:8" x14ac:dyDescent="0.2">
      <c r="A238" s="183"/>
      <c r="B238" s="183"/>
      <c r="C238" s="976"/>
      <c r="D238" s="976"/>
      <c r="E238" s="976"/>
      <c r="F238" s="183"/>
      <c r="G238" s="183"/>
      <c r="H238" s="183"/>
    </row>
    <row r="239" spans="1:8" x14ac:dyDescent="0.2">
      <c r="A239" s="183"/>
      <c r="B239" s="183"/>
      <c r="C239" s="976"/>
      <c r="D239" s="976"/>
      <c r="E239" s="976"/>
      <c r="F239" s="183"/>
      <c r="G239" s="183"/>
      <c r="H239" s="183"/>
    </row>
    <row r="240" spans="1:8" x14ac:dyDescent="0.2">
      <c r="A240" s="183"/>
      <c r="B240" s="183"/>
      <c r="C240" s="976"/>
      <c r="D240" s="976"/>
      <c r="E240" s="976"/>
      <c r="F240" s="183"/>
      <c r="G240" s="183"/>
      <c r="H240" s="183"/>
    </row>
    <row r="241" spans="1:8" x14ac:dyDescent="0.2">
      <c r="A241" s="183"/>
      <c r="B241" s="183"/>
      <c r="C241" s="976"/>
      <c r="D241" s="976"/>
      <c r="E241" s="976"/>
      <c r="F241" s="183"/>
      <c r="G241" s="183"/>
      <c r="H241" s="183"/>
    </row>
    <row r="242" spans="1:8" x14ac:dyDescent="0.2">
      <c r="A242" s="183"/>
      <c r="B242" s="183"/>
      <c r="C242" s="976"/>
      <c r="D242" s="976"/>
      <c r="E242" s="976"/>
      <c r="F242" s="183"/>
      <c r="G242" s="183"/>
      <c r="H242" s="183"/>
    </row>
    <row r="243" spans="1:8" x14ac:dyDescent="0.2">
      <c r="A243" s="183"/>
      <c r="B243" s="183"/>
      <c r="C243" s="976"/>
      <c r="D243" s="976"/>
      <c r="E243" s="976"/>
      <c r="F243" s="183"/>
      <c r="G243" s="183"/>
      <c r="H243" s="183"/>
    </row>
    <row r="244" spans="1:8" x14ac:dyDescent="0.2">
      <c r="A244" s="183"/>
      <c r="B244" s="183"/>
      <c r="C244" s="976"/>
      <c r="D244" s="976"/>
      <c r="E244" s="976"/>
      <c r="F244" s="183"/>
      <c r="G244" s="183"/>
      <c r="H244" s="183"/>
    </row>
    <row r="245" spans="1:8" x14ac:dyDescent="0.2">
      <c r="A245" s="183"/>
      <c r="B245" s="183"/>
      <c r="C245" s="976"/>
      <c r="D245" s="976"/>
      <c r="E245" s="976"/>
      <c r="F245" s="183"/>
      <c r="G245" s="183"/>
      <c r="H245" s="183"/>
    </row>
    <row r="246" spans="1:8" x14ac:dyDescent="0.2">
      <c r="A246" s="183"/>
      <c r="B246" s="183"/>
      <c r="C246" s="976"/>
      <c r="D246" s="976"/>
      <c r="E246" s="976"/>
      <c r="F246" s="183"/>
      <c r="G246" s="183"/>
      <c r="H246" s="183"/>
    </row>
    <row r="247" spans="1:8" x14ac:dyDescent="0.2">
      <c r="A247" s="183"/>
      <c r="B247" s="183"/>
      <c r="C247" s="976"/>
      <c r="D247" s="976"/>
      <c r="E247" s="976"/>
      <c r="F247" s="183"/>
      <c r="G247" s="183"/>
      <c r="H247" s="183"/>
    </row>
    <row r="248" spans="1:8" x14ac:dyDescent="0.2">
      <c r="A248" s="183"/>
      <c r="B248" s="183"/>
      <c r="C248" s="976"/>
      <c r="D248" s="976"/>
      <c r="E248" s="976"/>
      <c r="F248" s="183"/>
      <c r="G248" s="183"/>
      <c r="H248" s="183"/>
    </row>
    <row r="249" spans="1:8" x14ac:dyDescent="0.2">
      <c r="A249" s="183"/>
      <c r="B249" s="183"/>
      <c r="C249" s="976"/>
      <c r="D249" s="976"/>
      <c r="E249" s="976"/>
      <c r="F249" s="183"/>
      <c r="G249" s="183"/>
      <c r="H249" s="183"/>
    </row>
    <row r="250" spans="1:8" x14ac:dyDescent="0.2">
      <c r="A250" s="183"/>
      <c r="B250" s="183"/>
      <c r="C250" s="976"/>
      <c r="D250" s="976"/>
      <c r="E250" s="976"/>
      <c r="F250" s="183"/>
      <c r="G250" s="183"/>
      <c r="H250" s="183"/>
    </row>
    <row r="251" spans="1:8" x14ac:dyDescent="0.2">
      <c r="A251" s="183"/>
      <c r="B251" s="183"/>
      <c r="C251" s="976"/>
      <c r="D251" s="976"/>
      <c r="E251" s="976"/>
      <c r="F251" s="183"/>
      <c r="G251" s="183"/>
      <c r="H251" s="183"/>
    </row>
    <row r="252" spans="1:8" x14ac:dyDescent="0.2">
      <c r="A252" s="183"/>
      <c r="B252" s="183"/>
      <c r="C252" s="976"/>
      <c r="D252" s="976"/>
      <c r="E252" s="976"/>
      <c r="F252" s="183"/>
      <c r="G252" s="183"/>
      <c r="H252" s="183"/>
    </row>
    <row r="253" spans="1:8" x14ac:dyDescent="0.2">
      <c r="A253" s="183"/>
      <c r="B253" s="183"/>
      <c r="C253" s="976"/>
      <c r="D253" s="976"/>
      <c r="E253" s="976"/>
      <c r="F253" s="183"/>
      <c r="G253" s="183"/>
      <c r="H253" s="183"/>
    </row>
    <row r="254" spans="1:8" x14ac:dyDescent="0.2">
      <c r="A254" s="183"/>
      <c r="B254" s="183"/>
      <c r="C254" s="976"/>
      <c r="D254" s="976"/>
      <c r="E254" s="976"/>
      <c r="F254" s="183"/>
      <c r="G254" s="183"/>
      <c r="H254" s="183"/>
    </row>
    <row r="255" spans="1:8" x14ac:dyDescent="0.2">
      <c r="A255" s="183"/>
      <c r="B255" s="183"/>
      <c r="C255" s="976"/>
      <c r="D255" s="976"/>
      <c r="E255" s="976"/>
      <c r="F255" s="183"/>
      <c r="G255" s="183"/>
      <c r="H255" s="183"/>
    </row>
    <row r="256" spans="1:8" x14ac:dyDescent="0.2">
      <c r="A256" s="183"/>
      <c r="B256" s="183"/>
      <c r="C256" s="976"/>
      <c r="D256" s="976"/>
      <c r="E256" s="976"/>
      <c r="F256" s="183"/>
      <c r="G256" s="183"/>
      <c r="H256" s="183"/>
    </row>
    <row r="257" spans="1:8" x14ac:dyDescent="0.2">
      <c r="A257" s="183"/>
      <c r="B257" s="183"/>
      <c r="C257" s="198"/>
      <c r="D257" s="791"/>
      <c r="E257" s="791"/>
      <c r="F257" s="183"/>
      <c r="G257" s="183"/>
      <c r="H257" s="183"/>
    </row>
    <row r="258" spans="1:8" x14ac:dyDescent="0.2">
      <c r="A258" s="183"/>
      <c r="B258" s="183"/>
      <c r="C258" s="198"/>
      <c r="D258" s="791"/>
      <c r="E258" s="791"/>
      <c r="F258" s="183"/>
      <c r="G258" s="183"/>
      <c r="H258" s="183"/>
    </row>
    <row r="259" spans="1:8" x14ac:dyDescent="0.2">
      <c r="A259" s="183"/>
      <c r="B259" s="183"/>
      <c r="C259" s="198"/>
      <c r="D259" s="791"/>
      <c r="E259" s="791"/>
      <c r="F259" s="183"/>
      <c r="G259" s="183"/>
      <c r="H259" s="183"/>
    </row>
    <row r="260" spans="1:8" x14ac:dyDescent="0.2">
      <c r="A260" s="183"/>
      <c r="B260" s="183"/>
      <c r="C260" s="196"/>
      <c r="D260" s="196"/>
      <c r="E260" s="196"/>
      <c r="F260" s="183"/>
      <c r="G260" s="183"/>
      <c r="H260" s="183"/>
    </row>
    <row r="261" spans="1:8" x14ac:dyDescent="0.2">
      <c r="A261" s="183"/>
      <c r="B261" s="183"/>
      <c r="C261" s="977"/>
      <c r="D261" s="977"/>
      <c r="E261" s="977"/>
      <c r="F261" s="183"/>
      <c r="G261" s="183"/>
      <c r="H261" s="183"/>
    </row>
    <row r="262" spans="1:8" x14ac:dyDescent="0.2">
      <c r="A262" s="183"/>
      <c r="B262" s="183"/>
      <c r="C262" s="977"/>
      <c r="D262" s="977"/>
      <c r="E262" s="977"/>
      <c r="F262" s="183"/>
      <c r="G262" s="183"/>
      <c r="H262" s="183"/>
    </row>
    <row r="263" spans="1:8" x14ac:dyDescent="0.2">
      <c r="A263" s="183"/>
      <c r="B263" s="183"/>
      <c r="C263" s="977"/>
      <c r="D263" s="977"/>
      <c r="E263" s="977"/>
      <c r="F263" s="183"/>
      <c r="G263" s="183"/>
      <c r="H263" s="183"/>
    </row>
    <row r="264" spans="1:8" x14ac:dyDescent="0.2">
      <c r="A264" s="183"/>
      <c r="B264" s="183"/>
      <c r="C264" s="196"/>
      <c r="D264" s="196"/>
      <c r="E264" s="196"/>
      <c r="F264" s="183"/>
      <c r="G264" s="183"/>
      <c r="H264" s="183"/>
    </row>
    <row r="265" spans="1:8" x14ac:dyDescent="0.2">
      <c r="A265" s="183"/>
      <c r="B265" s="183"/>
      <c r="C265" s="183"/>
      <c r="D265" s="183"/>
      <c r="E265" s="183"/>
      <c r="F265" s="183"/>
      <c r="G265" s="183"/>
      <c r="H265" s="183"/>
    </row>
    <row r="266" spans="1:8" x14ac:dyDescent="0.2">
      <c r="A266" s="183"/>
      <c r="B266" s="183"/>
      <c r="C266" s="183"/>
      <c r="D266" s="183"/>
      <c r="E266" s="183"/>
      <c r="F266" s="183"/>
      <c r="G266" s="183"/>
      <c r="H266" s="183"/>
    </row>
    <row r="267" spans="1:8" x14ac:dyDescent="0.2">
      <c r="A267" s="183"/>
      <c r="B267" s="183"/>
      <c r="C267" s="183"/>
      <c r="D267" s="183"/>
      <c r="E267" s="183"/>
      <c r="F267" s="183"/>
      <c r="G267" s="183"/>
      <c r="H267" s="183"/>
    </row>
    <row r="268" spans="1:8" x14ac:dyDescent="0.2">
      <c r="A268" s="183"/>
      <c r="B268" s="183"/>
      <c r="C268" s="183"/>
      <c r="D268" s="183"/>
      <c r="E268" s="183"/>
      <c r="F268" s="183"/>
      <c r="G268" s="183"/>
      <c r="H268" s="183"/>
    </row>
    <row r="269" spans="1:8" x14ac:dyDescent="0.2">
      <c r="A269" s="183"/>
      <c r="B269" s="183"/>
      <c r="C269" s="183"/>
      <c r="D269" s="183"/>
      <c r="E269" s="183"/>
      <c r="F269" s="183"/>
      <c r="G269" s="183"/>
      <c r="H269" s="183"/>
    </row>
    <row r="270" spans="1:8" x14ac:dyDescent="0.2">
      <c r="A270" s="183"/>
      <c r="B270" s="183"/>
      <c r="C270" s="183"/>
      <c r="D270" s="183"/>
      <c r="E270" s="183"/>
      <c r="F270" s="183"/>
      <c r="G270" s="183"/>
      <c r="H270" s="183"/>
    </row>
    <row r="271" spans="1:8" x14ac:dyDescent="0.2">
      <c r="A271" s="183"/>
      <c r="B271" s="183"/>
      <c r="C271" s="183"/>
      <c r="D271" s="183"/>
      <c r="E271" s="183"/>
      <c r="F271" s="183"/>
      <c r="G271" s="183"/>
      <c r="H271" s="183"/>
    </row>
    <row r="272" spans="1:8" x14ac:dyDescent="0.2">
      <c r="A272" s="183"/>
      <c r="B272" s="183"/>
      <c r="C272" s="183"/>
      <c r="D272" s="183"/>
      <c r="E272" s="183"/>
      <c r="F272" s="183"/>
      <c r="G272" s="183"/>
      <c r="H272" s="183"/>
    </row>
    <row r="273" spans="1:8" x14ac:dyDescent="0.2">
      <c r="A273" s="183"/>
      <c r="B273" s="183"/>
      <c r="C273" s="183"/>
      <c r="D273" s="183"/>
      <c r="E273" s="183"/>
      <c r="F273" s="183"/>
      <c r="G273" s="183"/>
      <c r="H273" s="183"/>
    </row>
    <row r="274" spans="1:8" x14ac:dyDescent="0.2">
      <c r="A274" s="183"/>
      <c r="B274" s="183"/>
      <c r="C274" s="183"/>
      <c r="D274" s="183"/>
      <c r="E274" s="183"/>
      <c r="F274" s="183"/>
      <c r="G274" s="183"/>
      <c r="H274" s="183"/>
    </row>
    <row r="275" spans="1:8" x14ac:dyDescent="0.2">
      <c r="A275" s="183"/>
      <c r="B275" s="183"/>
      <c r="C275" s="183"/>
      <c r="D275" s="183"/>
      <c r="E275" s="183"/>
      <c r="F275" s="183"/>
      <c r="G275" s="183"/>
      <c r="H275" s="183"/>
    </row>
    <row r="276" spans="1:8" x14ac:dyDescent="0.2">
      <c r="A276" s="183"/>
      <c r="B276" s="183"/>
      <c r="C276" s="183"/>
      <c r="D276" s="183"/>
      <c r="E276" s="183"/>
      <c r="F276" s="183"/>
      <c r="G276" s="183"/>
      <c r="H276" s="183"/>
    </row>
    <row r="277" spans="1:8" x14ac:dyDescent="0.2">
      <c r="A277" s="183"/>
      <c r="B277" s="183"/>
      <c r="C277" s="183"/>
      <c r="D277" s="183"/>
      <c r="E277" s="183"/>
      <c r="F277" s="183"/>
      <c r="G277" s="183"/>
      <c r="H277" s="183"/>
    </row>
    <row r="278" spans="1:8" x14ac:dyDescent="0.2">
      <c r="A278" s="183"/>
      <c r="B278" s="183"/>
      <c r="C278" s="183"/>
      <c r="D278" s="183"/>
      <c r="E278" s="183"/>
      <c r="F278" s="183"/>
      <c r="G278" s="183"/>
      <c r="H278" s="183"/>
    </row>
    <row r="279" spans="1:8" x14ac:dyDescent="0.2">
      <c r="A279" s="183"/>
      <c r="B279" s="183"/>
      <c r="C279" s="183"/>
      <c r="D279" s="183"/>
      <c r="E279" s="183"/>
      <c r="F279" s="183"/>
      <c r="G279" s="183"/>
      <c r="H279" s="183"/>
    </row>
    <row r="280" spans="1:8" x14ac:dyDescent="0.2">
      <c r="A280" s="183"/>
      <c r="B280" s="183"/>
      <c r="C280" s="183"/>
      <c r="D280" s="183"/>
      <c r="E280" s="183"/>
      <c r="F280" s="183"/>
      <c r="G280" s="183"/>
      <c r="H280" s="183"/>
    </row>
    <row r="281" spans="1:8" x14ac:dyDescent="0.2">
      <c r="A281" s="183"/>
      <c r="B281" s="183"/>
      <c r="C281" s="183"/>
      <c r="D281" s="183"/>
      <c r="E281" s="183"/>
      <c r="F281" s="183"/>
      <c r="G281" s="183"/>
      <c r="H281" s="183"/>
    </row>
    <row r="282" spans="1:8" x14ac:dyDescent="0.2">
      <c r="A282" s="183"/>
      <c r="B282" s="183"/>
      <c r="C282" s="183"/>
      <c r="D282" s="183"/>
      <c r="E282" s="183"/>
      <c r="F282" s="183"/>
      <c r="G282" s="183"/>
      <c r="H282" s="183"/>
    </row>
    <row r="283" spans="1:8" x14ac:dyDescent="0.2">
      <c r="A283" s="183"/>
      <c r="B283" s="183"/>
      <c r="C283" s="183"/>
      <c r="D283" s="183"/>
      <c r="E283" s="183"/>
      <c r="F283" s="183"/>
      <c r="G283" s="183"/>
      <c r="H283" s="183"/>
    </row>
    <row r="284" spans="1:8" x14ac:dyDescent="0.2">
      <c r="A284" s="183"/>
      <c r="B284" s="183"/>
      <c r="C284" s="183"/>
      <c r="D284" s="183"/>
      <c r="E284" s="183"/>
      <c r="F284" s="183"/>
      <c r="G284" s="183"/>
      <c r="H284" s="183"/>
    </row>
    <row r="285" spans="1:8" x14ac:dyDescent="0.2">
      <c r="A285" s="183"/>
      <c r="B285" s="183"/>
      <c r="C285" s="183"/>
      <c r="D285" s="183"/>
      <c r="E285" s="183"/>
      <c r="F285" s="183"/>
      <c r="G285" s="183"/>
      <c r="H285" s="183"/>
    </row>
    <row r="286" spans="1:8" x14ac:dyDescent="0.2">
      <c r="A286" s="183"/>
      <c r="B286" s="183"/>
      <c r="C286" s="183"/>
      <c r="D286" s="183"/>
      <c r="E286" s="183"/>
      <c r="F286" s="183"/>
      <c r="G286" s="183"/>
      <c r="H286" s="183"/>
    </row>
    <row r="287" spans="1:8" x14ac:dyDescent="0.2">
      <c r="A287" s="183"/>
      <c r="B287" s="183"/>
      <c r="C287" s="183"/>
      <c r="D287" s="183"/>
      <c r="E287" s="183"/>
      <c r="F287" s="183"/>
      <c r="G287" s="183"/>
      <c r="H287" s="183"/>
    </row>
    <row r="288" spans="1:8" x14ac:dyDescent="0.2">
      <c r="A288" s="183"/>
      <c r="B288" s="183"/>
      <c r="C288" s="183"/>
      <c r="D288" s="183"/>
      <c r="E288" s="183"/>
      <c r="F288" s="183"/>
      <c r="G288" s="183"/>
      <c r="H288" s="183"/>
    </row>
    <row r="289" spans="1:8" x14ac:dyDescent="0.2">
      <c r="A289" s="183"/>
      <c r="B289" s="183"/>
      <c r="C289" s="183"/>
      <c r="D289" s="183"/>
      <c r="E289" s="183"/>
      <c r="F289" s="183"/>
      <c r="G289" s="183"/>
      <c r="H289" s="183"/>
    </row>
    <row r="290" spans="1:8" x14ac:dyDescent="0.2">
      <c r="A290" s="183"/>
      <c r="B290" s="183"/>
      <c r="C290" s="183"/>
      <c r="D290" s="183"/>
      <c r="E290" s="183"/>
      <c r="F290" s="183"/>
      <c r="G290" s="183"/>
      <c r="H290" s="183"/>
    </row>
    <row r="291" spans="1:8" x14ac:dyDescent="0.2">
      <c r="A291" s="183"/>
      <c r="B291" s="183"/>
      <c r="C291" s="183"/>
      <c r="D291" s="183"/>
      <c r="E291" s="183"/>
      <c r="F291" s="183"/>
      <c r="G291" s="183"/>
      <c r="H291" s="183"/>
    </row>
    <row r="292" spans="1:8" x14ac:dyDescent="0.2">
      <c r="A292" s="183"/>
      <c r="B292" s="183"/>
      <c r="C292" s="183"/>
      <c r="D292" s="183"/>
      <c r="E292" s="183"/>
      <c r="F292" s="183"/>
      <c r="G292" s="183"/>
      <c r="H292" s="183"/>
    </row>
    <row r="293" spans="1:8" x14ac:dyDescent="0.2">
      <c r="A293" s="183"/>
      <c r="B293" s="183"/>
      <c r="C293" s="183"/>
      <c r="D293" s="183"/>
      <c r="E293" s="183"/>
      <c r="F293" s="183"/>
      <c r="G293" s="183"/>
      <c r="H293" s="183"/>
    </row>
    <row r="294" spans="1:8" x14ac:dyDescent="0.2">
      <c r="A294" s="183"/>
      <c r="B294" s="183"/>
      <c r="C294" s="183"/>
      <c r="D294" s="183"/>
      <c r="E294" s="183"/>
      <c r="F294" s="183"/>
      <c r="G294" s="183"/>
      <c r="H294" s="183"/>
    </row>
    <row r="295" spans="1:8" x14ac:dyDescent="0.2">
      <c r="A295" s="183"/>
      <c r="B295" s="183"/>
      <c r="C295" s="183"/>
      <c r="D295" s="183"/>
      <c r="E295" s="183"/>
      <c r="F295" s="183"/>
      <c r="G295" s="183"/>
      <c r="H295" s="183"/>
    </row>
    <row r="296" spans="1:8" x14ac:dyDescent="0.2">
      <c r="A296" s="183"/>
      <c r="B296" s="183"/>
      <c r="C296" s="183"/>
      <c r="D296" s="183"/>
      <c r="E296" s="183"/>
      <c r="F296" s="183"/>
      <c r="G296" s="183"/>
      <c r="H296" s="183"/>
    </row>
    <row r="297" spans="1:8" x14ac:dyDescent="0.2">
      <c r="A297" s="183"/>
      <c r="B297" s="183"/>
      <c r="C297" s="183"/>
      <c r="D297" s="183"/>
      <c r="E297" s="183"/>
      <c r="F297" s="183"/>
      <c r="G297" s="183"/>
      <c r="H297" s="183"/>
    </row>
    <row r="298" spans="1:8" x14ac:dyDescent="0.2">
      <c r="A298" s="183"/>
      <c r="B298" s="183"/>
      <c r="C298" s="183"/>
      <c r="D298" s="183"/>
      <c r="E298" s="183"/>
      <c r="F298" s="183"/>
      <c r="G298" s="183"/>
      <c r="H298" s="183"/>
    </row>
    <row r="299" spans="1:8" x14ac:dyDescent="0.2">
      <c r="A299" s="183"/>
      <c r="B299" s="183"/>
      <c r="C299" s="183"/>
      <c r="D299" s="183"/>
      <c r="E299" s="183"/>
      <c r="F299" s="183"/>
      <c r="G299" s="183"/>
      <c r="H299" s="183"/>
    </row>
    <row r="300" spans="1:8" x14ac:dyDescent="0.2">
      <c r="A300" s="183"/>
      <c r="B300" s="183"/>
      <c r="C300" s="183"/>
      <c r="D300" s="183"/>
      <c r="E300" s="183"/>
      <c r="F300" s="183"/>
      <c r="G300" s="183"/>
      <c r="H300" s="183"/>
    </row>
    <row r="301" spans="1:8" x14ac:dyDescent="0.2">
      <c r="A301" s="183"/>
      <c r="B301" s="183"/>
      <c r="C301" s="183"/>
      <c r="D301" s="183"/>
      <c r="E301" s="183"/>
      <c r="F301" s="183"/>
      <c r="G301" s="183"/>
      <c r="H301" s="183"/>
    </row>
    <row r="302" spans="1:8" x14ac:dyDescent="0.2">
      <c r="A302" s="183"/>
      <c r="B302" s="183"/>
      <c r="C302" s="183"/>
      <c r="D302" s="183"/>
      <c r="E302" s="183"/>
      <c r="F302" s="183"/>
      <c r="G302" s="183"/>
      <c r="H302" s="183"/>
    </row>
    <row r="303" spans="1:8" x14ac:dyDescent="0.2">
      <c r="A303" s="183"/>
      <c r="B303" s="183"/>
      <c r="C303" s="183"/>
      <c r="D303" s="183"/>
      <c r="E303" s="183"/>
      <c r="F303" s="183"/>
      <c r="G303" s="183"/>
      <c r="H303" s="183"/>
    </row>
    <row r="304" spans="1:8" x14ac:dyDescent="0.2">
      <c r="A304" s="183"/>
      <c r="B304" s="183"/>
      <c r="C304" s="183"/>
      <c r="D304" s="183"/>
      <c r="E304" s="183"/>
      <c r="F304" s="183"/>
      <c r="G304" s="183"/>
      <c r="H304" s="183"/>
    </row>
    <row r="305" spans="1:8" x14ac:dyDescent="0.2">
      <c r="A305" s="183"/>
      <c r="B305" s="183"/>
      <c r="C305" s="183"/>
      <c r="D305" s="183"/>
      <c r="E305" s="183"/>
      <c r="F305" s="183"/>
      <c r="G305" s="183"/>
      <c r="H305" s="183"/>
    </row>
    <row r="306" spans="1:8" x14ac:dyDescent="0.2">
      <c r="A306" s="183"/>
      <c r="B306" s="183"/>
      <c r="C306" s="183"/>
      <c r="D306" s="183"/>
      <c r="E306" s="183"/>
      <c r="F306" s="183"/>
      <c r="G306" s="183"/>
      <c r="H306" s="183"/>
    </row>
    <row r="307" spans="1:8" x14ac:dyDescent="0.2">
      <c r="A307" s="183"/>
      <c r="B307" s="183"/>
      <c r="C307" s="183"/>
      <c r="D307" s="183"/>
      <c r="E307" s="183"/>
      <c r="F307" s="183"/>
      <c r="G307" s="183"/>
      <c r="H307" s="183"/>
    </row>
    <row r="308" spans="1:8" x14ac:dyDescent="0.2">
      <c r="A308" s="183"/>
      <c r="B308" s="183"/>
      <c r="C308" s="183"/>
      <c r="D308" s="183"/>
      <c r="E308" s="183"/>
      <c r="F308" s="183"/>
      <c r="G308" s="183"/>
      <c r="H308" s="183"/>
    </row>
    <row r="309" spans="1:8" x14ac:dyDescent="0.2">
      <c r="A309" s="183"/>
      <c r="B309" s="183"/>
      <c r="C309" s="183"/>
      <c r="D309" s="183"/>
      <c r="E309" s="183"/>
      <c r="F309" s="183"/>
      <c r="G309" s="183"/>
      <c r="H309" s="183"/>
    </row>
    <row r="310" spans="1:8" x14ac:dyDescent="0.2">
      <c r="A310" s="183"/>
      <c r="B310" s="183"/>
      <c r="C310" s="183"/>
      <c r="D310" s="183"/>
      <c r="E310" s="183"/>
      <c r="F310" s="183"/>
      <c r="G310" s="183"/>
      <c r="H310" s="183"/>
    </row>
    <row r="311" spans="1:8" x14ac:dyDescent="0.2">
      <c r="A311" s="183"/>
      <c r="B311" s="183"/>
      <c r="C311" s="183"/>
      <c r="D311" s="183"/>
      <c r="E311" s="183"/>
      <c r="F311" s="183"/>
      <c r="G311" s="183"/>
      <c r="H311" s="183"/>
    </row>
    <row r="312" spans="1:8" x14ac:dyDescent="0.2">
      <c r="A312" s="183"/>
      <c r="B312" s="183"/>
      <c r="C312" s="183"/>
      <c r="D312" s="183"/>
      <c r="E312" s="183"/>
      <c r="F312" s="183"/>
      <c r="G312" s="183"/>
      <c r="H312" s="183"/>
    </row>
    <row r="313" spans="1:8" x14ac:dyDescent="0.2">
      <c r="A313" s="183"/>
      <c r="B313" s="183"/>
      <c r="C313" s="183"/>
      <c r="D313" s="183"/>
      <c r="E313" s="183"/>
      <c r="F313" s="183"/>
      <c r="G313" s="183"/>
      <c r="H313" s="183"/>
    </row>
    <row r="314" spans="1:8" x14ac:dyDescent="0.2">
      <c r="A314" s="183"/>
      <c r="B314" s="183"/>
      <c r="C314" s="183"/>
      <c r="D314" s="183"/>
      <c r="E314" s="183"/>
      <c r="F314" s="183"/>
      <c r="G314" s="183"/>
      <c r="H314" s="183"/>
    </row>
    <row r="315" spans="1:8" x14ac:dyDescent="0.2">
      <c r="A315" s="183"/>
      <c r="B315" s="183"/>
      <c r="C315" s="183"/>
      <c r="D315" s="183"/>
      <c r="E315" s="183"/>
      <c r="F315" s="183"/>
      <c r="G315" s="183"/>
      <c r="H315" s="183"/>
    </row>
    <row r="316" spans="1:8" x14ac:dyDescent="0.2">
      <c r="A316" s="183"/>
      <c r="B316" s="183"/>
      <c r="C316" s="183"/>
      <c r="D316" s="183"/>
      <c r="E316" s="183"/>
      <c r="F316" s="183"/>
      <c r="G316" s="183"/>
      <c r="H316" s="183"/>
    </row>
    <row r="317" spans="1:8" x14ac:dyDescent="0.2">
      <c r="A317" s="183"/>
      <c r="B317" s="183"/>
      <c r="C317" s="183"/>
      <c r="D317" s="183"/>
      <c r="E317" s="183"/>
      <c r="F317" s="183"/>
      <c r="G317" s="183"/>
      <c r="H317" s="183"/>
    </row>
    <row r="318" spans="1:8" x14ac:dyDescent="0.2">
      <c r="A318" s="183"/>
      <c r="B318" s="183"/>
      <c r="C318" s="183"/>
      <c r="D318" s="183"/>
      <c r="E318" s="183"/>
      <c r="F318" s="183"/>
      <c r="G318" s="183"/>
      <c r="H318" s="183"/>
    </row>
    <row r="319" spans="1:8" x14ac:dyDescent="0.2">
      <c r="A319" s="183"/>
      <c r="B319" s="183"/>
      <c r="C319" s="183"/>
      <c r="D319" s="183"/>
      <c r="E319" s="183"/>
      <c r="F319" s="183"/>
      <c r="G319" s="183"/>
      <c r="H319" s="183"/>
    </row>
    <row r="320" spans="1:8" x14ac:dyDescent="0.2">
      <c r="A320" s="183"/>
      <c r="B320" s="183"/>
      <c r="C320" s="183"/>
      <c r="D320" s="183"/>
      <c r="E320" s="183"/>
      <c r="F320" s="183"/>
      <c r="G320" s="183"/>
      <c r="H320" s="183"/>
    </row>
    <row r="321" spans="1:8" x14ac:dyDescent="0.2">
      <c r="A321" s="183"/>
      <c r="B321" s="183"/>
      <c r="C321" s="183"/>
      <c r="D321" s="183"/>
      <c r="E321" s="183"/>
      <c r="F321" s="183"/>
      <c r="G321" s="183"/>
      <c r="H321" s="183"/>
    </row>
    <row r="322" spans="1:8" x14ac:dyDescent="0.2">
      <c r="A322" s="183"/>
      <c r="B322" s="183"/>
      <c r="C322" s="183"/>
      <c r="D322" s="183"/>
      <c r="E322" s="183"/>
      <c r="F322" s="183"/>
      <c r="G322" s="183"/>
      <c r="H322" s="183"/>
    </row>
    <row r="323" spans="1:8" x14ac:dyDescent="0.2">
      <c r="A323" s="183"/>
      <c r="B323" s="183"/>
      <c r="C323" s="183"/>
      <c r="D323" s="183"/>
      <c r="E323" s="183"/>
      <c r="F323" s="183"/>
      <c r="G323" s="183"/>
      <c r="H323" s="183"/>
    </row>
    <row r="324" spans="1:8" x14ac:dyDescent="0.2">
      <c r="A324" s="183"/>
      <c r="B324" s="183"/>
      <c r="C324" s="183"/>
      <c r="D324" s="183"/>
      <c r="E324" s="183"/>
      <c r="F324" s="183"/>
      <c r="G324" s="183"/>
      <c r="H324" s="183"/>
    </row>
    <row r="325" spans="1:8" x14ac:dyDescent="0.2">
      <c r="A325" s="183"/>
      <c r="B325" s="183"/>
      <c r="C325" s="183"/>
      <c r="D325" s="183"/>
      <c r="E325" s="183"/>
      <c r="F325" s="183"/>
      <c r="G325" s="183"/>
      <c r="H325" s="183"/>
    </row>
    <row r="326" spans="1:8" x14ac:dyDescent="0.2">
      <c r="A326" s="183"/>
      <c r="B326" s="183"/>
      <c r="C326" s="183"/>
      <c r="D326" s="183"/>
      <c r="E326" s="183"/>
      <c r="F326" s="183"/>
      <c r="G326" s="183"/>
      <c r="H326" s="183"/>
    </row>
    <row r="327" spans="1:8" x14ac:dyDescent="0.2">
      <c r="A327" s="183"/>
      <c r="B327" s="183"/>
      <c r="C327" s="183"/>
      <c r="D327" s="183"/>
      <c r="E327" s="183"/>
      <c r="F327" s="183"/>
      <c r="G327" s="183"/>
      <c r="H327" s="183"/>
    </row>
    <row r="328" spans="1:8" x14ac:dyDescent="0.2">
      <c r="A328" s="183"/>
      <c r="B328" s="183"/>
      <c r="C328" s="183"/>
      <c r="D328" s="183"/>
      <c r="E328" s="183"/>
      <c r="F328" s="183"/>
      <c r="G328" s="183"/>
      <c r="H328" s="183"/>
    </row>
    <row r="329" spans="1:8" x14ac:dyDescent="0.2">
      <c r="A329" s="183"/>
      <c r="B329" s="183"/>
      <c r="C329" s="183"/>
      <c r="D329" s="183"/>
      <c r="E329" s="183"/>
      <c r="F329" s="183"/>
      <c r="G329" s="183"/>
      <c r="H329" s="183"/>
    </row>
    <row r="330" spans="1:8" x14ac:dyDescent="0.2">
      <c r="A330" s="183"/>
      <c r="B330" s="183"/>
      <c r="C330" s="183"/>
      <c r="D330" s="183"/>
      <c r="E330" s="183"/>
      <c r="F330" s="183"/>
      <c r="G330" s="183"/>
      <c r="H330" s="183"/>
    </row>
    <row r="331" spans="1:8" x14ac:dyDescent="0.2">
      <c r="A331" s="183"/>
      <c r="B331" s="183"/>
      <c r="C331" s="183"/>
      <c r="D331" s="183"/>
      <c r="E331" s="183"/>
      <c r="F331" s="183"/>
      <c r="G331" s="183"/>
      <c r="H331" s="183"/>
    </row>
    <row r="332" spans="1:8" x14ac:dyDescent="0.2">
      <c r="A332" s="183"/>
      <c r="B332" s="183"/>
      <c r="C332" s="183"/>
      <c r="D332" s="183"/>
      <c r="E332" s="183"/>
      <c r="F332" s="183"/>
      <c r="G332" s="183"/>
      <c r="H332" s="183"/>
    </row>
    <row r="333" spans="1:8" x14ac:dyDescent="0.2">
      <c r="A333" s="183"/>
      <c r="B333" s="183"/>
      <c r="C333" s="183"/>
      <c r="D333" s="183"/>
      <c r="E333" s="183"/>
      <c r="F333" s="183"/>
      <c r="G333" s="183"/>
      <c r="H333" s="183"/>
    </row>
    <row r="334" spans="1:8" x14ac:dyDescent="0.2">
      <c r="A334" s="183"/>
      <c r="B334" s="183"/>
      <c r="C334" s="183"/>
      <c r="D334" s="183"/>
      <c r="E334" s="183"/>
      <c r="F334" s="183"/>
      <c r="G334" s="183"/>
      <c r="H334" s="183"/>
    </row>
    <row r="335" spans="1:8" x14ac:dyDescent="0.2">
      <c r="A335" s="183"/>
      <c r="B335" s="183"/>
      <c r="C335" s="183"/>
      <c r="D335" s="183"/>
      <c r="E335" s="183"/>
      <c r="F335" s="183"/>
      <c r="G335" s="183"/>
      <c r="H335" s="183"/>
    </row>
    <row r="336" spans="1:8" x14ac:dyDescent="0.2">
      <c r="A336" s="183"/>
      <c r="B336" s="183"/>
      <c r="C336" s="183"/>
      <c r="D336" s="183"/>
      <c r="E336" s="183"/>
      <c r="F336" s="183"/>
      <c r="G336" s="183"/>
      <c r="H336" s="183"/>
    </row>
    <row r="337" spans="1:8" x14ac:dyDescent="0.2">
      <c r="A337" s="183"/>
      <c r="B337" s="183"/>
      <c r="C337" s="183"/>
      <c r="D337" s="183"/>
      <c r="E337" s="183"/>
      <c r="F337" s="183"/>
      <c r="G337" s="183"/>
      <c r="H337" s="183"/>
    </row>
    <row r="338" spans="1:8" x14ac:dyDescent="0.2">
      <c r="A338" s="183"/>
      <c r="B338" s="183"/>
      <c r="C338" s="183"/>
      <c r="D338" s="183"/>
      <c r="E338" s="183"/>
      <c r="F338" s="183"/>
      <c r="G338" s="183"/>
      <c r="H338" s="183"/>
    </row>
    <row r="339" spans="1:8" x14ac:dyDescent="0.2">
      <c r="A339" s="183"/>
      <c r="B339" s="183"/>
      <c r="C339" s="183"/>
      <c r="D339" s="183"/>
      <c r="E339" s="183"/>
      <c r="F339" s="183"/>
      <c r="G339" s="183"/>
      <c r="H339" s="183"/>
    </row>
    <row r="340" spans="1:8" x14ac:dyDescent="0.2">
      <c r="A340" s="183"/>
      <c r="B340" s="183"/>
      <c r="C340" s="183"/>
      <c r="D340" s="183"/>
      <c r="E340" s="183"/>
      <c r="F340" s="183"/>
      <c r="G340" s="183"/>
      <c r="H340" s="183"/>
    </row>
    <row r="341" spans="1:8" x14ac:dyDescent="0.2">
      <c r="A341" s="183"/>
      <c r="B341" s="183"/>
      <c r="C341" s="183"/>
      <c r="D341" s="183"/>
      <c r="E341" s="183"/>
      <c r="F341" s="183"/>
      <c r="G341" s="183"/>
      <c r="H341" s="183"/>
    </row>
    <row r="342" spans="1:8" x14ac:dyDescent="0.2">
      <c r="A342" s="183"/>
      <c r="B342" s="183"/>
      <c r="C342" s="183"/>
      <c r="D342" s="183"/>
      <c r="E342" s="183"/>
      <c r="F342" s="183"/>
      <c r="G342" s="183"/>
      <c r="H342" s="183"/>
    </row>
    <row r="343" spans="1:8" x14ac:dyDescent="0.2">
      <c r="A343" s="183"/>
      <c r="B343" s="183"/>
      <c r="C343" s="183"/>
      <c r="D343" s="183"/>
      <c r="E343" s="183"/>
      <c r="F343" s="183"/>
      <c r="G343" s="183"/>
      <c r="H343" s="183"/>
    </row>
    <row r="344" spans="1:8" x14ac:dyDescent="0.2">
      <c r="A344" s="183"/>
      <c r="B344" s="183"/>
      <c r="C344" s="183"/>
      <c r="D344" s="183"/>
      <c r="E344" s="183"/>
      <c r="F344" s="183"/>
      <c r="G344" s="183"/>
      <c r="H344" s="183"/>
    </row>
    <row r="345" spans="1:8" x14ac:dyDescent="0.2">
      <c r="A345" s="183"/>
      <c r="B345" s="183"/>
      <c r="C345" s="183"/>
      <c r="D345" s="183"/>
      <c r="E345" s="183"/>
      <c r="F345" s="183"/>
      <c r="G345" s="183"/>
      <c r="H345" s="183"/>
    </row>
    <row r="346" spans="1:8" x14ac:dyDescent="0.2">
      <c r="A346" s="183"/>
      <c r="B346" s="183"/>
      <c r="C346" s="183"/>
      <c r="D346" s="183"/>
      <c r="E346" s="183"/>
      <c r="F346" s="183"/>
      <c r="G346" s="183"/>
      <c r="H346" s="183"/>
    </row>
    <row r="347" spans="1:8" x14ac:dyDescent="0.2">
      <c r="A347" s="183"/>
      <c r="B347" s="183"/>
      <c r="C347" s="183"/>
      <c r="D347" s="183"/>
      <c r="E347" s="183"/>
      <c r="F347" s="183"/>
      <c r="G347" s="183"/>
      <c r="H347" s="183"/>
    </row>
    <row r="348" spans="1:8" x14ac:dyDescent="0.2">
      <c r="A348" s="183"/>
      <c r="B348" s="183"/>
      <c r="C348" s="183"/>
      <c r="D348" s="183"/>
      <c r="E348" s="183"/>
      <c r="F348" s="183"/>
      <c r="G348" s="183"/>
      <c r="H348" s="183"/>
    </row>
    <row r="349" spans="1:8" x14ac:dyDescent="0.2">
      <c r="A349" s="183"/>
      <c r="B349" s="183"/>
      <c r="C349" s="183"/>
      <c r="D349" s="183"/>
      <c r="E349" s="183"/>
      <c r="F349" s="183"/>
      <c r="G349" s="183"/>
      <c r="H349" s="183"/>
    </row>
    <row r="350" spans="1:8" x14ac:dyDescent="0.2">
      <c r="A350" s="183"/>
      <c r="B350" s="183"/>
      <c r="C350" s="183"/>
      <c r="D350" s="183"/>
      <c r="E350" s="183"/>
      <c r="F350" s="183"/>
      <c r="G350" s="183"/>
      <c r="H350" s="183"/>
    </row>
    <row r="351" spans="1:8" x14ac:dyDescent="0.2">
      <c r="A351" s="183"/>
      <c r="B351" s="183"/>
      <c r="C351" s="183"/>
      <c r="D351" s="183"/>
      <c r="E351" s="183"/>
      <c r="F351" s="183"/>
      <c r="G351" s="183"/>
      <c r="H351" s="183"/>
    </row>
    <row r="352" spans="1:8" x14ac:dyDescent="0.2">
      <c r="A352" s="183"/>
      <c r="B352" s="183"/>
      <c r="C352" s="183"/>
      <c r="D352" s="183"/>
      <c r="E352" s="183"/>
      <c r="F352" s="183"/>
      <c r="G352" s="183"/>
      <c r="H352" s="183"/>
    </row>
    <row r="353" spans="1:8" x14ac:dyDescent="0.2">
      <c r="A353" s="183"/>
      <c r="B353" s="183"/>
      <c r="C353" s="183"/>
      <c r="D353" s="183"/>
      <c r="E353" s="183"/>
      <c r="F353" s="183"/>
      <c r="G353" s="183"/>
      <c r="H353" s="183"/>
    </row>
    <row r="354" spans="1:8" x14ac:dyDescent="0.2">
      <c r="A354" s="183"/>
      <c r="B354" s="183"/>
      <c r="C354" s="183"/>
      <c r="D354" s="183"/>
      <c r="E354" s="183"/>
      <c r="F354" s="183"/>
      <c r="G354" s="183"/>
      <c r="H354" s="183"/>
    </row>
    <row r="355" spans="1:8" x14ac:dyDescent="0.2">
      <c r="A355" s="183"/>
      <c r="B355" s="183"/>
      <c r="C355" s="183"/>
      <c r="D355" s="183"/>
      <c r="E355" s="183"/>
      <c r="F355" s="183"/>
      <c r="G355" s="183"/>
      <c r="H355" s="183"/>
    </row>
    <row r="356" spans="1:8" x14ac:dyDescent="0.2">
      <c r="A356" s="183"/>
      <c r="B356" s="183"/>
      <c r="C356" s="183"/>
      <c r="D356" s="183"/>
      <c r="E356" s="183"/>
      <c r="F356" s="183"/>
      <c r="G356" s="183"/>
      <c r="H356" s="183"/>
    </row>
    <row r="357" spans="1:8" x14ac:dyDescent="0.2">
      <c r="A357" s="183"/>
      <c r="B357" s="183"/>
      <c r="C357" s="183"/>
      <c r="D357" s="183"/>
      <c r="E357" s="183"/>
      <c r="F357" s="183"/>
      <c r="G357" s="183"/>
      <c r="H357" s="183"/>
    </row>
    <row r="358" spans="1:8" x14ac:dyDescent="0.2">
      <c r="A358" s="183"/>
      <c r="B358" s="183"/>
      <c r="C358" s="183"/>
      <c r="D358" s="183"/>
      <c r="E358" s="183"/>
      <c r="F358" s="183"/>
      <c r="G358" s="183"/>
      <c r="H358" s="183"/>
    </row>
    <row r="359" spans="1:8" x14ac:dyDescent="0.2">
      <c r="A359" s="183"/>
      <c r="B359" s="183"/>
      <c r="C359" s="183"/>
      <c r="D359" s="183"/>
      <c r="E359" s="183"/>
      <c r="F359" s="183"/>
      <c r="G359" s="183"/>
      <c r="H359" s="183"/>
    </row>
    <row r="360" spans="1:8" x14ac:dyDescent="0.2">
      <c r="A360" s="183"/>
      <c r="B360" s="183"/>
      <c r="C360" s="183"/>
      <c r="D360" s="183"/>
      <c r="E360" s="183"/>
      <c r="F360" s="183"/>
      <c r="G360" s="183"/>
      <c r="H360" s="183"/>
    </row>
    <row r="361" spans="1:8" x14ac:dyDescent="0.2">
      <c r="A361" s="183"/>
      <c r="B361" s="183"/>
      <c r="C361" s="183"/>
      <c r="D361" s="183"/>
      <c r="E361" s="183"/>
      <c r="F361" s="183"/>
      <c r="G361" s="183"/>
      <c r="H361" s="183"/>
    </row>
    <row r="362" spans="1:8" x14ac:dyDescent="0.2">
      <c r="A362" s="183"/>
      <c r="B362" s="183"/>
      <c r="C362" s="183"/>
      <c r="D362" s="183"/>
      <c r="E362" s="183"/>
      <c r="F362" s="183"/>
      <c r="G362" s="183"/>
      <c r="H362" s="183"/>
    </row>
    <row r="363" spans="1:8" x14ac:dyDescent="0.2">
      <c r="A363" s="183"/>
      <c r="B363" s="183"/>
      <c r="C363" s="183"/>
      <c r="D363" s="183"/>
      <c r="E363" s="183"/>
      <c r="F363" s="183"/>
      <c r="G363" s="183"/>
      <c r="H363" s="183"/>
    </row>
    <row r="364" spans="1:8" x14ac:dyDescent="0.2">
      <c r="A364" s="183"/>
      <c r="B364" s="183"/>
      <c r="C364" s="183"/>
      <c r="D364" s="183"/>
      <c r="E364" s="183"/>
      <c r="F364" s="183"/>
      <c r="G364" s="183"/>
      <c r="H364" s="183"/>
    </row>
    <row r="365" spans="1:8" x14ac:dyDescent="0.2">
      <c r="A365" s="183"/>
      <c r="B365" s="183"/>
      <c r="C365" s="183"/>
      <c r="D365" s="183"/>
      <c r="E365" s="183"/>
      <c r="F365" s="183"/>
      <c r="G365" s="183"/>
      <c r="H365" s="183"/>
    </row>
    <row r="366" spans="1:8" x14ac:dyDescent="0.2">
      <c r="A366" s="183"/>
      <c r="B366" s="183"/>
      <c r="C366" s="183"/>
      <c r="D366" s="183"/>
      <c r="E366" s="183"/>
      <c r="F366" s="183"/>
      <c r="G366" s="183"/>
      <c r="H366" s="183"/>
    </row>
    <row r="367" spans="1:8" x14ac:dyDescent="0.2">
      <c r="A367" s="183"/>
      <c r="B367" s="183"/>
      <c r="C367" s="183"/>
      <c r="D367" s="183"/>
      <c r="E367" s="183"/>
      <c r="F367" s="183"/>
      <c r="G367" s="183"/>
      <c r="H367" s="183"/>
    </row>
    <row r="368" spans="1:8" x14ac:dyDescent="0.2">
      <c r="A368" s="183"/>
      <c r="B368" s="183"/>
      <c r="C368" s="183"/>
      <c r="D368" s="183"/>
      <c r="E368" s="183"/>
      <c r="F368" s="183"/>
      <c r="G368" s="183"/>
      <c r="H368" s="183"/>
    </row>
    <row r="369" spans="1:8" x14ac:dyDescent="0.2">
      <c r="A369" s="183"/>
      <c r="B369" s="183"/>
      <c r="C369" s="183"/>
      <c r="D369" s="183"/>
      <c r="E369" s="183"/>
      <c r="F369" s="183"/>
      <c r="G369" s="183"/>
      <c r="H369" s="183"/>
    </row>
    <row r="370" spans="1:8" x14ac:dyDescent="0.2">
      <c r="A370" s="183"/>
      <c r="B370" s="183"/>
      <c r="C370" s="183"/>
      <c r="D370" s="183"/>
      <c r="E370" s="183"/>
      <c r="F370" s="183"/>
      <c r="G370" s="183"/>
      <c r="H370" s="183"/>
    </row>
    <row r="371" spans="1:8" x14ac:dyDescent="0.2">
      <c r="A371" s="183"/>
      <c r="B371" s="183"/>
      <c r="C371" s="183"/>
      <c r="D371" s="183"/>
      <c r="E371" s="183"/>
      <c r="F371" s="183"/>
      <c r="G371" s="183"/>
      <c r="H371" s="183"/>
    </row>
    <row r="372" spans="1:8" x14ac:dyDescent="0.2">
      <c r="A372" s="183"/>
      <c r="B372" s="183"/>
      <c r="C372" s="183"/>
      <c r="D372" s="183"/>
      <c r="E372" s="183"/>
      <c r="F372" s="183"/>
      <c r="G372" s="183"/>
      <c r="H372" s="183"/>
    </row>
    <row r="373" spans="1:8" x14ac:dyDescent="0.2">
      <c r="A373" s="183"/>
      <c r="B373" s="183"/>
      <c r="C373" s="183"/>
      <c r="D373" s="183"/>
      <c r="E373" s="183"/>
      <c r="F373" s="183"/>
      <c r="G373" s="183"/>
      <c r="H373" s="183"/>
    </row>
    <row r="374" spans="1:8" x14ac:dyDescent="0.2">
      <c r="A374" s="183"/>
      <c r="B374" s="183"/>
      <c r="C374" s="183"/>
      <c r="D374" s="183"/>
      <c r="E374" s="183"/>
      <c r="F374" s="183"/>
      <c r="G374" s="183"/>
      <c r="H374" s="183"/>
    </row>
    <row r="375" spans="1:8" x14ac:dyDescent="0.2">
      <c r="A375" s="183"/>
      <c r="B375" s="183"/>
      <c r="C375" s="183"/>
      <c r="D375" s="183"/>
      <c r="E375" s="183"/>
      <c r="F375" s="183"/>
      <c r="G375" s="183"/>
      <c r="H375" s="183"/>
    </row>
    <row r="376" spans="1:8" x14ac:dyDescent="0.2">
      <c r="A376" s="183"/>
      <c r="B376" s="183"/>
      <c r="C376" s="183"/>
      <c r="D376" s="183"/>
      <c r="E376" s="183"/>
      <c r="F376" s="183"/>
      <c r="G376" s="183"/>
      <c r="H376" s="183"/>
    </row>
    <row r="377" spans="1:8" x14ac:dyDescent="0.2">
      <c r="A377" s="183"/>
      <c r="B377" s="183"/>
      <c r="C377" s="183"/>
      <c r="D377" s="183"/>
      <c r="E377" s="183"/>
      <c r="F377" s="183"/>
      <c r="G377" s="183"/>
      <c r="H377" s="183"/>
    </row>
    <row r="378" spans="1:8" x14ac:dyDescent="0.2">
      <c r="A378" s="183"/>
      <c r="B378" s="183"/>
      <c r="C378" s="183"/>
      <c r="D378" s="183"/>
      <c r="E378" s="183"/>
      <c r="F378" s="183"/>
      <c r="G378" s="183"/>
      <c r="H378" s="183"/>
    </row>
    <row r="379" spans="1:8" x14ac:dyDescent="0.2">
      <c r="A379" s="183"/>
      <c r="B379" s="183"/>
      <c r="C379" s="183"/>
      <c r="D379" s="183"/>
      <c r="E379" s="183"/>
      <c r="F379" s="183"/>
      <c r="G379" s="183"/>
      <c r="H379" s="183"/>
    </row>
    <row r="380" spans="1:8" x14ac:dyDescent="0.2">
      <c r="A380" s="183"/>
      <c r="B380" s="183"/>
      <c r="C380" s="183"/>
      <c r="D380" s="183"/>
      <c r="E380" s="183"/>
      <c r="F380" s="183"/>
      <c r="G380" s="183"/>
      <c r="H380" s="183"/>
    </row>
    <row r="381" spans="1:8" x14ac:dyDescent="0.2">
      <c r="A381" s="183"/>
      <c r="B381" s="183"/>
      <c r="C381" s="183"/>
      <c r="D381" s="183"/>
      <c r="E381" s="183"/>
      <c r="F381" s="183"/>
      <c r="G381" s="183"/>
      <c r="H381" s="183"/>
    </row>
    <row r="382" spans="1:8" x14ac:dyDescent="0.2">
      <c r="A382" s="183"/>
      <c r="B382" s="183"/>
      <c r="C382" s="183"/>
      <c r="D382" s="183"/>
      <c r="E382" s="183"/>
      <c r="F382" s="183"/>
      <c r="G382" s="183"/>
      <c r="H382" s="183"/>
    </row>
    <row r="383" spans="1:8" x14ac:dyDescent="0.2">
      <c r="A383" s="183"/>
      <c r="B383" s="183"/>
      <c r="C383" s="183"/>
      <c r="D383" s="183"/>
      <c r="E383" s="183"/>
      <c r="F383" s="183"/>
      <c r="G383" s="183"/>
      <c r="H383" s="183"/>
    </row>
    <row r="384" spans="1:8" x14ac:dyDescent="0.2">
      <c r="A384" s="183"/>
      <c r="B384" s="183"/>
      <c r="C384" s="183"/>
      <c r="D384" s="183"/>
      <c r="E384" s="183"/>
      <c r="F384" s="183"/>
      <c r="G384" s="183"/>
      <c r="H384" s="183"/>
    </row>
    <row r="385" spans="1:8" x14ac:dyDescent="0.2">
      <c r="A385" s="183"/>
      <c r="B385" s="183"/>
      <c r="C385" s="183"/>
      <c r="D385" s="183"/>
      <c r="E385" s="183"/>
      <c r="F385" s="183"/>
      <c r="G385" s="183"/>
      <c r="H385" s="183"/>
    </row>
    <row r="386" spans="1:8" x14ac:dyDescent="0.2">
      <c r="A386" s="183"/>
      <c r="B386" s="183"/>
      <c r="C386" s="183"/>
      <c r="D386" s="183"/>
      <c r="E386" s="183"/>
      <c r="F386" s="183"/>
      <c r="G386" s="183"/>
      <c r="H386" s="183"/>
    </row>
    <row r="387" spans="1:8" x14ac:dyDescent="0.2">
      <c r="A387" s="183"/>
      <c r="B387" s="183"/>
      <c r="C387" s="183"/>
      <c r="D387" s="183"/>
      <c r="E387" s="183"/>
      <c r="F387" s="183"/>
      <c r="G387" s="183"/>
      <c r="H387" s="183"/>
    </row>
    <row r="388" spans="1:8" x14ac:dyDescent="0.2">
      <c r="A388" s="183"/>
      <c r="B388" s="183"/>
      <c r="C388" s="183"/>
      <c r="D388" s="183"/>
      <c r="E388" s="183"/>
      <c r="F388" s="183"/>
      <c r="G388" s="183"/>
      <c r="H388" s="183"/>
    </row>
    <row r="389" spans="1:8" x14ac:dyDescent="0.2">
      <c r="A389" s="183"/>
      <c r="B389" s="183"/>
      <c r="C389" s="183"/>
      <c r="D389" s="183"/>
      <c r="E389" s="183"/>
      <c r="F389" s="183"/>
      <c r="G389" s="183"/>
      <c r="H389" s="183"/>
    </row>
    <row r="390" spans="1:8" x14ac:dyDescent="0.2">
      <c r="A390" s="183"/>
      <c r="B390" s="183"/>
      <c r="C390" s="183"/>
      <c r="D390" s="183"/>
      <c r="E390" s="183"/>
      <c r="F390" s="183"/>
      <c r="G390" s="183"/>
      <c r="H390" s="183"/>
    </row>
    <row r="391" spans="1:8" x14ac:dyDescent="0.2">
      <c r="A391" s="183"/>
      <c r="B391" s="183"/>
      <c r="C391" s="183"/>
      <c r="D391" s="183"/>
      <c r="E391" s="183"/>
      <c r="F391" s="183"/>
      <c r="G391" s="183"/>
      <c r="H391" s="183"/>
    </row>
    <row r="392" spans="1:8" x14ac:dyDescent="0.2">
      <c r="A392" s="183"/>
      <c r="B392" s="183"/>
      <c r="C392" s="183"/>
      <c r="D392" s="183"/>
      <c r="E392" s="183"/>
      <c r="F392" s="183"/>
      <c r="G392" s="183"/>
      <c r="H392" s="183"/>
    </row>
    <row r="393" spans="1:8" x14ac:dyDescent="0.2">
      <c r="A393" s="183"/>
      <c r="B393" s="183"/>
      <c r="C393" s="183"/>
      <c r="D393" s="183"/>
      <c r="E393" s="183"/>
      <c r="F393" s="183"/>
      <c r="G393" s="183"/>
      <c r="H393" s="183"/>
    </row>
    <row r="394" spans="1:8" x14ac:dyDescent="0.2">
      <c r="A394" s="183"/>
      <c r="B394" s="183"/>
      <c r="C394" s="183"/>
      <c r="D394" s="183"/>
      <c r="E394" s="183"/>
      <c r="F394" s="183"/>
      <c r="G394" s="183"/>
      <c r="H394" s="183"/>
    </row>
    <row r="395" spans="1:8" x14ac:dyDescent="0.2">
      <c r="A395" s="183"/>
      <c r="B395" s="183"/>
      <c r="C395" s="183"/>
      <c r="D395" s="183"/>
      <c r="E395" s="183"/>
      <c r="F395" s="183"/>
      <c r="G395" s="183"/>
      <c r="H395" s="183"/>
    </row>
    <row r="396" spans="1:8" x14ac:dyDescent="0.2">
      <c r="A396" s="183"/>
      <c r="B396" s="183"/>
      <c r="C396" s="183"/>
      <c r="D396" s="183"/>
      <c r="E396" s="183"/>
      <c r="F396" s="183"/>
      <c r="G396" s="183"/>
      <c r="H396" s="183"/>
    </row>
    <row r="397" spans="1:8" x14ac:dyDescent="0.2">
      <c r="A397" s="183"/>
      <c r="B397" s="183"/>
      <c r="C397" s="183"/>
      <c r="D397" s="183"/>
      <c r="E397" s="183"/>
      <c r="F397" s="183"/>
      <c r="G397" s="183"/>
      <c r="H397" s="183"/>
    </row>
    <row r="398" spans="1:8" x14ac:dyDescent="0.2">
      <c r="A398" s="183"/>
      <c r="B398" s="183"/>
      <c r="C398" s="183"/>
      <c r="D398" s="183"/>
      <c r="E398" s="183"/>
      <c r="F398" s="183"/>
      <c r="G398" s="183"/>
      <c r="H398" s="183"/>
    </row>
    <row r="399" spans="1:8" x14ac:dyDescent="0.2">
      <c r="A399" s="183"/>
      <c r="B399" s="183"/>
      <c r="C399" s="183"/>
      <c r="D399" s="183"/>
      <c r="E399" s="183"/>
      <c r="F399" s="183"/>
      <c r="G399" s="183"/>
      <c r="H399" s="183"/>
    </row>
    <row r="400" spans="1:8" x14ac:dyDescent="0.2">
      <c r="A400" s="183"/>
      <c r="B400" s="183"/>
      <c r="C400" s="183"/>
      <c r="D400" s="183"/>
      <c r="E400" s="183"/>
      <c r="F400" s="183"/>
      <c r="G400" s="183"/>
      <c r="H400" s="183"/>
    </row>
    <row r="401" spans="1:8" x14ac:dyDescent="0.2">
      <c r="A401" s="183"/>
      <c r="B401" s="183"/>
      <c r="C401" s="183"/>
      <c r="D401" s="183"/>
      <c r="E401" s="183"/>
      <c r="F401" s="183"/>
      <c r="G401" s="183"/>
      <c r="H401" s="183"/>
    </row>
    <row r="402" spans="1:8" x14ac:dyDescent="0.2">
      <c r="A402" s="183"/>
      <c r="B402" s="183"/>
      <c r="C402" s="183"/>
      <c r="D402" s="183"/>
      <c r="E402" s="183"/>
      <c r="F402" s="183"/>
      <c r="G402" s="183"/>
      <c r="H402" s="183"/>
    </row>
    <row r="403" spans="1:8" x14ac:dyDescent="0.2">
      <c r="A403" s="183"/>
      <c r="B403" s="183"/>
      <c r="C403" s="183"/>
      <c r="D403" s="183"/>
      <c r="E403" s="183"/>
      <c r="F403" s="183"/>
      <c r="G403" s="183"/>
      <c r="H403" s="183"/>
    </row>
    <row r="404" spans="1:8" x14ac:dyDescent="0.2">
      <c r="A404" s="183"/>
      <c r="B404" s="183"/>
      <c r="C404" s="183"/>
      <c r="D404" s="183"/>
      <c r="E404" s="183"/>
      <c r="F404" s="183"/>
      <c r="G404" s="183"/>
      <c r="H404" s="183"/>
    </row>
    <row r="405" spans="1:8" x14ac:dyDescent="0.2">
      <c r="A405" s="183"/>
      <c r="B405" s="183"/>
      <c r="C405" s="183"/>
      <c r="D405" s="183"/>
      <c r="E405" s="183"/>
      <c r="F405" s="183"/>
      <c r="G405" s="183"/>
      <c r="H405" s="183"/>
    </row>
    <row r="406" spans="1:8" x14ac:dyDescent="0.2">
      <c r="A406" s="183"/>
      <c r="B406" s="183"/>
      <c r="C406" s="183"/>
      <c r="D406" s="183"/>
      <c r="E406" s="183"/>
      <c r="F406" s="183"/>
      <c r="G406" s="183"/>
      <c r="H406" s="183"/>
    </row>
    <row r="407" spans="1:8" x14ac:dyDescent="0.2">
      <c r="A407" s="183"/>
      <c r="B407" s="183"/>
      <c r="C407" s="183"/>
      <c r="D407" s="183"/>
      <c r="E407" s="183"/>
      <c r="F407" s="183"/>
      <c r="G407" s="183"/>
      <c r="H407" s="183"/>
    </row>
    <row r="408" spans="1:8" x14ac:dyDescent="0.2">
      <c r="A408" s="183"/>
      <c r="B408" s="183"/>
      <c r="C408" s="183"/>
      <c r="D408" s="183"/>
      <c r="E408" s="183"/>
      <c r="F408" s="183"/>
      <c r="G408" s="183"/>
      <c r="H408" s="183"/>
    </row>
    <row r="409" spans="1:8" x14ac:dyDescent="0.2">
      <c r="A409" s="183"/>
      <c r="B409" s="183"/>
      <c r="C409" s="183"/>
      <c r="D409" s="183"/>
      <c r="E409" s="183"/>
      <c r="F409" s="183"/>
      <c r="G409" s="183"/>
      <c r="H409" s="183"/>
    </row>
    <row r="410" spans="1:8" x14ac:dyDescent="0.2">
      <c r="A410" s="183"/>
      <c r="B410" s="183"/>
      <c r="C410" s="183"/>
      <c r="D410" s="183"/>
      <c r="E410" s="183"/>
      <c r="F410" s="183"/>
      <c r="G410" s="183"/>
      <c r="H410" s="183"/>
    </row>
    <row r="411" spans="1:8" x14ac:dyDescent="0.2">
      <c r="A411" s="183"/>
      <c r="B411" s="183"/>
      <c r="C411" s="183"/>
      <c r="D411" s="183"/>
      <c r="E411" s="183"/>
      <c r="F411" s="183"/>
      <c r="G411" s="183"/>
      <c r="H411" s="183"/>
    </row>
    <row r="412" spans="1:8" x14ac:dyDescent="0.2">
      <c r="A412" s="183"/>
      <c r="B412" s="183"/>
      <c r="C412" s="183"/>
      <c r="D412" s="183"/>
      <c r="E412" s="183"/>
      <c r="F412" s="183"/>
      <c r="G412" s="183"/>
      <c r="H412" s="183"/>
    </row>
    <row r="413" spans="1:8" x14ac:dyDescent="0.2">
      <c r="A413" s="183"/>
      <c r="B413" s="183"/>
      <c r="C413" s="183"/>
      <c r="D413" s="183"/>
      <c r="E413" s="183"/>
      <c r="F413" s="183"/>
      <c r="G413" s="183"/>
      <c r="H413" s="183"/>
    </row>
    <row r="414" spans="1:8" x14ac:dyDescent="0.2">
      <c r="A414" s="183"/>
      <c r="B414" s="183"/>
      <c r="C414" s="183"/>
      <c r="D414" s="183"/>
      <c r="E414" s="183"/>
      <c r="F414" s="183"/>
      <c r="G414" s="183"/>
      <c r="H414" s="183"/>
    </row>
    <row r="415" spans="1:8" x14ac:dyDescent="0.2">
      <c r="A415" s="183"/>
      <c r="B415" s="183"/>
      <c r="C415" s="183"/>
      <c r="D415" s="183"/>
      <c r="E415" s="183"/>
      <c r="F415" s="183"/>
      <c r="G415" s="183"/>
      <c r="H415" s="183"/>
    </row>
    <row r="416" spans="1:8" x14ac:dyDescent="0.2">
      <c r="A416" s="183"/>
      <c r="B416" s="183"/>
      <c r="C416" s="183"/>
      <c r="D416" s="183"/>
      <c r="E416" s="183"/>
      <c r="F416" s="183"/>
      <c r="G416" s="183"/>
      <c r="H416" s="183"/>
    </row>
    <row r="417" spans="1:8" x14ac:dyDescent="0.2">
      <c r="A417" s="183"/>
      <c r="B417" s="183"/>
      <c r="C417" s="183"/>
      <c r="D417" s="183"/>
      <c r="E417" s="183"/>
      <c r="F417" s="183"/>
      <c r="G417" s="183"/>
      <c r="H417" s="183"/>
    </row>
    <row r="418" spans="1:8" x14ac:dyDescent="0.2">
      <c r="A418" s="183"/>
      <c r="B418" s="183"/>
      <c r="C418" s="183"/>
      <c r="D418" s="183"/>
      <c r="E418" s="183"/>
      <c r="F418" s="183"/>
      <c r="G418" s="183"/>
      <c r="H418" s="183"/>
    </row>
    <row r="419" spans="1:8" x14ac:dyDescent="0.2">
      <c r="A419" s="183"/>
      <c r="B419" s="183"/>
      <c r="C419" s="183"/>
      <c r="D419" s="183"/>
      <c r="E419" s="183"/>
      <c r="F419" s="183"/>
      <c r="G419" s="183"/>
      <c r="H419" s="183"/>
    </row>
    <row r="420" spans="1:8" x14ac:dyDescent="0.2">
      <c r="A420" s="183"/>
      <c r="B420" s="183"/>
      <c r="C420" s="183"/>
      <c r="D420" s="183"/>
      <c r="E420" s="183"/>
      <c r="F420" s="183"/>
      <c r="G420" s="183"/>
      <c r="H420" s="183"/>
    </row>
    <row r="421" spans="1:8" x14ac:dyDescent="0.2">
      <c r="A421" s="183"/>
      <c r="B421" s="183"/>
      <c r="C421" s="183"/>
      <c r="D421" s="183"/>
      <c r="E421" s="183"/>
      <c r="F421" s="183"/>
      <c r="G421" s="183"/>
      <c r="H421" s="183"/>
    </row>
    <row r="422" spans="1:8" x14ac:dyDescent="0.2">
      <c r="A422" s="183"/>
      <c r="B422" s="183"/>
      <c r="C422" s="183"/>
      <c r="D422" s="183"/>
      <c r="E422" s="183"/>
      <c r="F422" s="183"/>
      <c r="G422" s="183"/>
      <c r="H422" s="183"/>
    </row>
    <row r="423" spans="1:8" x14ac:dyDescent="0.2">
      <c r="A423" s="183"/>
      <c r="B423" s="183"/>
      <c r="C423" s="183"/>
      <c r="D423" s="183"/>
      <c r="E423" s="183"/>
      <c r="F423" s="183"/>
      <c r="G423" s="183"/>
      <c r="H423" s="183"/>
    </row>
    <row r="424" spans="1:8" x14ac:dyDescent="0.2">
      <c r="A424" s="183"/>
      <c r="B424" s="183"/>
      <c r="C424" s="183"/>
      <c r="D424" s="183"/>
      <c r="E424" s="183"/>
      <c r="F424" s="183"/>
      <c r="G424" s="183"/>
      <c r="H424" s="183"/>
    </row>
    <row r="425" spans="1:8" x14ac:dyDescent="0.2">
      <c r="A425" s="183"/>
      <c r="B425" s="183"/>
      <c r="C425" s="183"/>
      <c r="D425" s="183"/>
      <c r="E425" s="183"/>
      <c r="F425" s="183"/>
      <c r="G425" s="183"/>
      <c r="H425" s="183"/>
    </row>
    <row r="426" spans="1:8" x14ac:dyDescent="0.2">
      <c r="A426" s="183"/>
      <c r="B426" s="183"/>
      <c r="C426" s="183"/>
      <c r="D426" s="183"/>
      <c r="E426" s="183"/>
      <c r="F426" s="183"/>
      <c r="G426" s="183"/>
      <c r="H426" s="183"/>
    </row>
    <row r="427" spans="1:8" x14ac:dyDescent="0.2">
      <c r="A427" s="183"/>
      <c r="B427" s="183"/>
      <c r="C427" s="183"/>
      <c r="D427" s="183"/>
      <c r="E427" s="183"/>
      <c r="F427" s="183"/>
      <c r="G427" s="183"/>
      <c r="H427" s="183"/>
    </row>
    <row r="428" spans="1:8" x14ac:dyDescent="0.2">
      <c r="A428" s="183"/>
      <c r="B428" s="183"/>
      <c r="C428" s="183"/>
      <c r="D428" s="183"/>
      <c r="E428" s="183"/>
      <c r="F428" s="183"/>
      <c r="G428" s="183"/>
      <c r="H428" s="183"/>
    </row>
    <row r="429" spans="1:8" x14ac:dyDescent="0.2">
      <c r="A429" s="183"/>
      <c r="B429" s="183"/>
      <c r="C429" s="183"/>
      <c r="D429" s="183"/>
      <c r="E429" s="183"/>
      <c r="F429" s="183"/>
      <c r="G429" s="183"/>
      <c r="H429" s="183"/>
    </row>
    <row r="430" spans="1:8" x14ac:dyDescent="0.2">
      <c r="A430" s="183"/>
      <c r="B430" s="183"/>
      <c r="C430" s="183"/>
      <c r="D430" s="183"/>
      <c r="E430" s="183"/>
      <c r="F430" s="183"/>
      <c r="G430" s="183"/>
      <c r="H430" s="183"/>
    </row>
    <row r="431" spans="1:8" x14ac:dyDescent="0.2">
      <c r="A431" s="183"/>
      <c r="B431" s="183"/>
      <c r="C431" s="183"/>
      <c r="D431" s="183"/>
      <c r="E431" s="183"/>
      <c r="F431" s="183"/>
      <c r="G431" s="183"/>
      <c r="H431" s="183"/>
    </row>
    <row r="432" spans="1:8" x14ac:dyDescent="0.2">
      <c r="A432" s="183"/>
      <c r="B432" s="183"/>
      <c r="C432" s="183"/>
      <c r="D432" s="183"/>
      <c r="E432" s="183"/>
      <c r="F432" s="183"/>
      <c r="G432" s="183"/>
      <c r="H432" s="183"/>
    </row>
    <row r="433" spans="1:8" x14ac:dyDescent="0.2">
      <c r="A433" s="183"/>
      <c r="B433" s="183"/>
      <c r="C433" s="183"/>
      <c r="D433" s="183"/>
      <c r="E433" s="183"/>
      <c r="F433" s="183"/>
      <c r="G433" s="183"/>
      <c r="H433" s="183"/>
    </row>
    <row r="434" spans="1:8" x14ac:dyDescent="0.2">
      <c r="A434" s="183"/>
      <c r="B434" s="183"/>
      <c r="C434" s="183"/>
      <c r="D434" s="183"/>
      <c r="E434" s="183"/>
      <c r="F434" s="183"/>
      <c r="G434" s="183"/>
      <c r="H434" s="183"/>
    </row>
    <row r="435" spans="1:8" x14ac:dyDescent="0.2">
      <c r="A435" s="183"/>
      <c r="B435" s="183"/>
      <c r="C435" s="183"/>
      <c r="D435" s="183"/>
      <c r="E435" s="183"/>
      <c r="F435" s="183"/>
      <c r="G435" s="183"/>
      <c r="H435" s="183"/>
    </row>
    <row r="436" spans="1:8" x14ac:dyDescent="0.2">
      <c r="A436" s="183"/>
      <c r="B436" s="183"/>
      <c r="C436" s="183"/>
      <c r="D436" s="183"/>
      <c r="E436" s="183"/>
      <c r="F436" s="183"/>
      <c r="G436" s="183"/>
      <c r="H436" s="183"/>
    </row>
    <row r="437" spans="1:8" x14ac:dyDescent="0.2">
      <c r="A437" s="183"/>
      <c r="B437" s="183"/>
      <c r="C437" s="183"/>
      <c r="D437" s="183"/>
      <c r="E437" s="183"/>
      <c r="F437" s="183"/>
      <c r="G437" s="183"/>
      <c r="H437" s="183"/>
    </row>
    <row r="438" spans="1:8" x14ac:dyDescent="0.2">
      <c r="A438" s="183"/>
      <c r="B438" s="183"/>
      <c r="C438" s="183"/>
      <c r="D438" s="183"/>
      <c r="E438" s="183"/>
      <c r="F438" s="183"/>
      <c r="G438" s="183"/>
      <c r="H438" s="183"/>
    </row>
    <row r="439" spans="1:8" x14ac:dyDescent="0.2">
      <c r="A439" s="183"/>
      <c r="B439" s="183"/>
      <c r="C439" s="183"/>
      <c r="D439" s="183"/>
      <c r="E439" s="183"/>
      <c r="F439" s="183"/>
      <c r="G439" s="183"/>
      <c r="H439" s="183"/>
    </row>
    <row r="440" spans="1:8" x14ac:dyDescent="0.2">
      <c r="A440" s="183"/>
      <c r="B440" s="183"/>
      <c r="C440" s="183"/>
      <c r="D440" s="183"/>
      <c r="E440" s="183"/>
      <c r="F440" s="183"/>
      <c r="G440" s="183"/>
      <c r="H440" s="183"/>
    </row>
    <row r="441" spans="1:8" x14ac:dyDescent="0.2">
      <c r="A441" s="183"/>
      <c r="B441" s="183"/>
      <c r="C441" s="183"/>
      <c r="D441" s="183"/>
      <c r="E441" s="183"/>
      <c r="F441" s="183"/>
      <c r="G441" s="183"/>
      <c r="H441" s="183"/>
    </row>
    <row r="442" spans="1:8" x14ac:dyDescent="0.2">
      <c r="A442" s="183"/>
      <c r="B442" s="183"/>
      <c r="C442" s="183"/>
      <c r="D442" s="183"/>
      <c r="E442" s="183"/>
      <c r="F442" s="183"/>
      <c r="G442" s="183"/>
      <c r="H442" s="183"/>
    </row>
    <row r="443" spans="1:8" x14ac:dyDescent="0.2">
      <c r="A443" s="183"/>
      <c r="B443" s="183"/>
      <c r="C443" s="183"/>
      <c r="D443" s="183"/>
      <c r="E443" s="183"/>
      <c r="F443" s="183"/>
      <c r="G443" s="183"/>
      <c r="H443" s="183"/>
    </row>
    <row r="444" spans="1:8" x14ac:dyDescent="0.2">
      <c r="A444" s="183"/>
      <c r="B444" s="183"/>
      <c r="C444" s="183"/>
      <c r="D444" s="183"/>
      <c r="E444" s="183"/>
      <c r="F444" s="183"/>
      <c r="G444" s="183"/>
      <c r="H444" s="183"/>
    </row>
    <row r="445" spans="1:8" x14ac:dyDescent="0.2">
      <c r="A445" s="183"/>
      <c r="B445" s="183"/>
      <c r="C445" s="183"/>
      <c r="D445" s="183"/>
      <c r="E445" s="183"/>
      <c r="F445" s="183"/>
      <c r="G445" s="183"/>
      <c r="H445" s="183"/>
    </row>
    <row r="446" spans="1:8" x14ac:dyDescent="0.2">
      <c r="A446" s="183"/>
      <c r="B446" s="183"/>
      <c r="C446" s="183"/>
      <c r="D446" s="183"/>
      <c r="E446" s="183"/>
      <c r="F446" s="183"/>
      <c r="G446" s="183"/>
      <c r="H446" s="183"/>
    </row>
    <row r="447" spans="1:8" x14ac:dyDescent="0.2">
      <c r="A447" s="183"/>
      <c r="B447" s="183"/>
      <c r="C447" s="183"/>
      <c r="D447" s="183"/>
      <c r="E447" s="183"/>
      <c r="F447" s="183"/>
      <c r="G447" s="183"/>
      <c r="H447" s="183"/>
    </row>
    <row r="448" spans="1:8" x14ac:dyDescent="0.2">
      <c r="A448" s="183"/>
      <c r="B448" s="183"/>
      <c r="C448" s="183"/>
      <c r="D448" s="183"/>
      <c r="E448" s="183"/>
      <c r="F448" s="183"/>
      <c r="G448" s="183"/>
      <c r="H448" s="183"/>
    </row>
    <row r="449" spans="1:8" x14ac:dyDescent="0.2">
      <c r="A449" s="183"/>
      <c r="B449" s="183"/>
      <c r="C449" s="183"/>
      <c r="D449" s="183"/>
      <c r="E449" s="183"/>
      <c r="F449" s="183"/>
      <c r="G449" s="183"/>
      <c r="H449" s="183"/>
    </row>
    <row r="450" spans="1:8" x14ac:dyDescent="0.2">
      <c r="A450" s="183"/>
      <c r="B450" s="183"/>
      <c r="C450" s="183"/>
      <c r="D450" s="183"/>
      <c r="E450" s="183"/>
      <c r="F450" s="183"/>
      <c r="G450" s="183"/>
      <c r="H450" s="183"/>
    </row>
    <row r="451" spans="1:8" x14ac:dyDescent="0.2">
      <c r="A451" s="183"/>
      <c r="B451" s="183"/>
      <c r="C451" s="183"/>
      <c r="D451" s="183"/>
      <c r="E451" s="183"/>
      <c r="F451" s="183"/>
      <c r="G451" s="183"/>
      <c r="H451" s="183"/>
    </row>
    <row r="452" spans="1:8" x14ac:dyDescent="0.2">
      <c r="A452" s="183"/>
      <c r="B452" s="183"/>
      <c r="C452" s="183"/>
      <c r="D452" s="183"/>
      <c r="E452" s="183"/>
      <c r="F452" s="183"/>
      <c r="G452" s="183"/>
      <c r="H452" s="183"/>
    </row>
    <row r="453" spans="1:8" x14ac:dyDescent="0.2">
      <c r="A453" s="183"/>
      <c r="B453" s="183"/>
      <c r="C453" s="183"/>
      <c r="D453" s="183"/>
      <c r="E453" s="183"/>
      <c r="F453" s="183"/>
      <c r="G453" s="183"/>
      <c r="H453" s="183"/>
    </row>
    <row r="454" spans="1:8" x14ac:dyDescent="0.2">
      <c r="A454" s="183"/>
      <c r="B454" s="183"/>
      <c r="C454" s="183"/>
      <c r="D454" s="183"/>
      <c r="E454" s="183"/>
      <c r="F454" s="183"/>
      <c r="G454" s="183"/>
      <c r="H454" s="183"/>
    </row>
    <row r="455" spans="1:8" x14ac:dyDescent="0.2">
      <c r="A455" s="183"/>
      <c r="B455" s="183"/>
      <c r="C455" s="183"/>
      <c r="D455" s="183"/>
      <c r="E455" s="183"/>
      <c r="F455" s="183"/>
      <c r="G455" s="183"/>
      <c r="H455" s="183"/>
    </row>
    <row r="456" spans="1:8" x14ac:dyDescent="0.2">
      <c r="A456" s="183"/>
      <c r="B456" s="183"/>
      <c r="C456" s="183"/>
      <c r="D456" s="183"/>
      <c r="E456" s="183"/>
      <c r="F456" s="183"/>
      <c r="G456" s="183"/>
      <c r="H456" s="183"/>
    </row>
    <row r="457" spans="1:8" x14ac:dyDescent="0.2">
      <c r="A457" s="183"/>
      <c r="B457" s="183"/>
      <c r="C457" s="183"/>
      <c r="D457" s="183"/>
      <c r="E457" s="183"/>
      <c r="F457" s="183"/>
      <c r="G457" s="183"/>
      <c r="H457" s="183"/>
    </row>
    <row r="458" spans="1:8" x14ac:dyDescent="0.2">
      <c r="A458" s="183"/>
      <c r="B458" s="183"/>
      <c r="C458" s="183"/>
      <c r="D458" s="183"/>
      <c r="E458" s="183"/>
      <c r="F458" s="183"/>
      <c r="G458" s="183"/>
      <c r="H458" s="183"/>
    </row>
    <row r="459" spans="1:8" x14ac:dyDescent="0.2">
      <c r="A459" s="183"/>
      <c r="B459" s="183"/>
      <c r="C459" s="183"/>
      <c r="D459" s="183"/>
      <c r="E459" s="183"/>
      <c r="F459" s="183"/>
      <c r="G459" s="183"/>
      <c r="H459" s="183"/>
    </row>
    <row r="460" spans="1:8" x14ac:dyDescent="0.2">
      <c r="A460" s="183"/>
      <c r="B460" s="183"/>
      <c r="C460" s="183"/>
      <c r="D460" s="183"/>
      <c r="E460" s="183"/>
      <c r="F460" s="183"/>
      <c r="G460" s="183"/>
      <c r="H460" s="183"/>
    </row>
    <row r="461" spans="1:8" x14ac:dyDescent="0.2">
      <c r="A461" s="183"/>
      <c r="B461" s="183"/>
      <c r="C461" s="183"/>
      <c r="D461" s="183"/>
      <c r="E461" s="183"/>
      <c r="F461" s="183"/>
      <c r="G461" s="183"/>
      <c r="H461" s="183"/>
    </row>
    <row r="462" spans="1:8" x14ac:dyDescent="0.2">
      <c r="A462" s="183"/>
      <c r="B462" s="183"/>
      <c r="C462" s="183"/>
      <c r="D462" s="183"/>
      <c r="E462" s="183"/>
      <c r="F462" s="183"/>
      <c r="G462" s="183"/>
      <c r="H462" s="183"/>
    </row>
    <row r="463" spans="1:8" x14ac:dyDescent="0.2">
      <c r="A463" s="183"/>
      <c r="B463" s="183"/>
      <c r="C463" s="183"/>
      <c r="D463" s="183"/>
      <c r="E463" s="183"/>
      <c r="F463" s="183"/>
      <c r="G463" s="183"/>
      <c r="H463" s="183"/>
    </row>
    <row r="464" spans="1:8" x14ac:dyDescent="0.2">
      <c r="A464" s="183"/>
      <c r="B464" s="183"/>
      <c r="C464" s="183"/>
      <c r="D464" s="183"/>
      <c r="E464" s="183"/>
      <c r="F464" s="183"/>
      <c r="G464" s="183"/>
      <c r="H464" s="183"/>
    </row>
    <row r="465" spans="1:8" x14ac:dyDescent="0.2">
      <c r="A465" s="183"/>
      <c r="B465" s="183"/>
      <c r="C465" s="183"/>
      <c r="D465" s="183"/>
      <c r="E465" s="183"/>
      <c r="F465" s="183"/>
      <c r="G465" s="183"/>
      <c r="H465" s="183"/>
    </row>
    <row r="466" spans="1:8" x14ac:dyDescent="0.2">
      <c r="A466" s="183"/>
      <c r="B466" s="183"/>
      <c r="C466" s="183"/>
      <c r="D466" s="183"/>
      <c r="E466" s="183"/>
      <c r="F466" s="183"/>
      <c r="G466" s="183"/>
      <c r="H466" s="183"/>
    </row>
    <row r="467" spans="1:8" x14ac:dyDescent="0.2">
      <c r="A467" s="183"/>
      <c r="B467" s="183"/>
      <c r="C467" s="183"/>
      <c r="D467" s="183"/>
      <c r="E467" s="183"/>
      <c r="F467" s="183"/>
      <c r="G467" s="183"/>
      <c r="H467" s="183"/>
    </row>
    <row r="468" spans="1:8" x14ac:dyDescent="0.2">
      <c r="A468" s="183"/>
      <c r="B468" s="183"/>
      <c r="C468" s="183"/>
      <c r="D468" s="183"/>
      <c r="E468" s="183"/>
      <c r="F468" s="183"/>
      <c r="G468" s="183"/>
      <c r="H468" s="183"/>
    </row>
    <row r="469" spans="1:8" x14ac:dyDescent="0.2">
      <c r="A469" s="183"/>
      <c r="B469" s="183"/>
      <c r="C469" s="183"/>
      <c r="D469" s="183"/>
      <c r="E469" s="183"/>
      <c r="F469" s="183"/>
      <c r="G469" s="183"/>
      <c r="H469" s="183"/>
    </row>
    <row r="470" spans="1:8" x14ac:dyDescent="0.2">
      <c r="A470" s="183"/>
      <c r="B470" s="183"/>
      <c r="C470" s="183"/>
      <c r="D470" s="183"/>
      <c r="E470" s="183"/>
      <c r="F470" s="183"/>
      <c r="G470" s="183"/>
      <c r="H470" s="183"/>
    </row>
    <row r="471" spans="1:8" x14ac:dyDescent="0.2">
      <c r="A471" s="183"/>
      <c r="B471" s="183"/>
      <c r="C471" s="183"/>
      <c r="D471" s="183"/>
      <c r="E471" s="183"/>
      <c r="F471" s="183"/>
      <c r="G471" s="183"/>
      <c r="H471" s="183"/>
    </row>
    <row r="472" spans="1:8" x14ac:dyDescent="0.2">
      <c r="A472" s="183"/>
      <c r="B472" s="183"/>
      <c r="C472" s="183"/>
      <c r="D472" s="183"/>
      <c r="E472" s="183"/>
      <c r="F472" s="183"/>
      <c r="G472" s="183"/>
      <c r="H472" s="183"/>
    </row>
    <row r="473" spans="1:8" x14ac:dyDescent="0.2">
      <c r="A473" s="183"/>
      <c r="B473" s="183"/>
      <c r="C473" s="183"/>
      <c r="D473" s="183"/>
      <c r="E473" s="183"/>
      <c r="F473" s="183"/>
      <c r="G473" s="183"/>
      <c r="H473" s="183"/>
    </row>
    <row r="474" spans="1:8" x14ac:dyDescent="0.2">
      <c r="A474" s="183"/>
      <c r="B474" s="183"/>
      <c r="C474" s="183"/>
      <c r="D474" s="183"/>
      <c r="E474" s="183"/>
      <c r="F474" s="183"/>
      <c r="G474" s="183"/>
      <c r="H474" s="183"/>
    </row>
    <row r="475" spans="1:8" x14ac:dyDescent="0.2">
      <c r="A475" s="183"/>
      <c r="B475" s="183"/>
      <c r="C475" s="183"/>
      <c r="D475" s="183"/>
      <c r="E475" s="183"/>
      <c r="F475" s="183"/>
      <c r="G475" s="183"/>
      <c r="H475" s="183"/>
    </row>
    <row r="476" spans="1:8" x14ac:dyDescent="0.2">
      <c r="A476" s="183"/>
      <c r="B476" s="183"/>
      <c r="C476" s="183"/>
      <c r="D476" s="183"/>
      <c r="E476" s="183"/>
      <c r="F476" s="183"/>
      <c r="G476" s="183"/>
      <c r="H476" s="183"/>
    </row>
    <row r="477" spans="1:8" x14ac:dyDescent="0.2">
      <c r="A477" s="183"/>
      <c r="B477" s="183"/>
      <c r="C477" s="183"/>
      <c r="D477" s="183"/>
      <c r="E477" s="183"/>
      <c r="F477" s="183"/>
      <c r="G477" s="183"/>
      <c r="H477" s="183"/>
    </row>
    <row r="478" spans="1:8" x14ac:dyDescent="0.2">
      <c r="A478" s="183"/>
      <c r="B478" s="183"/>
      <c r="C478" s="183"/>
      <c r="D478" s="183"/>
      <c r="E478" s="183"/>
      <c r="F478" s="183"/>
      <c r="G478" s="183"/>
      <c r="H478" s="183"/>
    </row>
    <row r="479" spans="1:8" x14ac:dyDescent="0.2">
      <c r="A479" s="183"/>
      <c r="B479" s="183"/>
      <c r="C479" s="183"/>
      <c r="D479" s="183"/>
      <c r="E479" s="183"/>
      <c r="F479" s="183"/>
      <c r="G479" s="183"/>
      <c r="H479" s="183"/>
    </row>
    <row r="480" spans="1:8" x14ac:dyDescent="0.2">
      <c r="A480" s="183"/>
      <c r="B480" s="183"/>
      <c r="C480" s="183"/>
      <c r="D480" s="183"/>
      <c r="E480" s="183"/>
      <c r="F480" s="183"/>
      <c r="G480" s="183"/>
      <c r="H480" s="183"/>
    </row>
    <row r="481" spans="1:8" x14ac:dyDescent="0.2">
      <c r="A481" s="183"/>
      <c r="B481" s="183"/>
      <c r="C481" s="183"/>
      <c r="D481" s="183"/>
      <c r="E481" s="183"/>
      <c r="F481" s="183"/>
      <c r="G481" s="183"/>
      <c r="H481" s="183"/>
    </row>
    <row r="482" spans="1:8" x14ac:dyDescent="0.2">
      <c r="A482" s="183"/>
      <c r="B482" s="183"/>
      <c r="C482" s="183"/>
      <c r="D482" s="183"/>
      <c r="E482" s="183"/>
      <c r="F482" s="183"/>
      <c r="G482" s="183"/>
      <c r="H482" s="183"/>
    </row>
    <row r="483" spans="1:8" x14ac:dyDescent="0.2">
      <c r="A483" s="183"/>
      <c r="B483" s="183"/>
      <c r="C483" s="183"/>
      <c r="D483" s="183"/>
      <c r="E483" s="183"/>
      <c r="F483" s="183"/>
      <c r="G483" s="183"/>
      <c r="H483" s="183"/>
    </row>
    <row r="484" spans="1:8" x14ac:dyDescent="0.2">
      <c r="A484" s="183"/>
      <c r="B484" s="183"/>
      <c r="C484" s="183"/>
      <c r="D484" s="183"/>
      <c r="E484" s="183"/>
      <c r="F484" s="183"/>
      <c r="G484" s="183"/>
      <c r="H484" s="183"/>
    </row>
    <row r="485" spans="1:8" x14ac:dyDescent="0.2">
      <c r="A485" s="183"/>
      <c r="B485" s="183"/>
      <c r="C485" s="183"/>
      <c r="D485" s="183"/>
      <c r="E485" s="183"/>
      <c r="F485" s="183"/>
      <c r="G485" s="183"/>
      <c r="H485" s="183"/>
    </row>
    <row r="486" spans="1:8" x14ac:dyDescent="0.2">
      <c r="A486" s="183"/>
      <c r="B486" s="183"/>
      <c r="C486" s="183"/>
      <c r="D486" s="183"/>
      <c r="E486" s="183"/>
      <c r="F486" s="183"/>
      <c r="G486" s="183"/>
      <c r="H486" s="183"/>
    </row>
    <row r="487" spans="1:8" x14ac:dyDescent="0.2">
      <c r="A487" s="183"/>
      <c r="B487" s="183"/>
      <c r="C487" s="183"/>
      <c r="D487" s="183"/>
      <c r="E487" s="183"/>
      <c r="F487" s="183"/>
      <c r="G487" s="183"/>
      <c r="H487" s="183"/>
    </row>
    <row r="488" spans="1:8" x14ac:dyDescent="0.2">
      <c r="A488" s="183"/>
      <c r="B488" s="183"/>
      <c r="C488" s="183"/>
      <c r="D488" s="183"/>
      <c r="E488" s="183"/>
      <c r="F488" s="183"/>
      <c r="G488" s="183"/>
      <c r="H488" s="183"/>
    </row>
    <row r="489" spans="1:8" x14ac:dyDescent="0.2">
      <c r="A489" s="183"/>
      <c r="B489" s="183"/>
      <c r="C489" s="183"/>
      <c r="D489" s="183"/>
      <c r="E489" s="183"/>
      <c r="F489" s="183"/>
      <c r="G489" s="183"/>
      <c r="H489" s="183"/>
    </row>
    <row r="490" spans="1:8" x14ac:dyDescent="0.2">
      <c r="A490" s="183"/>
      <c r="B490" s="183"/>
      <c r="C490" s="183"/>
      <c r="D490" s="183"/>
      <c r="E490" s="183"/>
      <c r="F490" s="183"/>
      <c r="G490" s="183"/>
      <c r="H490" s="183"/>
    </row>
    <row r="491" spans="1:8" x14ac:dyDescent="0.2">
      <c r="A491" s="183"/>
      <c r="B491" s="183"/>
      <c r="C491" s="183"/>
      <c r="D491" s="183"/>
      <c r="E491" s="183"/>
      <c r="F491" s="183"/>
      <c r="G491" s="183"/>
      <c r="H491" s="183"/>
    </row>
    <row r="492" spans="1:8" x14ac:dyDescent="0.2">
      <c r="A492" s="183"/>
      <c r="B492" s="183"/>
      <c r="C492" s="183"/>
      <c r="D492" s="183"/>
      <c r="E492" s="183"/>
      <c r="F492" s="183"/>
      <c r="G492" s="183"/>
      <c r="H492" s="183"/>
    </row>
    <row r="493" spans="1:8" x14ac:dyDescent="0.2">
      <c r="A493" s="183"/>
      <c r="B493" s="183"/>
      <c r="C493" s="183"/>
      <c r="D493" s="183"/>
      <c r="E493" s="183"/>
      <c r="F493" s="183"/>
      <c r="G493" s="183"/>
      <c r="H493" s="183"/>
    </row>
    <row r="494" spans="1:8" x14ac:dyDescent="0.2">
      <c r="A494" s="183"/>
      <c r="B494" s="183"/>
      <c r="C494" s="183"/>
      <c r="D494" s="183"/>
      <c r="E494" s="183"/>
      <c r="F494" s="183"/>
      <c r="G494" s="183"/>
      <c r="H494" s="183"/>
    </row>
    <row r="495" spans="1:8" x14ac:dyDescent="0.2">
      <c r="A495" s="183"/>
      <c r="B495" s="183"/>
      <c r="C495" s="183"/>
      <c r="D495" s="183"/>
      <c r="E495" s="183"/>
      <c r="F495" s="183"/>
      <c r="G495" s="183"/>
      <c r="H495" s="183"/>
    </row>
    <row r="496" spans="1:8" x14ac:dyDescent="0.2">
      <c r="A496" s="183"/>
      <c r="B496" s="183"/>
      <c r="C496" s="183"/>
      <c r="D496" s="183"/>
      <c r="E496" s="183"/>
      <c r="F496" s="183"/>
      <c r="G496" s="183"/>
      <c r="H496" s="183"/>
    </row>
    <row r="497" spans="1:8" x14ac:dyDescent="0.2">
      <c r="A497" s="183"/>
      <c r="B497" s="183"/>
      <c r="C497" s="183"/>
      <c r="D497" s="183"/>
      <c r="E497" s="183"/>
      <c r="F497" s="183"/>
      <c r="G497" s="183"/>
      <c r="H497" s="183"/>
    </row>
    <row r="498" spans="1:8" x14ac:dyDescent="0.2">
      <c r="A498" s="183"/>
      <c r="B498" s="183"/>
      <c r="C498" s="183"/>
      <c r="D498" s="183"/>
      <c r="E498" s="183"/>
      <c r="F498" s="183"/>
      <c r="G498" s="183"/>
      <c r="H498" s="183"/>
    </row>
    <row r="499" spans="1:8" x14ac:dyDescent="0.2">
      <c r="A499" s="183"/>
      <c r="B499" s="183"/>
      <c r="C499" s="183"/>
      <c r="D499" s="183"/>
      <c r="E499" s="183"/>
      <c r="F499" s="183"/>
      <c r="G499" s="183"/>
      <c r="H499" s="183"/>
    </row>
    <row r="500" spans="1:8" x14ac:dyDescent="0.2">
      <c r="A500" s="183"/>
      <c r="B500" s="183"/>
      <c r="C500" s="183"/>
      <c r="D500" s="183"/>
      <c r="E500" s="183"/>
      <c r="F500" s="183"/>
      <c r="G500" s="183"/>
      <c r="H500" s="183"/>
    </row>
    <row r="501" spans="1:8" x14ac:dyDescent="0.2">
      <c r="A501" s="183"/>
      <c r="B501" s="183"/>
      <c r="C501" s="183"/>
      <c r="D501" s="183"/>
      <c r="E501" s="183"/>
      <c r="F501" s="183"/>
      <c r="G501" s="183"/>
      <c r="H501" s="183"/>
    </row>
    <row r="502" spans="1:8" x14ac:dyDescent="0.2">
      <c r="A502" s="183"/>
      <c r="B502" s="183"/>
      <c r="C502" s="183"/>
      <c r="D502" s="183"/>
      <c r="E502" s="183"/>
      <c r="F502" s="183"/>
      <c r="G502" s="183"/>
      <c r="H502" s="183"/>
    </row>
    <row r="503" spans="1:8" x14ac:dyDescent="0.2">
      <c r="A503" s="183"/>
      <c r="B503" s="183"/>
      <c r="C503" s="183"/>
      <c r="D503" s="183"/>
      <c r="E503" s="183"/>
      <c r="F503" s="183"/>
      <c r="G503" s="183"/>
      <c r="H503" s="183"/>
    </row>
  </sheetData>
  <mergeCells count="12">
    <mergeCell ref="A1:E1"/>
    <mergeCell ref="E206:E207"/>
    <mergeCell ref="E210:E256"/>
    <mergeCell ref="E261:E263"/>
    <mergeCell ref="A3:B3"/>
    <mergeCell ref="C206:C207"/>
    <mergeCell ref="A208:B208"/>
    <mergeCell ref="C210:C256"/>
    <mergeCell ref="C261:C263"/>
    <mergeCell ref="D206:D207"/>
    <mergeCell ref="D210:D256"/>
    <mergeCell ref="D261:D263"/>
  </mergeCells>
  <hyperlinks>
    <hyperlink ref="G1" location="Index!A1" display="Index" xr:uid="{D147CD66-9B50-4D37-8B6F-6A932866BB62}"/>
  </hyperlink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B2B4-9717-4926-A612-187E2F21762A}">
  <sheetPr>
    <tabColor rgb="FF92D050"/>
  </sheetPr>
  <dimension ref="A1:AG54"/>
  <sheetViews>
    <sheetView zoomScale="90" zoomScaleNormal="90" workbookViewId="0">
      <selection activeCell="AL32" sqref="AL32"/>
    </sheetView>
  </sheetViews>
  <sheetFormatPr defaultColWidth="8.85546875" defaultRowHeight="11.25" x14ac:dyDescent="0.2"/>
  <cols>
    <col min="1" max="1" width="3" style="485" bestFit="1" customWidth="1"/>
    <col min="2" max="2" width="61.42578125" style="485" bestFit="1" customWidth="1"/>
    <col min="3" max="3" width="12.5703125" style="485" bestFit="1" customWidth="1"/>
    <col min="4" max="4" width="16.42578125" style="485" bestFit="1" customWidth="1"/>
    <col min="5" max="10" width="16" style="485" customWidth="1"/>
    <col min="11" max="11" width="17.5703125" style="485" customWidth="1"/>
    <col min="12" max="12" width="14.140625" style="485" bestFit="1" customWidth="1"/>
    <col min="13" max="13" width="12" style="485" customWidth="1"/>
    <col min="14" max="14" width="8.85546875" style="485"/>
    <col min="15" max="15" width="13.5703125" style="485" bestFit="1" customWidth="1"/>
    <col min="16" max="16" width="13" style="485" bestFit="1" customWidth="1"/>
    <col min="17" max="16384" width="8.85546875" style="485"/>
  </cols>
  <sheetData>
    <row r="1" spans="1:33" ht="10.9" customHeight="1" x14ac:dyDescent="0.2">
      <c r="A1" s="491" t="s">
        <v>1434</v>
      </c>
      <c r="B1" s="491"/>
      <c r="C1" s="633"/>
      <c r="D1" s="491"/>
      <c r="E1" s="491"/>
      <c r="F1" s="633"/>
      <c r="G1" s="491"/>
      <c r="H1" s="491"/>
      <c r="I1" s="633"/>
      <c r="J1" s="491"/>
      <c r="K1" s="491"/>
      <c r="L1" s="633"/>
      <c r="M1" s="491"/>
      <c r="N1" s="491"/>
      <c r="O1" s="633"/>
      <c r="P1" s="491"/>
      <c r="R1" s="633" t="s">
        <v>934</v>
      </c>
      <c r="T1" s="1222" t="s">
        <v>1855</v>
      </c>
      <c r="U1" s="1223"/>
      <c r="V1" s="1223"/>
      <c r="W1" s="1223"/>
      <c r="X1" s="1223"/>
      <c r="Y1" s="1223"/>
      <c r="Z1" s="1223"/>
      <c r="AA1" s="1223"/>
      <c r="AB1" s="1223"/>
      <c r="AC1" s="1223"/>
      <c r="AD1" s="1223"/>
      <c r="AE1" s="1223"/>
      <c r="AF1" s="1223"/>
      <c r="AG1" s="1224"/>
    </row>
    <row r="2" spans="1:33" ht="14.45" customHeight="1" x14ac:dyDescent="0.2">
      <c r="A2" s="845"/>
      <c r="B2" s="844">
        <v>45107</v>
      </c>
      <c r="C2" s="308"/>
      <c r="D2" s="845"/>
      <c r="E2" s="845"/>
      <c r="F2" s="308"/>
      <c r="G2" s="845"/>
      <c r="H2" s="845"/>
      <c r="I2" s="308"/>
      <c r="J2" s="845"/>
      <c r="K2" s="845"/>
      <c r="L2" s="308"/>
      <c r="M2" s="845"/>
      <c r="N2" s="845"/>
      <c r="O2" s="308"/>
      <c r="P2" s="845"/>
      <c r="R2" s="308"/>
      <c r="T2" s="1225"/>
      <c r="U2" s="1226"/>
      <c r="V2" s="1226"/>
      <c r="W2" s="1226"/>
      <c r="X2" s="1226"/>
      <c r="Y2" s="1226"/>
      <c r="Z2" s="1226"/>
      <c r="AA2" s="1226"/>
      <c r="AB2" s="1226"/>
      <c r="AC2" s="1226"/>
      <c r="AD2" s="1226"/>
      <c r="AE2" s="1226"/>
      <c r="AF2" s="1226"/>
      <c r="AG2" s="1227"/>
    </row>
    <row r="3" spans="1:33" ht="14.45" customHeight="1" x14ac:dyDescent="0.2">
      <c r="B3" s="594" t="s">
        <v>1081</v>
      </c>
      <c r="C3" s="595" t="s">
        <v>1082</v>
      </c>
      <c r="D3" s="595" t="s">
        <v>1083</v>
      </c>
      <c r="E3" s="595" t="s">
        <v>1084</v>
      </c>
      <c r="F3" s="595" t="s">
        <v>1085</v>
      </c>
      <c r="G3" s="595" t="s">
        <v>1086</v>
      </c>
      <c r="H3" s="595" t="s">
        <v>1087</v>
      </c>
      <c r="I3" s="595" t="s">
        <v>1088</v>
      </c>
      <c r="J3" s="595" t="s">
        <v>1329</v>
      </c>
      <c r="K3" s="595" t="s">
        <v>1330</v>
      </c>
      <c r="L3" s="595" t="s">
        <v>1331</v>
      </c>
      <c r="M3" s="131" t="s">
        <v>1332</v>
      </c>
      <c r="N3" s="131" t="s">
        <v>1333</v>
      </c>
      <c r="O3" s="131" t="s">
        <v>1334</v>
      </c>
      <c r="P3" s="131" t="s">
        <v>1435</v>
      </c>
      <c r="T3" s="1225"/>
      <c r="U3" s="1226"/>
      <c r="V3" s="1226"/>
      <c r="W3" s="1226"/>
      <c r="X3" s="1226"/>
      <c r="Y3" s="1226"/>
      <c r="Z3" s="1226"/>
      <c r="AA3" s="1226"/>
      <c r="AB3" s="1226"/>
      <c r="AC3" s="1226"/>
      <c r="AD3" s="1226"/>
      <c r="AE3" s="1226"/>
      <c r="AF3" s="1226"/>
      <c r="AG3" s="1227"/>
    </row>
    <row r="4" spans="1:33" ht="14.45" customHeight="1" x14ac:dyDescent="0.2">
      <c r="B4" s="1077" t="s">
        <v>1628</v>
      </c>
      <c r="C4" s="1247" t="s">
        <v>1337</v>
      </c>
      <c r="D4" s="1248"/>
      <c r="E4" s="1248"/>
      <c r="F4" s="1248"/>
      <c r="G4" s="1248"/>
      <c r="H4" s="1248"/>
      <c r="I4" s="1248"/>
      <c r="J4" s="1248"/>
      <c r="K4" s="1248"/>
      <c r="L4" s="1248"/>
      <c r="M4" s="1248"/>
      <c r="N4" s="1248"/>
      <c r="O4" s="1248"/>
      <c r="P4" s="1249"/>
      <c r="T4" s="1225"/>
      <c r="U4" s="1226"/>
      <c r="V4" s="1226"/>
      <c r="W4" s="1226"/>
      <c r="X4" s="1226"/>
      <c r="Y4" s="1226"/>
      <c r="Z4" s="1226"/>
      <c r="AA4" s="1226"/>
      <c r="AB4" s="1226"/>
      <c r="AC4" s="1226"/>
      <c r="AD4" s="1226"/>
      <c r="AE4" s="1226"/>
      <c r="AF4" s="1226"/>
      <c r="AG4" s="1227"/>
    </row>
    <row r="5" spans="1:33" ht="14.45" customHeight="1" x14ac:dyDescent="0.2">
      <c r="B5" s="1078"/>
      <c r="C5" s="596"/>
      <c r="D5" s="1060" t="s">
        <v>1436</v>
      </c>
      <c r="E5" s="1068"/>
      <c r="F5" s="1068"/>
      <c r="G5" s="1068"/>
      <c r="H5" s="1068"/>
      <c r="I5" s="1068"/>
      <c r="J5" s="1068"/>
      <c r="K5" s="1068"/>
      <c r="L5" s="1068"/>
      <c r="M5" s="1068"/>
      <c r="N5" s="1068"/>
      <c r="O5" s="1068"/>
      <c r="P5" s="1061"/>
      <c r="T5" s="1225"/>
      <c r="U5" s="1226"/>
      <c r="V5" s="1226"/>
      <c r="W5" s="1226"/>
      <c r="X5" s="1226"/>
      <c r="Y5" s="1226"/>
      <c r="Z5" s="1226"/>
      <c r="AA5" s="1226"/>
      <c r="AB5" s="1226"/>
      <c r="AC5" s="1226"/>
      <c r="AD5" s="1226"/>
      <c r="AE5" s="1226"/>
      <c r="AF5" s="1226"/>
      <c r="AG5" s="1227"/>
    </row>
    <row r="6" spans="1:33" ht="14.45" customHeight="1" x14ac:dyDescent="0.2">
      <c r="B6" s="1078"/>
      <c r="C6" s="596"/>
      <c r="D6" s="1060" t="s">
        <v>1437</v>
      </c>
      <c r="E6" s="1068"/>
      <c r="F6" s="1068"/>
      <c r="G6" s="1068"/>
      <c r="H6" s="1061"/>
      <c r="I6" s="1250" t="s">
        <v>1438</v>
      </c>
      <c r="J6" s="1250" t="s">
        <v>1439</v>
      </c>
      <c r="K6" s="1252" t="s">
        <v>1440</v>
      </c>
      <c r="L6" s="1077" t="s">
        <v>1350</v>
      </c>
      <c r="M6" s="1077" t="s">
        <v>1349</v>
      </c>
      <c r="N6" s="1253" t="s">
        <v>455</v>
      </c>
      <c r="O6" s="1254"/>
      <c r="P6" s="1255"/>
      <c r="T6" s="1225"/>
      <c r="U6" s="1226"/>
      <c r="V6" s="1226"/>
      <c r="W6" s="1226"/>
      <c r="X6" s="1226"/>
      <c r="Y6" s="1226"/>
      <c r="Z6" s="1226"/>
      <c r="AA6" s="1226"/>
      <c r="AB6" s="1226"/>
      <c r="AC6" s="1226"/>
      <c r="AD6" s="1226"/>
      <c r="AE6" s="1226"/>
      <c r="AF6" s="1226"/>
      <c r="AG6" s="1227"/>
    </row>
    <row r="7" spans="1:33" ht="33.75" x14ac:dyDescent="0.2">
      <c r="B7" s="1079"/>
      <c r="C7" s="596"/>
      <c r="D7" s="748" t="s">
        <v>1341</v>
      </c>
      <c r="E7" s="748" t="s">
        <v>1342</v>
      </c>
      <c r="F7" s="748" t="s">
        <v>1343</v>
      </c>
      <c r="G7" s="748" t="s">
        <v>1344</v>
      </c>
      <c r="H7" s="569" t="s">
        <v>1345</v>
      </c>
      <c r="I7" s="1251"/>
      <c r="J7" s="1251"/>
      <c r="K7" s="985"/>
      <c r="L7" s="1079"/>
      <c r="M7" s="1079"/>
      <c r="N7" s="597"/>
      <c r="O7" s="749" t="s">
        <v>1441</v>
      </c>
      <c r="P7" s="749" t="s">
        <v>1349</v>
      </c>
      <c r="T7" s="1225"/>
      <c r="U7" s="1226"/>
      <c r="V7" s="1226"/>
      <c r="W7" s="1226"/>
      <c r="X7" s="1226"/>
      <c r="Y7" s="1226"/>
      <c r="Z7" s="1226"/>
      <c r="AA7" s="1226"/>
      <c r="AB7" s="1226"/>
      <c r="AC7" s="1226"/>
      <c r="AD7" s="1226"/>
      <c r="AE7" s="1226"/>
      <c r="AF7" s="1226"/>
      <c r="AG7" s="1227"/>
    </row>
    <row r="8" spans="1:33" ht="15" customHeight="1" x14ac:dyDescent="0.2">
      <c r="A8" s="763">
        <v>1</v>
      </c>
      <c r="B8" s="764" t="s">
        <v>1353</v>
      </c>
      <c r="C8" s="765">
        <v>3483.2024957001581</v>
      </c>
      <c r="D8" s="766">
        <v>13.769116240000002</v>
      </c>
      <c r="E8" s="766">
        <v>8.6764984799999993</v>
      </c>
      <c r="F8" s="766">
        <v>0</v>
      </c>
      <c r="G8" s="766">
        <v>0</v>
      </c>
      <c r="H8" s="765">
        <v>3.9809957029853611</v>
      </c>
      <c r="I8" s="220">
        <v>22.445614719999998</v>
      </c>
      <c r="J8" s="220">
        <v>0</v>
      </c>
      <c r="K8" s="220"/>
      <c r="L8" s="220">
        <v>2.2943543600000003</v>
      </c>
      <c r="M8" s="220">
        <v>0.24304397000000003</v>
      </c>
      <c r="N8" s="220">
        <v>0.19022723860000001</v>
      </c>
      <c r="O8" s="766">
        <v>5.4640372100000001E-2</v>
      </c>
      <c r="P8" s="220">
        <v>9.8130160000000022E-2</v>
      </c>
      <c r="T8" s="1225"/>
      <c r="U8" s="1226"/>
      <c r="V8" s="1226"/>
      <c r="W8" s="1226"/>
      <c r="X8" s="1226"/>
      <c r="Y8" s="1226"/>
      <c r="Z8" s="1226"/>
      <c r="AA8" s="1226"/>
      <c r="AB8" s="1226"/>
      <c r="AC8" s="1226"/>
      <c r="AD8" s="1226"/>
      <c r="AE8" s="1226"/>
      <c r="AF8" s="1226"/>
      <c r="AG8" s="1227"/>
    </row>
    <row r="9" spans="1:33" ht="15" customHeight="1" x14ac:dyDescent="0.2">
      <c r="A9" s="763">
        <v>2</v>
      </c>
      <c r="B9" s="764" t="s">
        <v>1354</v>
      </c>
      <c r="C9" s="765">
        <v>8894.3672270143179</v>
      </c>
      <c r="D9" s="766">
        <v>959.88748814999985</v>
      </c>
      <c r="E9" s="766">
        <v>726.11798325999996</v>
      </c>
      <c r="F9" s="766">
        <v>114.21495294999998</v>
      </c>
      <c r="G9" s="766">
        <v>0</v>
      </c>
      <c r="H9" s="765">
        <v>5.042818190564736</v>
      </c>
      <c r="I9" s="220">
        <v>0</v>
      </c>
      <c r="J9" s="220">
        <v>1800.2204243599999</v>
      </c>
      <c r="K9" s="220"/>
      <c r="L9" s="220">
        <v>196.86071641999999</v>
      </c>
      <c r="M9" s="220">
        <v>40.908122159999998</v>
      </c>
      <c r="N9" s="220">
        <v>21.440270819200002</v>
      </c>
      <c r="O9" s="766">
        <v>3.3744293599999997</v>
      </c>
      <c r="P9" s="220">
        <v>15.589957200000002</v>
      </c>
      <c r="T9" s="1225"/>
      <c r="U9" s="1226"/>
      <c r="V9" s="1226"/>
      <c r="W9" s="1226"/>
      <c r="X9" s="1226"/>
      <c r="Y9" s="1226"/>
      <c r="Z9" s="1226"/>
      <c r="AA9" s="1226"/>
      <c r="AB9" s="1226"/>
      <c r="AC9" s="1226"/>
      <c r="AD9" s="1226"/>
      <c r="AE9" s="1226"/>
      <c r="AF9" s="1226"/>
      <c r="AG9" s="1227"/>
    </row>
    <row r="10" spans="1:33" ht="15" customHeight="1" x14ac:dyDescent="0.2">
      <c r="A10" s="763">
        <v>3</v>
      </c>
      <c r="B10" s="764" t="s">
        <v>1360</v>
      </c>
      <c r="C10" s="765">
        <v>48001.117605851483</v>
      </c>
      <c r="D10" s="766">
        <v>7823.7587760000006</v>
      </c>
      <c r="E10" s="766">
        <v>990.05638521000003</v>
      </c>
      <c r="F10" s="766">
        <v>104.63198444000001</v>
      </c>
      <c r="G10" s="766">
        <v>2.4288000000000001E-2</v>
      </c>
      <c r="H10" s="765">
        <v>2.2135567274057459</v>
      </c>
      <c r="I10" s="220">
        <v>2202.5010508</v>
      </c>
      <c r="J10" s="220">
        <v>6715.9703828499987</v>
      </c>
      <c r="K10" s="220"/>
      <c r="L10" s="220">
        <v>1110.29360423</v>
      </c>
      <c r="M10" s="220">
        <v>169.51757308999998</v>
      </c>
      <c r="N10" s="220">
        <v>123.847973634</v>
      </c>
      <c r="O10" s="766">
        <v>28.190064439400011</v>
      </c>
      <c r="P10" s="220">
        <v>86.030510104900003</v>
      </c>
      <c r="T10" s="1225"/>
      <c r="U10" s="1226"/>
      <c r="V10" s="1226"/>
      <c r="W10" s="1226"/>
      <c r="X10" s="1226"/>
      <c r="Y10" s="1226"/>
      <c r="Z10" s="1226"/>
      <c r="AA10" s="1226"/>
      <c r="AB10" s="1226"/>
      <c r="AC10" s="1226"/>
      <c r="AD10" s="1226"/>
      <c r="AE10" s="1226"/>
      <c r="AF10" s="1226"/>
      <c r="AG10" s="1227"/>
    </row>
    <row r="11" spans="1:33" ht="15" customHeight="1" x14ac:dyDescent="0.2">
      <c r="A11" s="763">
        <v>4</v>
      </c>
      <c r="B11" s="764" t="s">
        <v>1385</v>
      </c>
      <c r="C11" s="765">
        <v>17254.607392926951</v>
      </c>
      <c r="D11" s="766">
        <v>7.3350441699999998</v>
      </c>
      <c r="E11" s="766">
        <v>0</v>
      </c>
      <c r="F11" s="766">
        <v>73.767036230000002</v>
      </c>
      <c r="G11" s="766">
        <v>0</v>
      </c>
      <c r="H11" s="765">
        <v>15.015190996067926</v>
      </c>
      <c r="I11" s="220">
        <v>81.102080400000006</v>
      </c>
      <c r="J11" s="220">
        <v>0</v>
      </c>
      <c r="K11" s="220"/>
      <c r="L11" s="220">
        <v>73.767036230000002</v>
      </c>
      <c r="M11" s="220">
        <v>0</v>
      </c>
      <c r="N11" s="220">
        <v>0.13461848000000001</v>
      </c>
      <c r="O11" s="766">
        <v>0.13279056</v>
      </c>
      <c r="P11" s="220">
        <v>0</v>
      </c>
      <c r="T11" s="1225"/>
      <c r="U11" s="1226"/>
      <c r="V11" s="1226"/>
      <c r="W11" s="1226"/>
      <c r="X11" s="1226"/>
      <c r="Y11" s="1226"/>
      <c r="Z11" s="1226"/>
      <c r="AA11" s="1226"/>
      <c r="AB11" s="1226"/>
      <c r="AC11" s="1226"/>
      <c r="AD11" s="1226"/>
      <c r="AE11" s="1226"/>
      <c r="AF11" s="1226"/>
      <c r="AG11" s="1227"/>
    </row>
    <row r="12" spans="1:33" ht="15" customHeight="1" x14ac:dyDescent="0.2">
      <c r="A12" s="763">
        <v>5</v>
      </c>
      <c r="B12" s="764" t="s">
        <v>1390</v>
      </c>
      <c r="C12" s="765">
        <v>2807.0051738748202</v>
      </c>
      <c r="D12" s="766">
        <v>0</v>
      </c>
      <c r="E12" s="766">
        <v>0</v>
      </c>
      <c r="F12" s="766">
        <v>0</v>
      </c>
      <c r="G12" s="766">
        <v>0</v>
      </c>
      <c r="H12" s="765">
        <v>0</v>
      </c>
      <c r="I12" s="220">
        <v>0</v>
      </c>
      <c r="J12" s="220">
        <v>0</v>
      </c>
      <c r="K12" s="220"/>
      <c r="L12" s="220">
        <v>0</v>
      </c>
      <c r="M12" s="220">
        <v>0</v>
      </c>
      <c r="N12" s="220">
        <v>0</v>
      </c>
      <c r="O12" s="766">
        <v>0</v>
      </c>
      <c r="P12" s="220">
        <v>0</v>
      </c>
      <c r="T12" s="1225"/>
      <c r="U12" s="1226"/>
      <c r="V12" s="1226"/>
      <c r="W12" s="1226"/>
      <c r="X12" s="1226"/>
      <c r="Y12" s="1226"/>
      <c r="Z12" s="1226"/>
      <c r="AA12" s="1226"/>
      <c r="AB12" s="1226"/>
      <c r="AC12" s="1226"/>
      <c r="AD12" s="1226"/>
      <c r="AE12" s="1226"/>
      <c r="AF12" s="1226"/>
      <c r="AG12" s="1227"/>
    </row>
    <row r="13" spans="1:33" ht="15" customHeight="1" x14ac:dyDescent="0.2">
      <c r="A13" s="763">
        <v>6</v>
      </c>
      <c r="B13" s="764" t="s">
        <v>1391</v>
      </c>
      <c r="C13" s="765">
        <v>9548.8926468705013</v>
      </c>
      <c r="D13" s="766">
        <v>3809.0566871200008</v>
      </c>
      <c r="E13" s="766">
        <v>544.52269700000011</v>
      </c>
      <c r="F13" s="766">
        <v>116.73258211000001</v>
      </c>
      <c r="G13" s="766">
        <v>3.4000000000000003E-7</v>
      </c>
      <c r="H13" s="765">
        <v>2.7927186905232206</v>
      </c>
      <c r="I13" s="220">
        <v>0</v>
      </c>
      <c r="J13" s="220">
        <v>4470.3119665700024</v>
      </c>
      <c r="K13" s="220"/>
      <c r="L13" s="220">
        <v>803.69102143000021</v>
      </c>
      <c r="M13" s="220">
        <v>131.79113144999994</v>
      </c>
      <c r="N13" s="220">
        <v>106.1124779286</v>
      </c>
      <c r="O13" s="766">
        <v>18.000287038999993</v>
      </c>
      <c r="P13" s="220">
        <v>81.959906741400005</v>
      </c>
      <c r="T13" s="1225"/>
      <c r="U13" s="1226"/>
      <c r="V13" s="1226"/>
      <c r="W13" s="1226"/>
      <c r="X13" s="1226"/>
      <c r="Y13" s="1226"/>
      <c r="Z13" s="1226"/>
      <c r="AA13" s="1226"/>
      <c r="AB13" s="1226"/>
      <c r="AC13" s="1226"/>
      <c r="AD13" s="1226"/>
      <c r="AE13" s="1226"/>
      <c r="AF13" s="1226"/>
      <c r="AG13" s="1227"/>
    </row>
    <row r="14" spans="1:33" ht="15" customHeight="1" x14ac:dyDescent="0.2">
      <c r="A14" s="763">
        <v>7</v>
      </c>
      <c r="B14" s="764" t="s">
        <v>1395</v>
      </c>
      <c r="C14" s="765">
        <v>37436.538969765032</v>
      </c>
      <c r="D14" s="766">
        <v>3491.8228422700004</v>
      </c>
      <c r="E14" s="766">
        <v>383.81413806000006</v>
      </c>
      <c r="F14" s="766">
        <v>45.668367490000001</v>
      </c>
      <c r="G14" s="766">
        <v>1.02620417</v>
      </c>
      <c r="H14" s="765">
        <v>2.1255641281247559</v>
      </c>
      <c r="I14" s="220">
        <v>1526.088256940001</v>
      </c>
      <c r="J14" s="220">
        <v>2396.2432950499992</v>
      </c>
      <c r="K14" s="220"/>
      <c r="L14" s="220">
        <v>376.92080993999991</v>
      </c>
      <c r="M14" s="220">
        <v>175.23152738000005</v>
      </c>
      <c r="N14" s="220">
        <v>98.85346075359999</v>
      </c>
      <c r="O14" s="766">
        <v>5.5579934144000003</v>
      </c>
      <c r="P14" s="220">
        <v>87.898393055599982</v>
      </c>
      <c r="T14" s="1225"/>
      <c r="U14" s="1226"/>
      <c r="V14" s="1226"/>
      <c r="W14" s="1226"/>
      <c r="X14" s="1226"/>
      <c r="Y14" s="1226"/>
      <c r="Z14" s="1226"/>
      <c r="AA14" s="1226"/>
      <c r="AB14" s="1226"/>
      <c r="AC14" s="1226"/>
      <c r="AD14" s="1226"/>
      <c r="AE14" s="1226"/>
      <c r="AF14" s="1226"/>
      <c r="AG14" s="1227"/>
    </row>
    <row r="15" spans="1:33" ht="15" customHeight="1" x14ac:dyDescent="0.2">
      <c r="A15" s="763">
        <v>8</v>
      </c>
      <c r="B15" s="764" t="s">
        <v>1396</v>
      </c>
      <c r="C15" s="765">
        <v>25450.545673945744</v>
      </c>
      <c r="D15" s="766">
        <v>3909.5949246600003</v>
      </c>
      <c r="E15" s="766">
        <v>1920.0074458600002</v>
      </c>
      <c r="F15" s="766">
        <v>1192.1179829800001</v>
      </c>
      <c r="G15" s="766">
        <v>0</v>
      </c>
      <c r="H15" s="765">
        <v>5.4895093503502759</v>
      </c>
      <c r="I15" s="220">
        <v>0</v>
      </c>
      <c r="J15" s="220">
        <v>7021.720353499999</v>
      </c>
      <c r="K15" s="220"/>
      <c r="L15" s="220">
        <v>730.45836107000002</v>
      </c>
      <c r="M15" s="220">
        <v>91.326040859999978</v>
      </c>
      <c r="N15" s="220">
        <v>65.925138797599985</v>
      </c>
      <c r="O15" s="766">
        <v>20.989989744999988</v>
      </c>
      <c r="P15" s="220">
        <v>41.212090750099996</v>
      </c>
      <c r="T15" s="1225"/>
      <c r="U15" s="1226"/>
      <c r="V15" s="1226"/>
      <c r="W15" s="1226"/>
      <c r="X15" s="1226"/>
      <c r="Y15" s="1226"/>
      <c r="Z15" s="1226"/>
      <c r="AA15" s="1226"/>
      <c r="AB15" s="1226"/>
      <c r="AC15" s="1226"/>
      <c r="AD15" s="1226"/>
      <c r="AE15" s="1226"/>
      <c r="AF15" s="1226"/>
      <c r="AG15" s="1227"/>
    </row>
    <row r="16" spans="1:33" ht="15" customHeight="1" x14ac:dyDescent="0.2">
      <c r="A16" s="763">
        <v>13</v>
      </c>
      <c r="B16" s="764" t="s">
        <v>1460</v>
      </c>
      <c r="C16" s="765">
        <v>2337.8545844556679</v>
      </c>
      <c r="D16" s="766">
        <v>1073.8093160700007</v>
      </c>
      <c r="E16" s="766">
        <v>118.26684807999999</v>
      </c>
      <c r="F16" s="766">
        <v>2.81121475</v>
      </c>
      <c r="G16" s="766">
        <v>9.9850899999999992E-2</v>
      </c>
      <c r="H16" s="765">
        <v>2.8195838687964638</v>
      </c>
      <c r="I16" s="220">
        <v>0</v>
      </c>
      <c r="J16" s="220">
        <v>1194.9872298000007</v>
      </c>
      <c r="K16" s="220"/>
      <c r="L16" s="220">
        <v>371.67747120000007</v>
      </c>
      <c r="M16" s="220">
        <v>169.35661021999996</v>
      </c>
      <c r="N16" s="220">
        <v>98.71792177810002</v>
      </c>
      <c r="O16" s="766">
        <v>21.799499733100014</v>
      </c>
      <c r="P16" s="220">
        <v>74.22554441150001</v>
      </c>
      <c r="T16" s="1225"/>
      <c r="U16" s="1226"/>
      <c r="V16" s="1226"/>
      <c r="W16" s="1226"/>
      <c r="X16" s="1226"/>
      <c r="Y16" s="1226"/>
      <c r="Z16" s="1226"/>
      <c r="AA16" s="1226"/>
      <c r="AB16" s="1226"/>
      <c r="AC16" s="1226"/>
      <c r="AD16" s="1226"/>
      <c r="AE16" s="1226"/>
      <c r="AF16" s="1226"/>
      <c r="AG16" s="1227"/>
    </row>
    <row r="17" spans="1:33" ht="15" customHeight="1" x14ac:dyDescent="0.2">
      <c r="A17" s="763">
        <v>9</v>
      </c>
      <c r="B17" s="764" t="s">
        <v>1403</v>
      </c>
      <c r="C17" s="765">
        <v>34934.926181987117</v>
      </c>
      <c r="D17" s="766">
        <v>1476.5349131299999</v>
      </c>
      <c r="E17" s="766">
        <v>266.69371606999994</v>
      </c>
      <c r="F17" s="766">
        <v>18.193844560000002</v>
      </c>
      <c r="G17" s="766">
        <v>0</v>
      </c>
      <c r="H17" s="765">
        <v>2.9061770123541835</v>
      </c>
      <c r="I17" s="220">
        <v>0</v>
      </c>
      <c r="J17" s="220">
        <v>1761.4224737599998</v>
      </c>
      <c r="K17" s="220"/>
      <c r="L17" s="220">
        <v>135.70096567999997</v>
      </c>
      <c r="M17" s="220">
        <v>55.75790927000002</v>
      </c>
      <c r="N17" s="220">
        <v>32.118154229699996</v>
      </c>
      <c r="O17" s="766">
        <v>4.2193772552000004</v>
      </c>
      <c r="P17" s="220">
        <v>25.5314496636</v>
      </c>
      <c r="T17" s="1225"/>
      <c r="U17" s="1226"/>
      <c r="V17" s="1226"/>
      <c r="W17" s="1226"/>
      <c r="X17" s="1226"/>
      <c r="Y17" s="1226"/>
      <c r="Z17" s="1226"/>
      <c r="AA17" s="1226"/>
      <c r="AB17" s="1226"/>
      <c r="AC17" s="1226"/>
      <c r="AD17" s="1226"/>
      <c r="AE17" s="1226"/>
      <c r="AF17" s="1226"/>
      <c r="AG17" s="1227"/>
    </row>
    <row r="18" spans="1:33" ht="15" customHeight="1" x14ac:dyDescent="0.2">
      <c r="A18" s="763">
        <v>14</v>
      </c>
      <c r="B18" s="764" t="s">
        <v>1461</v>
      </c>
      <c r="C18" s="765">
        <v>8415.0830000000005</v>
      </c>
      <c r="D18" s="766">
        <v>533.69886585999984</v>
      </c>
      <c r="E18" s="766">
        <v>61.107803220000001</v>
      </c>
      <c r="F18" s="766">
        <v>0.27906093999999998</v>
      </c>
      <c r="G18" s="766">
        <v>1E-3</v>
      </c>
      <c r="H18" s="765">
        <v>2.3772756149015986</v>
      </c>
      <c r="I18" s="220">
        <v>0</v>
      </c>
      <c r="J18" s="220">
        <v>595.08673001999966</v>
      </c>
      <c r="K18" s="220"/>
      <c r="L18" s="220">
        <v>106.75026113000011</v>
      </c>
      <c r="M18" s="220">
        <v>34.933951960000016</v>
      </c>
      <c r="N18" s="220">
        <v>32.330888151099998</v>
      </c>
      <c r="O18" s="766">
        <v>4.4826727628999965</v>
      </c>
      <c r="P18" s="220">
        <v>26.699853055099997</v>
      </c>
      <c r="T18" s="1225"/>
      <c r="U18" s="1226"/>
      <c r="V18" s="1226"/>
      <c r="W18" s="1226"/>
      <c r="X18" s="1226"/>
      <c r="Y18" s="1226"/>
      <c r="Z18" s="1226"/>
      <c r="AA18" s="1226"/>
      <c r="AB18" s="1226"/>
      <c r="AC18" s="1226"/>
      <c r="AD18" s="1226"/>
      <c r="AE18" s="1226"/>
      <c r="AF18" s="1226"/>
      <c r="AG18" s="1227"/>
    </row>
    <row r="19" spans="1:33" ht="15" customHeight="1" x14ac:dyDescent="0.2">
      <c r="A19" s="763">
        <v>15</v>
      </c>
      <c r="B19" s="764" t="s">
        <v>1462</v>
      </c>
      <c r="C19" s="765">
        <v>13246.903</v>
      </c>
      <c r="D19" s="766">
        <v>2572.2802515200005</v>
      </c>
      <c r="E19" s="766">
        <v>922.45123809999996</v>
      </c>
      <c r="F19" s="766">
        <v>72.521514499999995</v>
      </c>
      <c r="G19" s="766">
        <v>0</v>
      </c>
      <c r="H19" s="765">
        <v>4.0849369445240828</v>
      </c>
      <c r="I19" s="220">
        <v>900.73611022000023</v>
      </c>
      <c r="J19" s="220">
        <v>2666.5168939</v>
      </c>
      <c r="K19" s="220"/>
      <c r="L19" s="220">
        <v>492.83983041999994</v>
      </c>
      <c r="M19" s="220">
        <v>114.89192201</v>
      </c>
      <c r="N19" s="220">
        <v>65.454910950899986</v>
      </c>
      <c r="O19" s="766">
        <v>7.1352170733999989</v>
      </c>
      <c r="P19" s="220">
        <v>56.514899960499989</v>
      </c>
      <c r="T19" s="1225"/>
      <c r="U19" s="1226"/>
      <c r="V19" s="1226"/>
      <c r="W19" s="1226"/>
      <c r="X19" s="1226"/>
      <c r="Y19" s="1226"/>
      <c r="Z19" s="1226"/>
      <c r="AA19" s="1226"/>
      <c r="AB19" s="1226"/>
      <c r="AC19" s="1226"/>
      <c r="AD19" s="1226"/>
      <c r="AE19" s="1226"/>
      <c r="AF19" s="1226"/>
      <c r="AG19" s="1227"/>
    </row>
    <row r="20" spans="1:33" ht="15" customHeight="1" x14ac:dyDescent="0.2">
      <c r="A20" s="763">
        <v>16</v>
      </c>
      <c r="B20" s="764" t="s">
        <v>1463</v>
      </c>
      <c r="C20" s="765">
        <v>675.76700000000005</v>
      </c>
      <c r="D20" s="766">
        <v>310.85620722000004</v>
      </c>
      <c r="E20" s="766">
        <v>46.382181550000006</v>
      </c>
      <c r="F20" s="766">
        <v>2.4058973900000002</v>
      </c>
      <c r="G20" s="766">
        <v>0.24450490999999999</v>
      </c>
      <c r="H20" s="765">
        <v>2.4899572573515592</v>
      </c>
      <c r="I20" s="220">
        <v>0</v>
      </c>
      <c r="J20" s="220">
        <v>359.88879106999997</v>
      </c>
      <c r="K20" s="220"/>
      <c r="L20" s="220">
        <v>77.045482839999977</v>
      </c>
      <c r="M20" s="220">
        <v>7.1314873299999961</v>
      </c>
      <c r="N20" s="220">
        <v>6.7939709734000004</v>
      </c>
      <c r="O20" s="766">
        <v>3.1118637941</v>
      </c>
      <c r="P20" s="220">
        <v>3.2021387268000003</v>
      </c>
      <c r="T20" s="1225"/>
      <c r="U20" s="1226"/>
      <c r="V20" s="1226"/>
      <c r="W20" s="1226"/>
      <c r="X20" s="1226"/>
      <c r="Y20" s="1226"/>
      <c r="Z20" s="1226"/>
      <c r="AA20" s="1226"/>
      <c r="AB20" s="1226"/>
      <c r="AC20" s="1226"/>
      <c r="AD20" s="1226"/>
      <c r="AE20" s="1226"/>
      <c r="AF20" s="1226"/>
      <c r="AG20" s="1227"/>
    </row>
    <row r="21" spans="1:33" ht="15" customHeight="1" x14ac:dyDescent="0.2">
      <c r="A21" s="763">
        <v>17</v>
      </c>
      <c r="B21" s="764" t="s">
        <v>1604</v>
      </c>
      <c r="C21" s="765">
        <v>862.70100000000002</v>
      </c>
      <c r="D21" s="766"/>
      <c r="E21" s="766"/>
      <c r="F21" s="766"/>
      <c r="G21" s="766"/>
      <c r="H21" s="765"/>
      <c r="I21" s="220"/>
      <c r="J21" s="220"/>
      <c r="K21" s="220"/>
      <c r="L21" s="220"/>
      <c r="M21" s="220"/>
      <c r="N21" s="220"/>
      <c r="O21" s="766"/>
      <c r="P21" s="220"/>
      <c r="T21" s="1225"/>
      <c r="U21" s="1226"/>
      <c r="V21" s="1226"/>
      <c r="W21" s="1226"/>
      <c r="X21" s="1226"/>
      <c r="Y21" s="1226"/>
      <c r="Z21" s="1226"/>
      <c r="AA21" s="1226"/>
      <c r="AB21" s="1226"/>
      <c r="AC21" s="1226"/>
      <c r="AD21" s="1226"/>
      <c r="AE21" s="1226"/>
      <c r="AF21" s="1226"/>
      <c r="AG21" s="1227"/>
    </row>
    <row r="22" spans="1:33" ht="15" customHeight="1" x14ac:dyDescent="0.2">
      <c r="A22" s="767">
        <v>18</v>
      </c>
      <c r="B22" s="768" t="s">
        <v>1605</v>
      </c>
      <c r="C22" s="769">
        <v>29.988144899999995</v>
      </c>
      <c r="D22" s="770"/>
      <c r="E22" s="770"/>
      <c r="F22" s="770"/>
      <c r="G22" s="770"/>
      <c r="H22" s="769"/>
      <c r="I22" s="771"/>
      <c r="J22" s="771"/>
      <c r="K22" s="771"/>
      <c r="L22" s="771"/>
      <c r="M22" s="771"/>
      <c r="N22" s="771"/>
      <c r="O22" s="770"/>
      <c r="P22" s="771"/>
      <c r="T22" s="1225"/>
      <c r="U22" s="1226"/>
      <c r="V22" s="1226"/>
      <c r="W22" s="1226"/>
      <c r="X22" s="1226"/>
      <c r="Y22" s="1226"/>
      <c r="Z22" s="1226"/>
      <c r="AA22" s="1226"/>
      <c r="AB22" s="1226"/>
      <c r="AC22" s="1226"/>
      <c r="AD22" s="1226"/>
      <c r="AE22" s="1226"/>
      <c r="AF22" s="1226"/>
      <c r="AG22" s="1227"/>
    </row>
    <row r="23" spans="1:33" ht="15" customHeight="1" x14ac:dyDescent="0.2">
      <c r="A23" s="20">
        <v>10</v>
      </c>
      <c r="B23" s="30" t="s">
        <v>1442</v>
      </c>
      <c r="C23" s="765">
        <v>333232.82548728416</v>
      </c>
      <c r="D23" s="772">
        <v>270.49537226643508</v>
      </c>
      <c r="E23" s="772">
        <v>649.7720402741578</v>
      </c>
      <c r="F23" s="772">
        <v>3850.2596737283184</v>
      </c>
      <c r="G23" s="772">
        <v>12908.22773590619</v>
      </c>
      <c r="H23" s="772">
        <v>23.655105804197124</v>
      </c>
      <c r="I23" s="772">
        <v>9231.7051617456291</v>
      </c>
      <c r="J23" s="772">
        <v>7245.2996446973639</v>
      </c>
      <c r="K23" s="772">
        <v>1201.7500157321067</v>
      </c>
      <c r="L23" s="772">
        <v>458.52569767734394</v>
      </c>
      <c r="M23" s="772">
        <v>244.54027035050245</v>
      </c>
      <c r="N23" s="772">
        <v>53.731705150003307</v>
      </c>
      <c r="O23" s="772">
        <v>7.1000162642380396</v>
      </c>
      <c r="P23" s="772">
        <v>42.411285425645744</v>
      </c>
      <c r="T23" s="1225"/>
      <c r="U23" s="1226"/>
      <c r="V23" s="1226"/>
      <c r="W23" s="1226"/>
      <c r="X23" s="1226"/>
      <c r="Y23" s="1226"/>
      <c r="Z23" s="1226"/>
      <c r="AA23" s="1226"/>
      <c r="AB23" s="1226"/>
      <c r="AC23" s="1226"/>
      <c r="AD23" s="1226"/>
      <c r="AE23" s="1226"/>
      <c r="AF23" s="1226"/>
      <c r="AG23" s="1227"/>
    </row>
    <row r="24" spans="1:33" ht="15" customHeight="1" x14ac:dyDescent="0.2">
      <c r="A24" s="20">
        <v>11</v>
      </c>
      <c r="B24" s="30" t="s">
        <v>1443</v>
      </c>
      <c r="C24" s="765">
        <v>75064.574879070249</v>
      </c>
      <c r="D24" s="773">
        <v>1485.3577362982953</v>
      </c>
      <c r="E24" s="773">
        <v>362.02729342752559</v>
      </c>
      <c r="F24" s="773">
        <v>347.58116079367966</v>
      </c>
      <c r="G24" s="773">
        <v>654.36370966444861</v>
      </c>
      <c r="H24" s="773">
        <v>10.158448704532493</v>
      </c>
      <c r="I24" s="773">
        <v>827.92326089909977</v>
      </c>
      <c r="J24" s="773">
        <v>1793.2003308458629</v>
      </c>
      <c r="K24" s="773">
        <v>228.20630843898675</v>
      </c>
      <c r="L24" s="773">
        <v>332.79809103762017</v>
      </c>
      <c r="M24" s="773">
        <v>14.85322747703532</v>
      </c>
      <c r="N24" s="773">
        <v>4.4078142494483492</v>
      </c>
      <c r="O24" s="773">
        <v>0.81547832780009333</v>
      </c>
      <c r="P24" s="773">
        <v>3.2679487108299008</v>
      </c>
      <c r="T24" s="1225"/>
      <c r="U24" s="1226"/>
      <c r="V24" s="1226"/>
      <c r="W24" s="1226"/>
      <c r="X24" s="1226"/>
      <c r="Y24" s="1226"/>
      <c r="Z24" s="1226"/>
      <c r="AA24" s="1226"/>
      <c r="AB24" s="1226"/>
      <c r="AC24" s="1226"/>
      <c r="AD24" s="1226"/>
      <c r="AE24" s="1226"/>
      <c r="AF24" s="1226"/>
      <c r="AG24" s="1227"/>
    </row>
    <row r="25" spans="1:33" ht="15" customHeight="1" x14ac:dyDescent="0.2">
      <c r="A25" s="763">
        <v>12</v>
      </c>
      <c r="B25" s="764" t="s">
        <v>1444</v>
      </c>
      <c r="C25" s="773">
        <v>8.6829999999999998</v>
      </c>
      <c r="D25" s="773">
        <v>0.22096321813146066</v>
      </c>
      <c r="E25" s="773">
        <v>0</v>
      </c>
      <c r="F25" s="773">
        <v>0</v>
      </c>
      <c r="G25" s="773">
        <v>0</v>
      </c>
      <c r="H25" s="773">
        <v>0</v>
      </c>
      <c r="I25" s="773">
        <v>0.22096321813146066</v>
      </c>
      <c r="J25" s="773">
        <v>0</v>
      </c>
      <c r="K25" s="773">
        <v>0</v>
      </c>
      <c r="L25" s="773">
        <v>0</v>
      </c>
      <c r="M25" s="773">
        <v>0.22096321813146066</v>
      </c>
      <c r="N25" s="773">
        <v>0</v>
      </c>
      <c r="O25" s="773">
        <v>0</v>
      </c>
      <c r="P25" s="773">
        <v>0</v>
      </c>
      <c r="T25" s="1225"/>
      <c r="U25" s="1226"/>
      <c r="V25" s="1226"/>
      <c r="W25" s="1226"/>
      <c r="X25" s="1226"/>
      <c r="Y25" s="1226"/>
      <c r="Z25" s="1226"/>
      <c r="AA25" s="1226"/>
      <c r="AB25" s="1226"/>
      <c r="AC25" s="1226"/>
      <c r="AD25" s="1226"/>
      <c r="AE25" s="1226"/>
      <c r="AF25" s="1226"/>
      <c r="AG25" s="1227"/>
    </row>
    <row r="26" spans="1:33" ht="14.45" customHeight="1" x14ac:dyDescent="0.2">
      <c r="T26" s="1225"/>
      <c r="U26" s="1226"/>
      <c r="V26" s="1226"/>
      <c r="W26" s="1226"/>
      <c r="X26" s="1226"/>
      <c r="Y26" s="1226"/>
      <c r="Z26" s="1226"/>
      <c r="AA26" s="1226"/>
      <c r="AB26" s="1226"/>
      <c r="AC26" s="1226"/>
      <c r="AD26" s="1226"/>
      <c r="AE26" s="1226"/>
      <c r="AF26" s="1226"/>
      <c r="AG26" s="1227"/>
    </row>
    <row r="27" spans="1:33" ht="14.45" customHeight="1" x14ac:dyDescent="0.2">
      <c r="T27" s="1225"/>
      <c r="U27" s="1226"/>
      <c r="V27" s="1226"/>
      <c r="W27" s="1226"/>
      <c r="X27" s="1226"/>
      <c r="Y27" s="1226"/>
      <c r="Z27" s="1226"/>
      <c r="AA27" s="1226"/>
      <c r="AB27" s="1226"/>
      <c r="AC27" s="1226"/>
      <c r="AD27" s="1226"/>
      <c r="AE27" s="1226"/>
      <c r="AF27" s="1226"/>
      <c r="AG27" s="1227"/>
    </row>
    <row r="28" spans="1:33" ht="14.45" customHeight="1" x14ac:dyDescent="0.2">
      <c r="T28" s="1225"/>
      <c r="U28" s="1226"/>
      <c r="V28" s="1226"/>
      <c r="W28" s="1226"/>
      <c r="X28" s="1226"/>
      <c r="Y28" s="1226"/>
      <c r="Z28" s="1226"/>
      <c r="AA28" s="1226"/>
      <c r="AB28" s="1226"/>
      <c r="AC28" s="1226"/>
      <c r="AD28" s="1226"/>
      <c r="AE28" s="1226"/>
      <c r="AF28" s="1226"/>
      <c r="AG28" s="1227"/>
    </row>
    <row r="29" spans="1:33" ht="14.45" customHeight="1" x14ac:dyDescent="0.2">
      <c r="T29" s="1225"/>
      <c r="U29" s="1226"/>
      <c r="V29" s="1226"/>
      <c r="W29" s="1226"/>
      <c r="X29" s="1226"/>
      <c r="Y29" s="1226"/>
      <c r="Z29" s="1226"/>
      <c r="AA29" s="1226"/>
      <c r="AB29" s="1226"/>
      <c r="AC29" s="1226"/>
      <c r="AD29" s="1226"/>
      <c r="AE29" s="1226"/>
      <c r="AF29" s="1226"/>
      <c r="AG29" s="1227"/>
    </row>
    <row r="30" spans="1:33" ht="14.45" customHeight="1" x14ac:dyDescent="0.2">
      <c r="A30" s="491" t="s">
        <v>1434</v>
      </c>
      <c r="B30" s="491"/>
      <c r="C30" s="633"/>
      <c r="D30" s="491"/>
      <c r="E30" s="491"/>
      <c r="F30" s="633"/>
      <c r="G30" s="491"/>
      <c r="H30" s="491"/>
      <c r="I30" s="633"/>
      <c r="J30" s="491"/>
      <c r="K30" s="491"/>
      <c r="L30" s="633"/>
      <c r="M30" s="491"/>
      <c r="N30" s="491"/>
      <c r="O30" s="633"/>
      <c r="P30" s="491"/>
      <c r="T30" s="1225"/>
      <c r="U30" s="1226"/>
      <c r="V30" s="1226"/>
      <c r="W30" s="1226"/>
      <c r="X30" s="1226"/>
      <c r="Y30" s="1226"/>
      <c r="Z30" s="1226"/>
      <c r="AA30" s="1226"/>
      <c r="AB30" s="1226"/>
      <c r="AC30" s="1226"/>
      <c r="AD30" s="1226"/>
      <c r="AE30" s="1226"/>
      <c r="AF30" s="1226"/>
      <c r="AG30" s="1227"/>
    </row>
    <row r="31" spans="1:33" ht="14.45" customHeight="1" x14ac:dyDescent="0.2">
      <c r="A31" s="845"/>
      <c r="B31" s="844">
        <v>44926</v>
      </c>
      <c r="C31" s="308"/>
      <c r="D31" s="845"/>
      <c r="E31" s="845"/>
      <c r="F31" s="308"/>
      <c r="G31" s="845"/>
      <c r="H31" s="845"/>
      <c r="I31" s="308"/>
      <c r="J31" s="845"/>
      <c r="K31" s="845"/>
      <c r="L31" s="308"/>
      <c r="M31" s="845"/>
      <c r="N31" s="845"/>
      <c r="O31" s="308"/>
      <c r="P31" s="845"/>
      <c r="R31" s="308"/>
      <c r="T31" s="1225"/>
      <c r="U31" s="1226"/>
      <c r="V31" s="1226"/>
      <c r="W31" s="1226"/>
      <c r="X31" s="1226"/>
      <c r="Y31" s="1226"/>
      <c r="Z31" s="1226"/>
      <c r="AA31" s="1226"/>
      <c r="AB31" s="1226"/>
      <c r="AC31" s="1226"/>
      <c r="AD31" s="1226"/>
      <c r="AE31" s="1226"/>
      <c r="AF31" s="1226"/>
      <c r="AG31" s="1227"/>
    </row>
    <row r="32" spans="1:33" ht="14.45" customHeight="1" x14ac:dyDescent="0.2">
      <c r="B32" s="594" t="s">
        <v>1081</v>
      </c>
      <c r="C32" s="595" t="s">
        <v>1082</v>
      </c>
      <c r="D32" s="595" t="s">
        <v>1083</v>
      </c>
      <c r="E32" s="595" t="s">
        <v>1084</v>
      </c>
      <c r="F32" s="595" t="s">
        <v>1085</v>
      </c>
      <c r="G32" s="595" t="s">
        <v>1086</v>
      </c>
      <c r="H32" s="595" t="s">
        <v>1087</v>
      </c>
      <c r="I32" s="595" t="s">
        <v>1088</v>
      </c>
      <c r="J32" s="595" t="s">
        <v>1329</v>
      </c>
      <c r="K32" s="595" t="s">
        <v>1330</v>
      </c>
      <c r="L32" s="595" t="s">
        <v>1331</v>
      </c>
      <c r="M32" s="131" t="s">
        <v>1332</v>
      </c>
      <c r="N32" s="131" t="s">
        <v>1333</v>
      </c>
      <c r="O32" s="131" t="s">
        <v>1334</v>
      </c>
      <c r="P32" s="131" t="s">
        <v>1435</v>
      </c>
      <c r="T32" s="1225"/>
      <c r="U32" s="1226"/>
      <c r="V32" s="1226"/>
      <c r="W32" s="1226"/>
      <c r="X32" s="1226"/>
      <c r="Y32" s="1226"/>
      <c r="Z32" s="1226"/>
      <c r="AA32" s="1226"/>
      <c r="AB32" s="1226"/>
      <c r="AC32" s="1226"/>
      <c r="AD32" s="1226"/>
      <c r="AE32" s="1226"/>
      <c r="AF32" s="1226"/>
      <c r="AG32" s="1227"/>
    </row>
    <row r="33" spans="1:33" ht="14.45" customHeight="1" x14ac:dyDescent="0.2">
      <c r="B33" s="1077" t="s">
        <v>1628</v>
      </c>
      <c r="C33" s="1247" t="s">
        <v>1337</v>
      </c>
      <c r="D33" s="1248"/>
      <c r="E33" s="1248"/>
      <c r="F33" s="1248"/>
      <c r="G33" s="1248"/>
      <c r="H33" s="1248"/>
      <c r="I33" s="1248"/>
      <c r="J33" s="1248"/>
      <c r="K33" s="1248"/>
      <c r="L33" s="1248"/>
      <c r="M33" s="1248"/>
      <c r="N33" s="1248"/>
      <c r="O33" s="1248"/>
      <c r="P33" s="1249"/>
      <c r="T33" s="1225"/>
      <c r="U33" s="1226"/>
      <c r="V33" s="1226"/>
      <c r="W33" s="1226"/>
      <c r="X33" s="1226"/>
      <c r="Y33" s="1226"/>
      <c r="Z33" s="1226"/>
      <c r="AA33" s="1226"/>
      <c r="AB33" s="1226"/>
      <c r="AC33" s="1226"/>
      <c r="AD33" s="1226"/>
      <c r="AE33" s="1226"/>
      <c r="AF33" s="1226"/>
      <c r="AG33" s="1227"/>
    </row>
    <row r="34" spans="1:33" ht="14.45" customHeight="1" x14ac:dyDescent="0.2">
      <c r="B34" s="1078"/>
      <c r="C34" s="596"/>
      <c r="D34" s="1060" t="s">
        <v>1436</v>
      </c>
      <c r="E34" s="1068"/>
      <c r="F34" s="1068"/>
      <c r="G34" s="1068"/>
      <c r="H34" s="1068"/>
      <c r="I34" s="1068"/>
      <c r="J34" s="1068"/>
      <c r="K34" s="1068"/>
      <c r="L34" s="1068"/>
      <c r="M34" s="1068"/>
      <c r="N34" s="1068"/>
      <c r="O34" s="1068"/>
      <c r="P34" s="1061"/>
      <c r="T34" s="1225"/>
      <c r="U34" s="1226"/>
      <c r="V34" s="1226"/>
      <c r="W34" s="1226"/>
      <c r="X34" s="1226"/>
      <c r="Y34" s="1226"/>
      <c r="Z34" s="1226"/>
      <c r="AA34" s="1226"/>
      <c r="AB34" s="1226"/>
      <c r="AC34" s="1226"/>
      <c r="AD34" s="1226"/>
      <c r="AE34" s="1226"/>
      <c r="AF34" s="1226"/>
      <c r="AG34" s="1227"/>
    </row>
    <row r="35" spans="1:33" ht="14.45" customHeight="1" x14ac:dyDescent="0.2">
      <c r="B35" s="1078"/>
      <c r="C35" s="596"/>
      <c r="D35" s="1060" t="s">
        <v>1437</v>
      </c>
      <c r="E35" s="1068"/>
      <c r="F35" s="1068"/>
      <c r="G35" s="1068"/>
      <c r="H35" s="1061"/>
      <c r="I35" s="1250" t="s">
        <v>1438</v>
      </c>
      <c r="J35" s="1250" t="s">
        <v>1439</v>
      </c>
      <c r="K35" s="1252" t="s">
        <v>1440</v>
      </c>
      <c r="L35" s="1077" t="s">
        <v>1350</v>
      </c>
      <c r="M35" s="1077" t="s">
        <v>1349</v>
      </c>
      <c r="N35" s="1253" t="s">
        <v>455</v>
      </c>
      <c r="O35" s="1254"/>
      <c r="P35" s="1255"/>
      <c r="T35" s="1225"/>
      <c r="U35" s="1226"/>
      <c r="V35" s="1226"/>
      <c r="W35" s="1226"/>
      <c r="X35" s="1226"/>
      <c r="Y35" s="1226"/>
      <c r="Z35" s="1226"/>
      <c r="AA35" s="1226"/>
      <c r="AB35" s="1226"/>
      <c r="AC35" s="1226"/>
      <c r="AD35" s="1226"/>
      <c r="AE35" s="1226"/>
      <c r="AF35" s="1226"/>
      <c r="AG35" s="1227"/>
    </row>
    <row r="36" spans="1:33" ht="33.75" x14ac:dyDescent="0.2">
      <c r="B36" s="1079"/>
      <c r="C36" s="596"/>
      <c r="D36" s="842" t="s">
        <v>1341</v>
      </c>
      <c r="E36" s="842" t="s">
        <v>1342</v>
      </c>
      <c r="F36" s="842" t="s">
        <v>1343</v>
      </c>
      <c r="G36" s="842" t="s">
        <v>1344</v>
      </c>
      <c r="H36" s="569" t="s">
        <v>1345</v>
      </c>
      <c r="I36" s="1251"/>
      <c r="J36" s="1251"/>
      <c r="K36" s="985"/>
      <c r="L36" s="1079"/>
      <c r="M36" s="1079"/>
      <c r="N36" s="597"/>
      <c r="O36" s="843" t="s">
        <v>1441</v>
      </c>
      <c r="P36" s="843" t="s">
        <v>1349</v>
      </c>
      <c r="T36" s="1225"/>
      <c r="U36" s="1226"/>
      <c r="V36" s="1226"/>
      <c r="W36" s="1226"/>
      <c r="X36" s="1226"/>
      <c r="Y36" s="1226"/>
      <c r="Z36" s="1226"/>
      <c r="AA36" s="1226"/>
      <c r="AB36" s="1226"/>
      <c r="AC36" s="1226"/>
      <c r="AD36" s="1226"/>
      <c r="AE36" s="1226"/>
      <c r="AF36" s="1226"/>
      <c r="AG36" s="1227"/>
    </row>
    <row r="37" spans="1:33" ht="15" customHeight="1" x14ac:dyDescent="0.2">
      <c r="A37" s="763">
        <v>1</v>
      </c>
      <c r="B37" s="764" t="s">
        <v>1353</v>
      </c>
      <c r="C37" s="765">
        <v>3612.4850773825997</v>
      </c>
      <c r="D37" s="766">
        <v>33.404392220000034</v>
      </c>
      <c r="E37" s="766">
        <v>7.1141460600000004</v>
      </c>
      <c r="F37" s="766">
        <v>0.18149999999999999</v>
      </c>
      <c r="G37" s="766">
        <v>0</v>
      </c>
      <c r="H37" s="765">
        <v>2.8334130899730035</v>
      </c>
      <c r="I37" s="220">
        <v>40.700038280000037</v>
      </c>
      <c r="J37" s="220">
        <v>0</v>
      </c>
      <c r="K37" s="220"/>
      <c r="L37" s="220">
        <v>22.595410170000012</v>
      </c>
      <c r="M37" s="220">
        <v>0.32461475000000006</v>
      </c>
      <c r="N37" s="220">
        <v>0.7653298817000006</v>
      </c>
      <c r="O37" s="766">
        <v>0.43751594980000019</v>
      </c>
      <c r="P37" s="220">
        <v>0.30180376999999997</v>
      </c>
      <c r="T37" s="1225"/>
      <c r="U37" s="1226"/>
      <c r="V37" s="1226"/>
      <c r="W37" s="1226"/>
      <c r="X37" s="1226"/>
      <c r="Y37" s="1226"/>
      <c r="Z37" s="1226"/>
      <c r="AA37" s="1226"/>
      <c r="AB37" s="1226"/>
      <c r="AC37" s="1226"/>
      <c r="AD37" s="1226"/>
      <c r="AE37" s="1226"/>
      <c r="AF37" s="1226"/>
      <c r="AG37" s="1227"/>
    </row>
    <row r="38" spans="1:33" ht="15" customHeight="1" x14ac:dyDescent="0.2">
      <c r="A38" s="763">
        <v>2</v>
      </c>
      <c r="B38" s="764" t="s">
        <v>1354</v>
      </c>
      <c r="C38" s="765">
        <v>9914.7880967598048</v>
      </c>
      <c r="D38" s="766">
        <v>1083.3036194499994</v>
      </c>
      <c r="E38" s="766">
        <v>561.51022561000002</v>
      </c>
      <c r="F38" s="766">
        <v>119.26867319</v>
      </c>
      <c r="G38" s="766">
        <v>0</v>
      </c>
      <c r="H38" s="765">
        <v>4.4774960241864132</v>
      </c>
      <c r="I38" s="220">
        <v>0</v>
      </c>
      <c r="J38" s="220">
        <v>1764.0825182499989</v>
      </c>
      <c r="K38" s="220"/>
      <c r="L38" s="220">
        <v>94.224295359999999</v>
      </c>
      <c r="M38" s="220">
        <v>122.15921064999999</v>
      </c>
      <c r="N38" s="220">
        <v>20.112655394699999</v>
      </c>
      <c r="O38" s="766">
        <v>2.1727804400000004</v>
      </c>
      <c r="P38" s="220">
        <v>16.230730449999999</v>
      </c>
      <c r="T38" s="1225"/>
      <c r="U38" s="1226"/>
      <c r="V38" s="1226"/>
      <c r="W38" s="1226"/>
      <c r="X38" s="1226"/>
      <c r="Y38" s="1226"/>
      <c r="Z38" s="1226"/>
      <c r="AA38" s="1226"/>
      <c r="AB38" s="1226"/>
      <c r="AC38" s="1226"/>
      <c r="AD38" s="1226"/>
      <c r="AE38" s="1226"/>
      <c r="AF38" s="1226"/>
      <c r="AG38" s="1227"/>
    </row>
    <row r="39" spans="1:33" ht="15" customHeight="1" x14ac:dyDescent="0.2">
      <c r="A39" s="763">
        <v>3</v>
      </c>
      <c r="B39" s="764" t="s">
        <v>1360</v>
      </c>
      <c r="C39" s="765">
        <v>48421.309556776607</v>
      </c>
      <c r="D39" s="766">
        <v>8144.3946915100223</v>
      </c>
      <c r="E39" s="766">
        <v>1295.4982073799997</v>
      </c>
      <c r="F39" s="766">
        <v>29.089925129999997</v>
      </c>
      <c r="G39" s="766">
        <v>2.055736E-2</v>
      </c>
      <c r="H39" s="765">
        <v>2.2676780373434076</v>
      </c>
      <c r="I39" s="220">
        <v>2368.1186809500064</v>
      </c>
      <c r="J39" s="220">
        <v>7100.8847004300314</v>
      </c>
      <c r="K39" s="220"/>
      <c r="L39" s="220">
        <v>1338.0635745900001</v>
      </c>
      <c r="M39" s="220">
        <v>174.02113361000019</v>
      </c>
      <c r="N39" s="220">
        <v>110.07373379100034</v>
      </c>
      <c r="O39" s="766">
        <v>25.266545833100004</v>
      </c>
      <c r="P39" s="220">
        <v>73.663973003700008</v>
      </c>
      <c r="T39" s="1225"/>
      <c r="U39" s="1226"/>
      <c r="V39" s="1226"/>
      <c r="W39" s="1226"/>
      <c r="X39" s="1226"/>
      <c r="Y39" s="1226"/>
      <c r="Z39" s="1226"/>
      <c r="AA39" s="1226"/>
      <c r="AB39" s="1226"/>
      <c r="AC39" s="1226"/>
      <c r="AD39" s="1226"/>
      <c r="AE39" s="1226"/>
      <c r="AF39" s="1226"/>
      <c r="AG39" s="1227"/>
    </row>
    <row r="40" spans="1:33" ht="15" customHeight="1" x14ac:dyDescent="0.2">
      <c r="A40" s="763">
        <v>4</v>
      </c>
      <c r="B40" s="764" t="s">
        <v>1385</v>
      </c>
      <c r="C40" s="765">
        <v>17556.89702468977</v>
      </c>
      <c r="D40" s="766">
        <v>0</v>
      </c>
      <c r="E40" s="766">
        <v>8.3007313000000007</v>
      </c>
      <c r="F40" s="766">
        <v>74.587296280000004</v>
      </c>
      <c r="G40" s="766">
        <v>0</v>
      </c>
      <c r="H40" s="765">
        <v>15.401325753304898</v>
      </c>
      <c r="I40" s="220">
        <v>82.888027579999999</v>
      </c>
      <c r="J40" s="220">
        <v>0</v>
      </c>
      <c r="K40" s="220"/>
      <c r="L40" s="220">
        <v>74.587296280000004</v>
      </c>
      <c r="M40" s="220">
        <v>0</v>
      </c>
      <c r="N40" s="220">
        <v>0.15371820400000002</v>
      </c>
      <c r="O40" s="766">
        <v>0.15105328400000001</v>
      </c>
      <c r="P40" s="220">
        <v>0</v>
      </c>
      <c r="T40" s="1225"/>
      <c r="U40" s="1226"/>
      <c r="V40" s="1226"/>
      <c r="W40" s="1226"/>
      <c r="X40" s="1226"/>
      <c r="Y40" s="1226"/>
      <c r="Z40" s="1226"/>
      <c r="AA40" s="1226"/>
      <c r="AB40" s="1226"/>
      <c r="AC40" s="1226"/>
      <c r="AD40" s="1226"/>
      <c r="AE40" s="1226"/>
      <c r="AF40" s="1226"/>
      <c r="AG40" s="1227"/>
    </row>
    <row r="41" spans="1:33" ht="15" customHeight="1" x14ac:dyDescent="0.2">
      <c r="A41" s="763">
        <v>5</v>
      </c>
      <c r="B41" s="764" t="s">
        <v>1390</v>
      </c>
      <c r="C41" s="765">
        <v>2461.5070420816587</v>
      </c>
      <c r="D41" s="766"/>
      <c r="E41" s="766"/>
      <c r="F41" s="766"/>
      <c r="G41" s="766"/>
      <c r="H41" s="765"/>
      <c r="I41" s="220"/>
      <c r="J41" s="220"/>
      <c r="K41" s="220"/>
      <c r="L41" s="220"/>
      <c r="M41" s="220"/>
      <c r="N41" s="220"/>
      <c r="O41" s="766"/>
      <c r="P41" s="220"/>
      <c r="T41" s="1225"/>
      <c r="U41" s="1226"/>
      <c r="V41" s="1226"/>
      <c r="W41" s="1226"/>
      <c r="X41" s="1226"/>
      <c r="Y41" s="1226"/>
      <c r="Z41" s="1226"/>
      <c r="AA41" s="1226"/>
      <c r="AB41" s="1226"/>
      <c r="AC41" s="1226"/>
      <c r="AD41" s="1226"/>
      <c r="AE41" s="1226"/>
      <c r="AF41" s="1226"/>
      <c r="AG41" s="1227"/>
    </row>
    <row r="42" spans="1:33" ht="15" customHeight="1" x14ac:dyDescent="0.2">
      <c r="A42" s="763">
        <v>6</v>
      </c>
      <c r="B42" s="764" t="s">
        <v>1391</v>
      </c>
      <c r="C42" s="765">
        <v>9413.5223489622749</v>
      </c>
      <c r="D42" s="766">
        <v>3367.9292756199798</v>
      </c>
      <c r="E42" s="766">
        <v>384.98447202000023</v>
      </c>
      <c r="F42" s="766">
        <v>320.5178221700001</v>
      </c>
      <c r="G42" s="766">
        <v>0</v>
      </c>
      <c r="H42" s="765">
        <v>3.1219586409657154</v>
      </c>
      <c r="I42" s="220">
        <v>0</v>
      </c>
      <c r="J42" s="220">
        <v>4073.4315698099817</v>
      </c>
      <c r="K42" s="220"/>
      <c r="L42" s="220">
        <v>795.57435495999914</v>
      </c>
      <c r="M42" s="220">
        <v>155.19802753000002</v>
      </c>
      <c r="N42" s="220">
        <v>110.41158558910018</v>
      </c>
      <c r="O42" s="766">
        <v>15.661175654399935</v>
      </c>
      <c r="P42" s="220">
        <v>88.148898857299969</v>
      </c>
      <c r="T42" s="1225"/>
      <c r="U42" s="1226"/>
      <c r="V42" s="1226"/>
      <c r="W42" s="1226"/>
      <c r="X42" s="1226"/>
      <c r="Y42" s="1226"/>
      <c r="Z42" s="1226"/>
      <c r="AA42" s="1226"/>
      <c r="AB42" s="1226"/>
      <c r="AC42" s="1226"/>
      <c r="AD42" s="1226"/>
      <c r="AE42" s="1226"/>
      <c r="AF42" s="1226"/>
      <c r="AG42" s="1227"/>
    </row>
    <row r="43" spans="1:33" ht="15" customHeight="1" x14ac:dyDescent="0.2">
      <c r="A43" s="763">
        <v>7</v>
      </c>
      <c r="B43" s="764" t="s">
        <v>1395</v>
      </c>
      <c r="C43" s="765">
        <v>38496.682118878765</v>
      </c>
      <c r="D43" s="766">
        <v>3558.8994720000032</v>
      </c>
      <c r="E43" s="766">
        <v>329.17268190999988</v>
      </c>
      <c r="F43" s="766">
        <v>50.348606179999997</v>
      </c>
      <c r="G43" s="766">
        <v>0.14322183999999999</v>
      </c>
      <c r="H43" s="765">
        <v>2.1831939898676462</v>
      </c>
      <c r="I43" s="220">
        <v>1510.4531139499995</v>
      </c>
      <c r="J43" s="220">
        <v>2428.1108679800031</v>
      </c>
      <c r="K43" s="220"/>
      <c r="L43" s="220">
        <v>503.77151019000007</v>
      </c>
      <c r="M43" s="220">
        <v>185.70759397000018</v>
      </c>
      <c r="N43" s="220">
        <v>114.05053745539985</v>
      </c>
      <c r="O43" s="766">
        <v>7.3378058598999667</v>
      </c>
      <c r="P43" s="220">
        <v>100.26310303140001</v>
      </c>
      <c r="T43" s="1225"/>
      <c r="U43" s="1226"/>
      <c r="V43" s="1226"/>
      <c r="W43" s="1226"/>
      <c r="X43" s="1226"/>
      <c r="Y43" s="1226"/>
      <c r="Z43" s="1226"/>
      <c r="AA43" s="1226"/>
      <c r="AB43" s="1226"/>
      <c r="AC43" s="1226"/>
      <c r="AD43" s="1226"/>
      <c r="AE43" s="1226"/>
      <c r="AF43" s="1226"/>
      <c r="AG43" s="1227"/>
    </row>
    <row r="44" spans="1:33" ht="15" customHeight="1" x14ac:dyDescent="0.2">
      <c r="A44" s="763">
        <v>8</v>
      </c>
      <c r="B44" s="764" t="s">
        <v>1396</v>
      </c>
      <c r="C44" s="765">
        <v>24586.689650385793</v>
      </c>
      <c r="D44" s="766">
        <v>3506.59413498</v>
      </c>
      <c r="E44" s="766">
        <v>1833.9419015799997</v>
      </c>
      <c r="F44" s="766">
        <v>810.19560342</v>
      </c>
      <c r="G44" s="766">
        <v>0</v>
      </c>
      <c r="H44" s="765">
        <v>5.3848665407762466</v>
      </c>
      <c r="I44" s="220">
        <v>0</v>
      </c>
      <c r="J44" s="220">
        <v>6150.7316399800156</v>
      </c>
      <c r="K44" s="220"/>
      <c r="L44" s="220">
        <v>808.58434343000067</v>
      </c>
      <c r="M44" s="220">
        <v>92.726828659999967</v>
      </c>
      <c r="N44" s="220">
        <v>68.038130823200106</v>
      </c>
      <c r="O44" s="766">
        <v>25.117065546000056</v>
      </c>
      <c r="P44" s="220">
        <v>38.752817288600014</v>
      </c>
      <c r="T44" s="1225"/>
      <c r="U44" s="1226"/>
      <c r="V44" s="1226"/>
      <c r="W44" s="1226"/>
      <c r="X44" s="1226"/>
      <c r="Y44" s="1226"/>
      <c r="Z44" s="1226"/>
      <c r="AA44" s="1226"/>
      <c r="AB44" s="1226"/>
      <c r="AC44" s="1226"/>
      <c r="AD44" s="1226"/>
      <c r="AE44" s="1226"/>
      <c r="AF44" s="1226"/>
      <c r="AG44" s="1227"/>
    </row>
    <row r="45" spans="1:33" ht="15" customHeight="1" x14ac:dyDescent="0.2">
      <c r="A45" s="763">
        <v>13</v>
      </c>
      <c r="B45" s="764" t="s">
        <v>1460</v>
      </c>
      <c r="C45" s="765">
        <v>2522.0799090359942</v>
      </c>
      <c r="D45" s="766">
        <v>1147.6126935300019</v>
      </c>
      <c r="E45" s="766">
        <v>183.12571453999996</v>
      </c>
      <c r="F45" s="766">
        <v>3.8533747900000002</v>
      </c>
      <c r="G45" s="766">
        <v>0.10215</v>
      </c>
      <c r="H45" s="765">
        <v>3.070170958325444</v>
      </c>
      <c r="I45" s="220">
        <v>0</v>
      </c>
      <c r="J45" s="220">
        <v>1334.6939328600031</v>
      </c>
      <c r="K45" s="220"/>
      <c r="L45" s="220">
        <v>479.74178164999972</v>
      </c>
      <c r="M45" s="220">
        <v>171.78641408000004</v>
      </c>
      <c r="N45" s="220">
        <v>94.4641638862999</v>
      </c>
      <c r="O45" s="766">
        <v>28.035523920499976</v>
      </c>
      <c r="P45" s="220">
        <v>63.52126974280003</v>
      </c>
      <c r="T45" s="1225"/>
      <c r="U45" s="1226"/>
      <c r="V45" s="1226"/>
      <c r="W45" s="1226"/>
      <c r="X45" s="1226"/>
      <c r="Y45" s="1226"/>
      <c r="Z45" s="1226"/>
      <c r="AA45" s="1226"/>
      <c r="AB45" s="1226"/>
      <c r="AC45" s="1226"/>
      <c r="AD45" s="1226"/>
      <c r="AE45" s="1226"/>
      <c r="AF45" s="1226"/>
      <c r="AG45" s="1227"/>
    </row>
    <row r="46" spans="1:33" ht="15" customHeight="1" x14ac:dyDescent="0.2">
      <c r="A46" s="763">
        <v>9</v>
      </c>
      <c r="B46" s="764" t="s">
        <v>1403</v>
      </c>
      <c r="C46" s="765">
        <v>35119.713298667266</v>
      </c>
      <c r="D46" s="766">
        <v>1688.0508999099995</v>
      </c>
      <c r="E46" s="766">
        <v>297.58414329999994</v>
      </c>
      <c r="F46" s="766">
        <v>19.256537260000005</v>
      </c>
      <c r="G46" s="766">
        <v>0.16810020000000001</v>
      </c>
      <c r="H46" s="765">
        <v>3.2547699830610841</v>
      </c>
      <c r="I46" s="220">
        <v>0</v>
      </c>
      <c r="J46" s="220">
        <v>2005.0596806699998</v>
      </c>
      <c r="K46" s="220"/>
      <c r="L46" s="220">
        <v>248.36410688999993</v>
      </c>
      <c r="M46" s="220">
        <v>149.61227156000001</v>
      </c>
      <c r="N46" s="220">
        <v>73.240281796200009</v>
      </c>
      <c r="O46" s="766">
        <v>4.9431376107000009</v>
      </c>
      <c r="P46" s="220">
        <v>66.1851073558</v>
      </c>
      <c r="T46" s="1225"/>
      <c r="U46" s="1226"/>
      <c r="V46" s="1226"/>
      <c r="W46" s="1226"/>
      <c r="X46" s="1226"/>
      <c r="Y46" s="1226"/>
      <c r="Z46" s="1226"/>
      <c r="AA46" s="1226"/>
      <c r="AB46" s="1226"/>
      <c r="AC46" s="1226"/>
      <c r="AD46" s="1226"/>
      <c r="AE46" s="1226"/>
      <c r="AF46" s="1226"/>
      <c r="AG46" s="1227"/>
    </row>
    <row r="47" spans="1:33" ht="15" customHeight="1" x14ac:dyDescent="0.2">
      <c r="A47" s="763">
        <v>14</v>
      </c>
      <c r="B47" s="764" t="s">
        <v>1461</v>
      </c>
      <c r="C47" s="765">
        <v>4954.9593389099064</v>
      </c>
      <c r="D47" s="766">
        <v>427.96531532000029</v>
      </c>
      <c r="E47" s="766">
        <v>53.69783425</v>
      </c>
      <c r="F47" s="766">
        <v>1.04606898</v>
      </c>
      <c r="G47" s="766">
        <v>1E-3</v>
      </c>
      <c r="H47" s="765">
        <v>2.5772403914704092</v>
      </c>
      <c r="I47" s="220">
        <v>0</v>
      </c>
      <c r="J47" s="220">
        <v>482.71021855000038</v>
      </c>
      <c r="K47" s="220"/>
      <c r="L47" s="220">
        <v>123.01850057999981</v>
      </c>
      <c r="M47" s="220">
        <v>33.658683339999996</v>
      </c>
      <c r="N47" s="220">
        <v>29.080330733499913</v>
      </c>
      <c r="O47" s="766">
        <v>5.4779605841999919</v>
      </c>
      <c r="P47" s="220">
        <v>22.650800232799995</v>
      </c>
      <c r="T47" s="1225"/>
      <c r="U47" s="1226"/>
      <c r="V47" s="1226"/>
      <c r="W47" s="1226"/>
      <c r="X47" s="1226"/>
      <c r="Y47" s="1226"/>
      <c r="Z47" s="1226"/>
      <c r="AA47" s="1226"/>
      <c r="AB47" s="1226"/>
      <c r="AC47" s="1226"/>
      <c r="AD47" s="1226"/>
      <c r="AE47" s="1226"/>
      <c r="AF47" s="1226"/>
      <c r="AG47" s="1227"/>
    </row>
    <row r="48" spans="1:33" ht="15" customHeight="1" x14ac:dyDescent="0.2">
      <c r="A48" s="763">
        <v>15</v>
      </c>
      <c r="B48" s="764" t="s">
        <v>1462</v>
      </c>
      <c r="C48" s="765">
        <v>11705.493774039835</v>
      </c>
      <c r="D48" s="766">
        <v>2457.2949242099889</v>
      </c>
      <c r="E48" s="766">
        <v>765.60136263999948</v>
      </c>
      <c r="F48" s="766">
        <v>11.92021566</v>
      </c>
      <c r="G48" s="766">
        <v>0</v>
      </c>
      <c r="H48" s="765">
        <v>3.8500729141561316</v>
      </c>
      <c r="I48" s="220">
        <v>793.67368812999916</v>
      </c>
      <c r="J48" s="220">
        <v>2441.1428143799981</v>
      </c>
      <c r="K48" s="220"/>
      <c r="L48" s="220">
        <v>671.36386670000024</v>
      </c>
      <c r="M48" s="220">
        <v>121.01483377999999</v>
      </c>
      <c r="N48" s="220">
        <v>101.33316482969994</v>
      </c>
      <c r="O48" s="766">
        <v>29.374751328899986</v>
      </c>
      <c r="P48" s="220">
        <v>70.083692780199954</v>
      </c>
      <c r="T48" s="1225"/>
      <c r="U48" s="1226"/>
      <c r="V48" s="1226"/>
      <c r="W48" s="1226"/>
      <c r="X48" s="1226"/>
      <c r="Y48" s="1226"/>
      <c r="Z48" s="1226"/>
      <c r="AA48" s="1226"/>
      <c r="AB48" s="1226"/>
      <c r="AC48" s="1226"/>
      <c r="AD48" s="1226"/>
      <c r="AE48" s="1226"/>
      <c r="AF48" s="1226"/>
      <c r="AG48" s="1227"/>
    </row>
    <row r="49" spans="1:33" ht="15" customHeight="1" x14ac:dyDescent="0.2">
      <c r="A49" s="763">
        <v>16</v>
      </c>
      <c r="B49" s="764" t="s">
        <v>1463</v>
      </c>
      <c r="C49" s="765">
        <v>391.63608721999856</v>
      </c>
      <c r="D49" s="766">
        <v>341.10944338999985</v>
      </c>
      <c r="E49" s="766">
        <v>14.234760490000001</v>
      </c>
      <c r="F49" s="766">
        <v>2.48485304</v>
      </c>
      <c r="G49" s="766">
        <v>0.24450490999999999</v>
      </c>
      <c r="H49" s="765">
        <v>2.5718545325038709</v>
      </c>
      <c r="I49" s="220">
        <v>0</v>
      </c>
      <c r="J49" s="220">
        <v>358.0735618299999</v>
      </c>
      <c r="K49" s="220"/>
      <c r="L49" s="220">
        <v>195.8266228</v>
      </c>
      <c r="M49" s="220">
        <v>9.4452166200000001</v>
      </c>
      <c r="N49" s="220">
        <v>10.325058101500009</v>
      </c>
      <c r="O49" s="766">
        <v>5.5152004633999967</v>
      </c>
      <c r="P49" s="220">
        <v>4.3112757143000016</v>
      </c>
      <c r="T49" s="1225"/>
      <c r="U49" s="1226"/>
      <c r="V49" s="1226"/>
      <c r="W49" s="1226"/>
      <c r="X49" s="1226"/>
      <c r="Y49" s="1226"/>
      <c r="Z49" s="1226"/>
      <c r="AA49" s="1226"/>
      <c r="AB49" s="1226"/>
      <c r="AC49" s="1226"/>
      <c r="AD49" s="1226"/>
      <c r="AE49" s="1226"/>
      <c r="AF49" s="1226"/>
      <c r="AG49" s="1227"/>
    </row>
    <row r="50" spans="1:33" ht="15" customHeight="1" x14ac:dyDescent="0.2">
      <c r="A50" s="763">
        <v>17</v>
      </c>
      <c r="B50" s="764" t="s">
        <v>1604</v>
      </c>
      <c r="C50" s="765">
        <v>313.38407440999964</v>
      </c>
      <c r="D50" s="766"/>
      <c r="E50" s="766"/>
      <c r="F50" s="766"/>
      <c r="G50" s="766"/>
      <c r="H50" s="765"/>
      <c r="I50" s="220"/>
      <c r="J50" s="220"/>
      <c r="K50" s="220"/>
      <c r="L50" s="220"/>
      <c r="M50" s="220"/>
      <c r="N50" s="220"/>
      <c r="O50" s="766"/>
      <c r="P50" s="220"/>
      <c r="T50" s="1225"/>
      <c r="U50" s="1226"/>
      <c r="V50" s="1226"/>
      <c r="W50" s="1226"/>
      <c r="X50" s="1226"/>
      <c r="Y50" s="1226"/>
      <c r="Z50" s="1226"/>
      <c r="AA50" s="1226"/>
      <c r="AB50" s="1226"/>
      <c r="AC50" s="1226"/>
      <c r="AD50" s="1226"/>
      <c r="AE50" s="1226"/>
      <c r="AF50" s="1226"/>
      <c r="AG50" s="1227"/>
    </row>
    <row r="51" spans="1:33" ht="15" customHeight="1" thickBot="1" x14ac:dyDescent="0.25">
      <c r="A51" s="767">
        <v>18</v>
      </c>
      <c r="B51" s="768" t="s">
        <v>1605</v>
      </c>
      <c r="C51" s="769">
        <v>3.8577226800000006</v>
      </c>
      <c r="D51" s="770"/>
      <c r="E51" s="770"/>
      <c r="F51" s="770"/>
      <c r="G51" s="770"/>
      <c r="H51" s="769"/>
      <c r="I51" s="771"/>
      <c r="J51" s="771"/>
      <c r="K51" s="771"/>
      <c r="L51" s="771"/>
      <c r="M51" s="771"/>
      <c r="N51" s="771"/>
      <c r="O51" s="770"/>
      <c r="P51" s="771"/>
      <c r="T51" s="1228"/>
      <c r="U51" s="1229"/>
      <c r="V51" s="1229"/>
      <c r="W51" s="1229"/>
      <c r="X51" s="1229"/>
      <c r="Y51" s="1229"/>
      <c r="Z51" s="1229"/>
      <c r="AA51" s="1229"/>
      <c r="AB51" s="1229"/>
      <c r="AC51" s="1229"/>
      <c r="AD51" s="1229"/>
      <c r="AE51" s="1229"/>
      <c r="AF51" s="1229"/>
      <c r="AG51" s="1230"/>
    </row>
    <row r="52" spans="1:33" x14ac:dyDescent="0.2">
      <c r="A52" s="20">
        <v>10</v>
      </c>
      <c r="B52" s="30" t="s">
        <v>1442</v>
      </c>
      <c r="C52" s="765">
        <v>331322.86760739534</v>
      </c>
      <c r="D52" s="772">
        <v>271.5948401051138</v>
      </c>
      <c r="E52" s="772">
        <v>659.16642332307845</v>
      </c>
      <c r="F52" s="772">
        <v>3910.5286641586263</v>
      </c>
      <c r="G52" s="772">
        <v>12667.037520712958</v>
      </c>
      <c r="H52" s="772">
        <v>23.774985652133058</v>
      </c>
      <c r="I52" s="772">
        <v>9306.915008141872</v>
      </c>
      <c r="J52" s="772">
        <v>7026.0914740006283</v>
      </c>
      <c r="K52" s="772">
        <v>1175.3209661572753</v>
      </c>
      <c r="L52" s="772">
        <v>445.74813756930291</v>
      </c>
      <c r="M52" s="772">
        <v>247.52046895080062</v>
      </c>
      <c r="N52" s="772">
        <v>54.192469216128337</v>
      </c>
      <c r="O52" s="772">
        <v>5.7166848293685231</v>
      </c>
      <c r="P52" s="772">
        <v>44.467520106567328</v>
      </c>
    </row>
    <row r="53" spans="1:33" x14ac:dyDescent="0.2">
      <c r="A53" s="20">
        <v>11</v>
      </c>
      <c r="B53" s="30" t="s">
        <v>1443</v>
      </c>
      <c r="C53" s="765">
        <v>76352.155771699661</v>
      </c>
      <c r="D53" s="773">
        <v>1714.4634894523965</v>
      </c>
      <c r="E53" s="773">
        <v>305.12086220759244</v>
      </c>
      <c r="F53" s="773">
        <v>357.29913551794664</v>
      </c>
      <c r="G53" s="773">
        <v>689.68101932406478</v>
      </c>
      <c r="H53" s="773">
        <v>10.141551442515652</v>
      </c>
      <c r="I53" s="773">
        <v>931.07503421447416</v>
      </c>
      <c r="J53" s="773">
        <v>1923.5766298149947</v>
      </c>
      <c r="K53" s="773">
        <v>211.91284247253091</v>
      </c>
      <c r="L53" s="773">
        <v>580.75091117209308</v>
      </c>
      <c r="M53" s="773">
        <v>17.405610853632428</v>
      </c>
      <c r="N53" s="773">
        <v>5.1510316374931779</v>
      </c>
      <c r="O53" s="773">
        <v>0.68246071904584715</v>
      </c>
      <c r="P53" s="773">
        <v>4.1019809145529056</v>
      </c>
    </row>
    <row r="54" spans="1:33" x14ac:dyDescent="0.2">
      <c r="A54" s="763">
        <v>12</v>
      </c>
      <c r="B54" s="764" t="s">
        <v>1444</v>
      </c>
      <c r="C54" s="773">
        <v>8.9</v>
      </c>
      <c r="D54" s="773">
        <v>0.22648539000000001</v>
      </c>
      <c r="E54" s="773">
        <v>0</v>
      </c>
      <c r="F54" s="773">
        <v>0</v>
      </c>
      <c r="G54" s="773">
        <v>0</v>
      </c>
      <c r="H54" s="773">
        <v>0</v>
      </c>
      <c r="I54" s="773">
        <v>0.22648539000000001</v>
      </c>
      <c r="J54" s="773">
        <v>0</v>
      </c>
      <c r="K54" s="773">
        <v>0</v>
      </c>
      <c r="L54" s="773">
        <v>0</v>
      </c>
      <c r="M54" s="773">
        <v>0.22648539000000001</v>
      </c>
      <c r="N54" s="773">
        <v>0</v>
      </c>
      <c r="O54" s="773">
        <v>0</v>
      </c>
      <c r="P54" s="773">
        <v>0</v>
      </c>
    </row>
  </sheetData>
  <mergeCells count="21">
    <mergeCell ref="J6:J7"/>
    <mergeCell ref="K6:K7"/>
    <mergeCell ref="L6:L7"/>
    <mergeCell ref="M6:M7"/>
    <mergeCell ref="N6:P6"/>
    <mergeCell ref="T1:AG51"/>
    <mergeCell ref="B33:B36"/>
    <mergeCell ref="C33:P33"/>
    <mergeCell ref="D34:P34"/>
    <mergeCell ref="D35:H35"/>
    <mergeCell ref="I35:I36"/>
    <mergeCell ref="J35:J36"/>
    <mergeCell ref="K35:K36"/>
    <mergeCell ref="L35:L36"/>
    <mergeCell ref="M35:M36"/>
    <mergeCell ref="N35:P35"/>
    <mergeCell ref="B4:B7"/>
    <mergeCell ref="C4:P4"/>
    <mergeCell ref="D5:P5"/>
    <mergeCell ref="D6:H6"/>
    <mergeCell ref="I6:I7"/>
  </mergeCells>
  <hyperlinks>
    <hyperlink ref="R1" location="Index!A1" display="Index" xr:uid="{2BB8EF31-E09B-4F33-89DC-C0A880EC3953}"/>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5EA1-850C-4BF2-AD9D-9E7C5E0AD3D3}">
  <sheetPr>
    <tabColor rgb="FF92D050"/>
  </sheetPr>
  <dimension ref="A1:R53"/>
  <sheetViews>
    <sheetView zoomScale="80" zoomScaleNormal="80" workbookViewId="0"/>
  </sheetViews>
  <sheetFormatPr defaultColWidth="8.85546875" defaultRowHeight="11.25" x14ac:dyDescent="0.2"/>
  <cols>
    <col min="1" max="1" width="3" style="485" bestFit="1" customWidth="1"/>
    <col min="2" max="2" width="52.7109375" style="485" bestFit="1" customWidth="1"/>
    <col min="3" max="3" width="8.85546875" style="485"/>
    <col min="4" max="4" width="16.42578125" style="485" bestFit="1" customWidth="1"/>
    <col min="5" max="10" width="16" style="485" customWidth="1"/>
    <col min="11" max="11" width="17.5703125" style="485" customWidth="1"/>
    <col min="12" max="12" width="14.140625" style="485" bestFit="1" customWidth="1"/>
    <col min="13" max="13" width="12" style="485" customWidth="1"/>
    <col min="14" max="14" width="8.85546875" style="485"/>
    <col min="15" max="15" width="13.5703125" style="485" bestFit="1" customWidth="1"/>
    <col min="16" max="16" width="13" style="485" bestFit="1" customWidth="1"/>
    <col min="17" max="16384" width="8.85546875" style="485"/>
  </cols>
  <sheetData>
    <row r="1" spans="1:18" x14ac:dyDescent="0.2">
      <c r="A1" s="491" t="s">
        <v>1434</v>
      </c>
      <c r="B1" s="491"/>
      <c r="C1" s="633"/>
      <c r="D1" s="491"/>
      <c r="E1" s="491"/>
      <c r="F1" s="633"/>
      <c r="G1" s="491"/>
      <c r="H1" s="491"/>
      <c r="I1" s="633"/>
      <c r="J1" s="491"/>
      <c r="K1" s="491"/>
      <c r="L1" s="633"/>
      <c r="M1" s="491"/>
      <c r="N1" s="491"/>
      <c r="O1" s="633"/>
      <c r="P1" s="491"/>
      <c r="R1" s="633" t="s">
        <v>934</v>
      </c>
    </row>
    <row r="2" spans="1:18" x14ac:dyDescent="0.2">
      <c r="A2" s="845"/>
      <c r="B2" s="844">
        <v>45107</v>
      </c>
      <c r="C2" s="308"/>
      <c r="D2" s="845"/>
      <c r="E2" s="845"/>
      <c r="F2" s="308"/>
      <c r="G2" s="845"/>
      <c r="H2" s="845"/>
      <c r="I2" s="308"/>
      <c r="J2" s="845"/>
      <c r="K2" s="845"/>
      <c r="L2" s="308"/>
      <c r="M2" s="845"/>
      <c r="N2" s="845"/>
      <c r="O2" s="308"/>
      <c r="P2" s="845"/>
      <c r="R2" s="308"/>
    </row>
    <row r="3" spans="1:18" x14ac:dyDescent="0.2">
      <c r="B3" s="594" t="s">
        <v>1081</v>
      </c>
      <c r="C3" s="595" t="s">
        <v>1082</v>
      </c>
      <c r="D3" s="595" t="s">
        <v>1083</v>
      </c>
      <c r="E3" s="595" t="s">
        <v>1084</v>
      </c>
      <c r="F3" s="595" t="s">
        <v>1085</v>
      </c>
      <c r="G3" s="595" t="s">
        <v>1086</v>
      </c>
      <c r="H3" s="595" t="s">
        <v>1087</v>
      </c>
      <c r="I3" s="595" t="s">
        <v>1088</v>
      </c>
      <c r="J3" s="595" t="s">
        <v>1329</v>
      </c>
      <c r="K3" s="595" t="s">
        <v>1330</v>
      </c>
      <c r="L3" s="595" t="s">
        <v>1331</v>
      </c>
      <c r="M3" s="131" t="s">
        <v>1332</v>
      </c>
      <c r="N3" s="131" t="s">
        <v>1333</v>
      </c>
      <c r="O3" s="131" t="s">
        <v>1334</v>
      </c>
      <c r="P3" s="131" t="s">
        <v>1435</v>
      </c>
    </row>
    <row r="4" spans="1:18" x14ac:dyDescent="0.2">
      <c r="B4" s="1077" t="s">
        <v>1633</v>
      </c>
      <c r="C4" s="1247" t="s">
        <v>1337</v>
      </c>
      <c r="D4" s="1248"/>
      <c r="E4" s="1248"/>
      <c r="F4" s="1248"/>
      <c r="G4" s="1248"/>
      <c r="H4" s="1248"/>
      <c r="I4" s="1248"/>
      <c r="J4" s="1248"/>
      <c r="K4" s="1248"/>
      <c r="L4" s="1248"/>
      <c r="M4" s="1248"/>
      <c r="N4" s="1248"/>
      <c r="O4" s="1248"/>
      <c r="P4" s="1249"/>
    </row>
    <row r="5" spans="1:18" x14ac:dyDescent="0.2">
      <c r="B5" s="1078"/>
      <c r="C5" s="596"/>
      <c r="D5" s="1060" t="s">
        <v>1436</v>
      </c>
      <c r="E5" s="1068"/>
      <c r="F5" s="1068"/>
      <c r="G5" s="1068"/>
      <c r="H5" s="1068"/>
      <c r="I5" s="1068"/>
      <c r="J5" s="1068"/>
      <c r="K5" s="1068"/>
      <c r="L5" s="1068"/>
      <c r="M5" s="1068"/>
      <c r="N5" s="1068"/>
      <c r="O5" s="1068"/>
      <c r="P5" s="1061"/>
    </row>
    <row r="6" spans="1:18" x14ac:dyDescent="0.2">
      <c r="B6" s="1078"/>
      <c r="C6" s="596"/>
      <c r="D6" s="1060" t="s">
        <v>1437</v>
      </c>
      <c r="E6" s="1068"/>
      <c r="F6" s="1068"/>
      <c r="G6" s="1068"/>
      <c r="H6" s="1061"/>
      <c r="I6" s="1250" t="s">
        <v>1438</v>
      </c>
      <c r="J6" s="1250" t="s">
        <v>1439</v>
      </c>
      <c r="K6" s="1252" t="s">
        <v>1440</v>
      </c>
      <c r="L6" s="1077" t="s">
        <v>1350</v>
      </c>
      <c r="M6" s="1077" t="s">
        <v>1349</v>
      </c>
      <c r="N6" s="1253" t="s">
        <v>455</v>
      </c>
      <c r="O6" s="1254"/>
      <c r="P6" s="1255"/>
    </row>
    <row r="7" spans="1:18" ht="33.75" x14ac:dyDescent="0.2">
      <c r="B7" s="1079"/>
      <c r="C7" s="596"/>
      <c r="D7" s="748" t="s">
        <v>1341</v>
      </c>
      <c r="E7" s="748" t="s">
        <v>1342</v>
      </c>
      <c r="F7" s="748" t="s">
        <v>1343</v>
      </c>
      <c r="G7" s="748" t="s">
        <v>1344</v>
      </c>
      <c r="H7" s="569" t="s">
        <v>1345</v>
      </c>
      <c r="I7" s="1251"/>
      <c r="J7" s="1251"/>
      <c r="K7" s="985"/>
      <c r="L7" s="1079"/>
      <c r="M7" s="1079"/>
      <c r="N7" s="597"/>
      <c r="O7" s="749" t="s">
        <v>1441</v>
      </c>
      <c r="P7" s="749" t="s">
        <v>1349</v>
      </c>
    </row>
    <row r="8" spans="1:18" x14ac:dyDescent="0.2">
      <c r="A8" s="763">
        <v>1</v>
      </c>
      <c r="B8" s="764" t="s">
        <v>1353</v>
      </c>
      <c r="C8" s="774">
        <v>202.40252675999997</v>
      </c>
      <c r="D8" s="775">
        <v>3.5771976999999997</v>
      </c>
      <c r="E8" s="775">
        <v>7.546494</v>
      </c>
      <c r="F8" s="775"/>
      <c r="G8" s="775"/>
      <c r="H8" s="776">
        <v>6.3399733914112808</v>
      </c>
      <c r="I8" s="777">
        <v>11.123691699999998</v>
      </c>
      <c r="J8" s="777"/>
      <c r="K8" s="777"/>
      <c r="L8" s="777">
        <v>0.30631999999999998</v>
      </c>
      <c r="M8" s="777">
        <v>9.2999999999999997E-5</v>
      </c>
      <c r="N8" s="777">
        <v>3.2073389899999999E-2</v>
      </c>
      <c r="O8" s="775">
        <v>2.4001112099999999E-2</v>
      </c>
      <c r="P8" s="777">
        <v>1.4066E-4</v>
      </c>
    </row>
    <row r="9" spans="1:18" x14ac:dyDescent="0.2">
      <c r="A9" s="763">
        <v>2</v>
      </c>
      <c r="B9" s="764" t="s">
        <v>1354</v>
      </c>
      <c r="C9" s="774">
        <v>1102.5532911500002</v>
      </c>
      <c r="D9" s="775"/>
      <c r="E9" s="775">
        <v>23.266679270000001</v>
      </c>
      <c r="F9" s="775"/>
      <c r="G9" s="775"/>
      <c r="H9" s="776">
        <v>6.4839129136659439</v>
      </c>
      <c r="I9" s="777"/>
      <c r="J9" s="777">
        <v>23.266679270000001</v>
      </c>
      <c r="K9" s="777"/>
      <c r="L9" s="777"/>
      <c r="M9" s="777"/>
      <c r="N9" s="777">
        <v>9.0835799999999991E-3</v>
      </c>
      <c r="O9" s="775"/>
      <c r="P9" s="777"/>
    </row>
    <row r="10" spans="1:18" x14ac:dyDescent="0.2">
      <c r="A10" s="763">
        <v>3</v>
      </c>
      <c r="B10" s="764" t="s">
        <v>1360</v>
      </c>
      <c r="C10" s="774">
        <v>6529.2698447899984</v>
      </c>
      <c r="D10" s="775">
        <v>1282.99749623</v>
      </c>
      <c r="E10" s="775">
        <v>124.72643418000001</v>
      </c>
      <c r="F10" s="775"/>
      <c r="G10" s="775"/>
      <c r="H10" s="776">
        <v>1.3436533467313276</v>
      </c>
      <c r="I10" s="777">
        <v>105.29646825</v>
      </c>
      <c r="J10" s="777">
        <v>1302.4274621599998</v>
      </c>
      <c r="K10" s="777"/>
      <c r="L10" s="777">
        <v>155.53656437000004</v>
      </c>
      <c r="M10" s="777">
        <v>3.3186E-2</v>
      </c>
      <c r="N10" s="777">
        <v>6.9733907046000008</v>
      </c>
      <c r="O10" s="775">
        <v>5.8040844977000008</v>
      </c>
      <c r="P10" s="777">
        <v>6.1647300000000002E-3</v>
      </c>
    </row>
    <row r="11" spans="1:18" x14ac:dyDescent="0.2">
      <c r="A11" s="763">
        <v>4</v>
      </c>
      <c r="B11" s="764" t="s">
        <v>1385</v>
      </c>
      <c r="C11" s="774">
        <v>1372.80962019</v>
      </c>
      <c r="D11" s="775"/>
      <c r="E11" s="775"/>
      <c r="F11" s="775"/>
      <c r="G11" s="775"/>
      <c r="H11" s="776"/>
      <c r="I11" s="777"/>
      <c r="J11" s="777"/>
      <c r="K11" s="777"/>
      <c r="L11" s="777"/>
      <c r="M11" s="777"/>
      <c r="N11" s="777"/>
      <c r="O11" s="775"/>
      <c r="P11" s="777"/>
    </row>
    <row r="12" spans="1:18" x14ac:dyDescent="0.2">
      <c r="A12" s="763">
        <v>5</v>
      </c>
      <c r="B12" s="764" t="s">
        <v>1390</v>
      </c>
      <c r="C12" s="774">
        <v>158.68858291000009</v>
      </c>
      <c r="D12" s="775"/>
      <c r="E12" s="775"/>
      <c r="F12" s="775"/>
      <c r="G12" s="775"/>
      <c r="H12" s="776"/>
      <c r="I12" s="777"/>
      <c r="J12" s="777"/>
      <c r="K12" s="777"/>
      <c r="L12" s="777"/>
      <c r="M12" s="777"/>
      <c r="N12" s="777"/>
      <c r="O12" s="775"/>
      <c r="P12" s="777"/>
    </row>
    <row r="13" spans="1:18" x14ac:dyDescent="0.2">
      <c r="A13" s="763">
        <v>6</v>
      </c>
      <c r="B13" s="764" t="s">
        <v>1391</v>
      </c>
      <c r="C13" s="774">
        <v>1050.4150441900001</v>
      </c>
      <c r="D13" s="775">
        <v>823.64373812000008</v>
      </c>
      <c r="E13" s="775">
        <v>155.38572920999997</v>
      </c>
      <c r="F13" s="775">
        <v>48.723820450000005</v>
      </c>
      <c r="G13" s="775"/>
      <c r="H13" s="776">
        <v>3.75461598489759</v>
      </c>
      <c r="I13" s="777"/>
      <c r="J13" s="777">
        <v>1027.7532877799999</v>
      </c>
      <c r="K13" s="777"/>
      <c r="L13" s="777">
        <v>97.581474500000013</v>
      </c>
      <c r="M13" s="777">
        <v>18.48223934</v>
      </c>
      <c r="N13" s="777">
        <v>11.251801411099997</v>
      </c>
      <c r="O13" s="775">
        <v>3.6941540859000002</v>
      </c>
      <c r="P13" s="777">
        <v>6.4136865701999977</v>
      </c>
    </row>
    <row r="14" spans="1:18" x14ac:dyDescent="0.2">
      <c r="A14" s="763">
        <v>7</v>
      </c>
      <c r="B14" s="764" t="s">
        <v>1395</v>
      </c>
      <c r="C14" s="774">
        <v>6096.9688226099988</v>
      </c>
      <c r="D14" s="775">
        <v>995.60540552999998</v>
      </c>
      <c r="E14" s="775">
        <v>89.462557439999998</v>
      </c>
      <c r="F14" s="775">
        <v>45.258091</v>
      </c>
      <c r="G14" s="775"/>
      <c r="H14" s="776">
        <v>2.5412868776974809</v>
      </c>
      <c r="I14" s="777">
        <v>586.77732441000001</v>
      </c>
      <c r="J14" s="777">
        <v>543.54872955999997</v>
      </c>
      <c r="K14" s="777"/>
      <c r="L14" s="777">
        <v>199.48736264999999</v>
      </c>
      <c r="M14" s="777">
        <v>105.73325461</v>
      </c>
      <c r="N14" s="777">
        <v>47.691108083400003</v>
      </c>
      <c r="O14" s="775">
        <v>3.5562072482000011</v>
      </c>
      <c r="P14" s="777">
        <v>43.181710101600004</v>
      </c>
    </row>
    <row r="15" spans="1:18" x14ac:dyDescent="0.2">
      <c r="A15" s="763">
        <v>8</v>
      </c>
      <c r="B15" s="764" t="s">
        <v>1396</v>
      </c>
      <c r="C15" s="774">
        <v>2224.2241171900037</v>
      </c>
      <c r="D15" s="775">
        <v>281.11086998000002</v>
      </c>
      <c r="E15" s="775">
        <v>58.48914972</v>
      </c>
      <c r="F15" s="775"/>
      <c r="G15" s="775"/>
      <c r="H15" s="776">
        <v>2.1375527645494601</v>
      </c>
      <c r="I15" s="777"/>
      <c r="J15" s="777">
        <v>339.60001970000008</v>
      </c>
      <c r="K15" s="777"/>
      <c r="L15" s="777">
        <v>2.3441818499999996</v>
      </c>
      <c r="M15" s="777">
        <v>1.4103698099999999</v>
      </c>
      <c r="N15" s="777">
        <v>0.2300134351</v>
      </c>
      <c r="O15" s="775">
        <v>1.6858433799999999E-2</v>
      </c>
      <c r="P15" s="777">
        <v>0.10828866400000002</v>
      </c>
    </row>
    <row r="16" spans="1:18" x14ac:dyDescent="0.2">
      <c r="A16" s="763">
        <v>13</v>
      </c>
      <c r="B16" s="764" t="s">
        <v>1460</v>
      </c>
      <c r="C16" s="774">
        <v>178.66403982999998</v>
      </c>
      <c r="D16" s="775">
        <v>137.95702082999998</v>
      </c>
      <c r="E16" s="775">
        <v>40.129055000000001</v>
      </c>
      <c r="F16" s="775">
        <v>0.42399999999999999</v>
      </c>
      <c r="G16" s="775">
        <v>9.9849999999999994E-2</v>
      </c>
      <c r="H16" s="776">
        <v>3.9116129235886805</v>
      </c>
      <c r="I16" s="777"/>
      <c r="J16" s="777">
        <v>178.60992582999998</v>
      </c>
      <c r="K16" s="777"/>
      <c r="L16" s="777">
        <v>51.473697489999999</v>
      </c>
      <c r="M16" s="777">
        <v>12.283434</v>
      </c>
      <c r="N16" s="777">
        <v>5.2486348619000021</v>
      </c>
      <c r="O16" s="775">
        <v>0.81036186210000005</v>
      </c>
      <c r="P16" s="777">
        <v>4.1251399686000019</v>
      </c>
    </row>
    <row r="17" spans="1:16" x14ac:dyDescent="0.2">
      <c r="A17" s="763">
        <v>9</v>
      </c>
      <c r="B17" s="764" t="s">
        <v>1403</v>
      </c>
      <c r="C17" s="774">
        <v>632.12465056999997</v>
      </c>
      <c r="D17" s="775">
        <v>515.12208356999997</v>
      </c>
      <c r="E17" s="775">
        <v>116.326838</v>
      </c>
      <c r="F17" s="775">
        <v>0.60451600000000005</v>
      </c>
      <c r="G17" s="775"/>
      <c r="H17" s="776">
        <v>2.860979804338986</v>
      </c>
      <c r="I17" s="777"/>
      <c r="J17" s="777">
        <v>632.05343756999991</v>
      </c>
      <c r="K17" s="777"/>
      <c r="L17" s="777">
        <v>5.3268002399999999</v>
      </c>
      <c r="M17" s="777">
        <v>0.24187945000000002</v>
      </c>
      <c r="N17" s="777">
        <v>0.34667272310000019</v>
      </c>
      <c r="O17" s="775">
        <v>0.10075501070000004</v>
      </c>
      <c r="P17" s="777">
        <v>0.10479202000000001</v>
      </c>
    </row>
    <row r="18" spans="1:16" x14ac:dyDescent="0.2">
      <c r="A18" s="763">
        <v>14</v>
      </c>
      <c r="B18" s="764" t="s">
        <v>1461</v>
      </c>
      <c r="C18" s="774">
        <v>766.00478500999986</v>
      </c>
      <c r="D18" s="775">
        <v>60.113561880000013</v>
      </c>
      <c r="E18" s="775">
        <v>2.6207392899999999</v>
      </c>
      <c r="F18" s="775"/>
      <c r="G18" s="775">
        <v>1E-3</v>
      </c>
      <c r="H18" s="776">
        <v>2.860979804338986</v>
      </c>
      <c r="I18" s="777"/>
      <c r="J18" s="777">
        <v>62.73530117</v>
      </c>
      <c r="K18" s="777"/>
      <c r="L18" s="777">
        <v>19.779091949999998</v>
      </c>
      <c r="M18" s="777">
        <v>0.71187900000000004</v>
      </c>
      <c r="N18" s="777">
        <v>0.49243540290000004</v>
      </c>
      <c r="O18" s="775">
        <v>0.14066709499999996</v>
      </c>
      <c r="P18" s="777">
        <v>0.30356313670000001</v>
      </c>
    </row>
    <row r="19" spans="1:16" x14ac:dyDescent="0.2">
      <c r="A19" s="763">
        <v>15</v>
      </c>
      <c r="B19" s="764" t="s">
        <v>1462</v>
      </c>
      <c r="C19" s="774">
        <v>2772.0092830600001</v>
      </c>
      <c r="D19" s="775">
        <v>321.94399946999977</v>
      </c>
      <c r="E19" s="775">
        <v>43.175681180000005</v>
      </c>
      <c r="F19" s="775"/>
      <c r="G19" s="775"/>
      <c r="H19" s="776">
        <v>2.5854552708190131</v>
      </c>
      <c r="I19" s="777">
        <v>283.64454284999977</v>
      </c>
      <c r="J19" s="777">
        <v>81.475137799999999</v>
      </c>
      <c r="K19" s="777"/>
      <c r="L19" s="777">
        <v>70.025032710000005</v>
      </c>
      <c r="M19" s="777">
        <v>14.902600259999998</v>
      </c>
      <c r="N19" s="777">
        <v>10.8408475186</v>
      </c>
      <c r="O19" s="775">
        <v>0.57399251449999988</v>
      </c>
      <c r="P19" s="777">
        <v>9.961982303600001</v>
      </c>
    </row>
    <row r="20" spans="1:16" x14ac:dyDescent="0.2">
      <c r="A20" s="763">
        <v>16</v>
      </c>
      <c r="B20" s="764" t="s">
        <v>1463</v>
      </c>
      <c r="C20" s="774">
        <v>168.00875414000001</v>
      </c>
      <c r="D20" s="775">
        <v>145.34617040000001</v>
      </c>
      <c r="E20" s="775">
        <v>11.83869655</v>
      </c>
      <c r="F20" s="775">
        <v>0.201325</v>
      </c>
      <c r="G20" s="775"/>
      <c r="H20" s="776">
        <v>3.147054409431743</v>
      </c>
      <c r="I20" s="777"/>
      <c r="J20" s="777">
        <v>157.38619195000001</v>
      </c>
      <c r="K20" s="777"/>
      <c r="L20" s="777">
        <v>8.3211329999999997</v>
      </c>
      <c r="M20" s="777">
        <v>3.0911650000000002</v>
      </c>
      <c r="N20" s="777">
        <v>1.3476343650000002</v>
      </c>
      <c r="O20" s="775">
        <v>0.15193807390000003</v>
      </c>
      <c r="P20" s="777">
        <v>0.87165758680000016</v>
      </c>
    </row>
    <row r="21" spans="1:16" x14ac:dyDescent="0.2">
      <c r="A21" s="763">
        <v>17</v>
      </c>
      <c r="B21" s="764" t="s">
        <v>1604</v>
      </c>
      <c r="C21" s="774">
        <v>95.39422172999997</v>
      </c>
      <c r="D21" s="775"/>
      <c r="E21" s="775"/>
      <c r="F21" s="775"/>
      <c r="G21" s="775"/>
      <c r="H21" s="776"/>
      <c r="I21" s="777"/>
      <c r="J21" s="777"/>
      <c r="K21" s="777"/>
      <c r="L21" s="777"/>
      <c r="M21" s="777"/>
      <c r="N21" s="777"/>
      <c r="O21" s="775"/>
      <c r="P21" s="777"/>
    </row>
    <row r="22" spans="1:16" x14ac:dyDescent="0.2">
      <c r="A22" s="370">
        <v>10</v>
      </c>
      <c r="B22" s="778" t="s">
        <v>1442</v>
      </c>
      <c r="C22" s="779">
        <v>115661.99125760699</v>
      </c>
      <c r="D22" s="780">
        <v>9.0848806125136072E-2</v>
      </c>
      <c r="E22" s="780">
        <v>1.7429997420564554</v>
      </c>
      <c r="F22" s="780">
        <v>14.91775466756205</v>
      </c>
      <c r="G22" s="780">
        <v>23.404749664109993</v>
      </c>
      <c r="H22" s="780">
        <v>20.491132640795229</v>
      </c>
      <c r="I22" s="780"/>
      <c r="J22" s="780">
        <v>40.156352879853642</v>
      </c>
      <c r="K22" s="780"/>
      <c r="L22" s="780">
        <v>1.2398331663370354</v>
      </c>
      <c r="M22" s="780"/>
      <c r="N22" s="780">
        <v>1.0989802380733228E-2</v>
      </c>
      <c r="O22" s="780">
        <v>1.906602588432401E-3</v>
      </c>
      <c r="P22" s="780"/>
    </row>
    <row r="23" spans="1:16" x14ac:dyDescent="0.2">
      <c r="A23" s="20">
        <v>11</v>
      </c>
      <c r="B23" s="764" t="s">
        <v>1443</v>
      </c>
      <c r="C23" s="779">
        <v>28217.121229540997</v>
      </c>
      <c r="D23" s="781">
        <v>18.366194393872693</v>
      </c>
      <c r="E23" s="781">
        <v>8.5408070719065368</v>
      </c>
      <c r="F23" s="781">
        <v>1.5006293286514589</v>
      </c>
      <c r="G23" s="781"/>
      <c r="H23" s="781">
        <v>4.7120442419539073</v>
      </c>
      <c r="I23" s="781"/>
      <c r="J23" s="781">
        <v>28.407630794430691</v>
      </c>
      <c r="K23" s="781"/>
      <c r="L23" s="781">
        <v>0.86647915721866942</v>
      </c>
      <c r="M23" s="781"/>
      <c r="N23" s="781">
        <v>9.178031617532962E-3</v>
      </c>
      <c r="O23" s="781">
        <v>1.8868967147765247E-4</v>
      </c>
      <c r="P23" s="781"/>
    </row>
    <row r="24" spans="1:16" x14ac:dyDescent="0.2">
      <c r="A24" s="763">
        <v>12</v>
      </c>
      <c r="B24" s="764" t="s">
        <v>1444</v>
      </c>
      <c r="C24" s="782"/>
      <c r="D24" s="781"/>
      <c r="E24" s="781"/>
      <c r="F24" s="781"/>
      <c r="G24" s="781"/>
      <c r="H24" s="781"/>
      <c r="I24" s="781"/>
      <c r="J24" s="781"/>
      <c r="K24" s="781"/>
      <c r="L24" s="781"/>
      <c r="M24" s="781"/>
      <c r="N24" s="781"/>
      <c r="O24" s="781"/>
      <c r="P24" s="781"/>
    </row>
    <row r="30" spans="1:16" x14ac:dyDescent="0.2">
      <c r="A30" s="491" t="s">
        <v>1434</v>
      </c>
      <c r="B30" s="491"/>
      <c r="C30" s="633"/>
      <c r="D30" s="491"/>
      <c r="E30" s="491"/>
      <c r="F30" s="633"/>
      <c r="G30" s="491"/>
      <c r="H30" s="491"/>
      <c r="I30" s="633"/>
      <c r="J30" s="491"/>
      <c r="K30" s="491"/>
      <c r="L30" s="633"/>
      <c r="M30" s="491"/>
      <c r="N30" s="491"/>
      <c r="O30" s="633"/>
      <c r="P30" s="491"/>
    </row>
    <row r="31" spans="1:16" x14ac:dyDescent="0.2">
      <c r="A31" s="845"/>
      <c r="B31" s="844">
        <v>44926</v>
      </c>
      <c r="C31" s="308"/>
      <c r="D31" s="845"/>
      <c r="E31" s="845"/>
      <c r="F31" s="308"/>
      <c r="G31" s="845"/>
      <c r="H31" s="845"/>
      <c r="I31" s="308"/>
      <c r="J31" s="845"/>
      <c r="K31" s="845"/>
      <c r="L31" s="308"/>
      <c r="M31" s="845"/>
      <c r="N31" s="845"/>
      <c r="O31" s="308"/>
      <c r="P31" s="845"/>
    </row>
    <row r="32" spans="1:16" x14ac:dyDescent="0.2">
      <c r="B32" s="594" t="s">
        <v>1081</v>
      </c>
      <c r="C32" s="595" t="s">
        <v>1082</v>
      </c>
      <c r="D32" s="595" t="s">
        <v>1083</v>
      </c>
      <c r="E32" s="595" t="s">
        <v>1084</v>
      </c>
      <c r="F32" s="595" t="s">
        <v>1085</v>
      </c>
      <c r="G32" s="595" t="s">
        <v>1086</v>
      </c>
      <c r="H32" s="595" t="s">
        <v>1087</v>
      </c>
      <c r="I32" s="595" t="s">
        <v>1088</v>
      </c>
      <c r="J32" s="595" t="s">
        <v>1329</v>
      </c>
      <c r="K32" s="595" t="s">
        <v>1330</v>
      </c>
      <c r="L32" s="595" t="s">
        <v>1331</v>
      </c>
      <c r="M32" s="131" t="s">
        <v>1332</v>
      </c>
      <c r="N32" s="131" t="s">
        <v>1333</v>
      </c>
      <c r="O32" s="131" t="s">
        <v>1334</v>
      </c>
      <c r="P32" s="131" t="s">
        <v>1435</v>
      </c>
    </row>
    <row r="33" spans="1:16" x14ac:dyDescent="0.2">
      <c r="B33" s="1077" t="s">
        <v>1633</v>
      </c>
      <c r="C33" s="1247" t="s">
        <v>1337</v>
      </c>
      <c r="D33" s="1248"/>
      <c r="E33" s="1248"/>
      <c r="F33" s="1248"/>
      <c r="G33" s="1248"/>
      <c r="H33" s="1248"/>
      <c r="I33" s="1248"/>
      <c r="J33" s="1248"/>
      <c r="K33" s="1248"/>
      <c r="L33" s="1248"/>
      <c r="M33" s="1248"/>
      <c r="N33" s="1248"/>
      <c r="O33" s="1248"/>
      <c r="P33" s="1249"/>
    </row>
    <row r="34" spans="1:16" x14ac:dyDescent="0.2">
      <c r="B34" s="1078"/>
      <c r="C34" s="596"/>
      <c r="D34" s="1060" t="s">
        <v>1436</v>
      </c>
      <c r="E34" s="1068"/>
      <c r="F34" s="1068"/>
      <c r="G34" s="1068"/>
      <c r="H34" s="1068"/>
      <c r="I34" s="1068"/>
      <c r="J34" s="1068"/>
      <c r="K34" s="1068"/>
      <c r="L34" s="1068"/>
      <c r="M34" s="1068"/>
      <c r="N34" s="1068"/>
      <c r="O34" s="1068"/>
      <c r="P34" s="1061"/>
    </row>
    <row r="35" spans="1:16" x14ac:dyDescent="0.2">
      <c r="B35" s="1078"/>
      <c r="C35" s="596"/>
      <c r="D35" s="1060" t="s">
        <v>1437</v>
      </c>
      <c r="E35" s="1068"/>
      <c r="F35" s="1068"/>
      <c r="G35" s="1068"/>
      <c r="H35" s="1061"/>
      <c r="I35" s="1250" t="s">
        <v>1438</v>
      </c>
      <c r="J35" s="1250" t="s">
        <v>1439</v>
      </c>
      <c r="K35" s="1252" t="s">
        <v>1440</v>
      </c>
      <c r="L35" s="1077" t="s">
        <v>1350</v>
      </c>
      <c r="M35" s="1077" t="s">
        <v>1349</v>
      </c>
      <c r="N35" s="1253" t="s">
        <v>455</v>
      </c>
      <c r="O35" s="1254"/>
      <c r="P35" s="1255"/>
    </row>
    <row r="36" spans="1:16" ht="33.75" x14ac:dyDescent="0.2">
      <c r="B36" s="1079"/>
      <c r="C36" s="596"/>
      <c r="D36" s="842" t="s">
        <v>1341</v>
      </c>
      <c r="E36" s="842" t="s">
        <v>1342</v>
      </c>
      <c r="F36" s="842" t="s">
        <v>1343</v>
      </c>
      <c r="G36" s="842" t="s">
        <v>1344</v>
      </c>
      <c r="H36" s="569" t="s">
        <v>1345</v>
      </c>
      <c r="I36" s="1251"/>
      <c r="J36" s="1251"/>
      <c r="K36" s="985"/>
      <c r="L36" s="1079"/>
      <c r="M36" s="1079"/>
      <c r="N36" s="597"/>
      <c r="O36" s="843" t="s">
        <v>1441</v>
      </c>
      <c r="P36" s="843" t="s">
        <v>1349</v>
      </c>
    </row>
    <row r="37" spans="1:16" x14ac:dyDescent="0.2">
      <c r="A37" s="763">
        <v>1</v>
      </c>
      <c r="B37" s="764" t="s">
        <v>1353</v>
      </c>
      <c r="C37" s="774">
        <v>251.2132986</v>
      </c>
      <c r="D37" s="775">
        <v>2.9018708499999999</v>
      </c>
      <c r="E37" s="775">
        <v>6.0813819999999996</v>
      </c>
      <c r="F37" s="775">
        <v>0.18149999999999999</v>
      </c>
      <c r="G37" s="775"/>
      <c r="H37" s="776">
        <v>6.6480463628524165</v>
      </c>
      <c r="I37" s="777">
        <v>9.1647528499999993</v>
      </c>
      <c r="J37" s="777"/>
      <c r="K37" s="777"/>
      <c r="L37" s="777">
        <v>0.61276092999999998</v>
      </c>
      <c r="M37" s="777">
        <v>8.0080999999999999E-2</v>
      </c>
      <c r="N37" s="777">
        <v>6.0815917099999998E-2</v>
      </c>
      <c r="O37" s="775">
        <v>2.2553889800000001E-2</v>
      </c>
      <c r="P37" s="777">
        <v>3.001653E-2</v>
      </c>
    </row>
    <row r="38" spans="1:16" x14ac:dyDescent="0.2">
      <c r="A38" s="763">
        <v>2</v>
      </c>
      <c r="B38" s="764" t="s">
        <v>1354</v>
      </c>
      <c r="C38" s="774">
        <v>1043.4782057699999</v>
      </c>
      <c r="D38" s="775"/>
      <c r="E38" s="775">
        <v>24.83860408</v>
      </c>
      <c r="F38" s="775"/>
      <c r="G38" s="775"/>
      <c r="H38" s="776">
        <v>6.9798005727785153</v>
      </c>
      <c r="I38" s="777"/>
      <c r="J38" s="777">
        <v>24.83860408</v>
      </c>
      <c r="K38" s="777"/>
      <c r="L38" s="777"/>
      <c r="M38" s="777"/>
      <c r="N38" s="777">
        <v>1.0654700000000001E-2</v>
      </c>
      <c r="O38" s="775"/>
      <c r="P38" s="777"/>
    </row>
    <row r="39" spans="1:16" x14ac:dyDescent="0.2">
      <c r="A39" s="763">
        <v>3</v>
      </c>
      <c r="B39" s="764" t="s">
        <v>1360</v>
      </c>
      <c r="C39" s="774">
        <v>6647.2565965499934</v>
      </c>
      <c r="D39" s="775">
        <v>1513.3054759500012</v>
      </c>
      <c r="E39" s="775">
        <v>116.57370197</v>
      </c>
      <c r="F39" s="775"/>
      <c r="G39" s="775"/>
      <c r="H39" s="776">
        <v>1.4533146915465764</v>
      </c>
      <c r="I39" s="777">
        <v>84.56897352999998</v>
      </c>
      <c r="J39" s="777">
        <v>1545.310204390001</v>
      </c>
      <c r="K39" s="777"/>
      <c r="L39" s="777">
        <v>102.88465068999999</v>
      </c>
      <c r="M39" s="777">
        <v>4.0426999999999998E-2</v>
      </c>
      <c r="N39" s="777">
        <v>2.3679449441999982</v>
      </c>
      <c r="O39" s="775">
        <v>1.2870729164000003</v>
      </c>
      <c r="P39" s="777">
        <v>2.3341145500000004E-2</v>
      </c>
    </row>
    <row r="40" spans="1:16" x14ac:dyDescent="0.2">
      <c r="A40" s="763">
        <v>4</v>
      </c>
      <c r="B40" s="764" t="s">
        <v>1385</v>
      </c>
      <c r="C40" s="774">
        <v>856.62003105000008</v>
      </c>
      <c r="D40" s="775"/>
      <c r="E40" s="775"/>
      <c r="F40" s="775"/>
      <c r="G40" s="775"/>
      <c r="H40" s="776"/>
      <c r="I40" s="777"/>
      <c r="J40" s="777"/>
      <c r="K40" s="777"/>
      <c r="L40" s="777"/>
      <c r="M40" s="777"/>
      <c r="N40" s="777"/>
      <c r="O40" s="775"/>
      <c r="P40" s="777"/>
    </row>
    <row r="41" spans="1:16" x14ac:dyDescent="0.2">
      <c r="A41" s="763">
        <v>5</v>
      </c>
      <c r="B41" s="764" t="s">
        <v>1390</v>
      </c>
      <c r="C41" s="774">
        <v>127.42879732000006</v>
      </c>
      <c r="D41" s="775"/>
      <c r="E41" s="775"/>
      <c r="F41" s="775"/>
      <c r="G41" s="775"/>
      <c r="H41" s="776"/>
      <c r="I41" s="777"/>
      <c r="J41" s="777"/>
      <c r="K41" s="777"/>
      <c r="L41" s="777"/>
      <c r="M41" s="777"/>
      <c r="N41" s="777"/>
      <c r="O41" s="775"/>
      <c r="P41" s="777"/>
    </row>
    <row r="42" spans="1:16" x14ac:dyDescent="0.2">
      <c r="A42" s="763">
        <v>6</v>
      </c>
      <c r="B42" s="764" t="s">
        <v>1391</v>
      </c>
      <c r="C42" s="774">
        <v>938.11156544000096</v>
      </c>
      <c r="D42" s="775">
        <v>698.20537661000003</v>
      </c>
      <c r="E42" s="775">
        <v>166.85513897999996</v>
      </c>
      <c r="F42" s="775">
        <v>50.790489919999999</v>
      </c>
      <c r="G42" s="775"/>
      <c r="H42" s="776">
        <v>4.2031078087635168</v>
      </c>
      <c r="I42" s="777"/>
      <c r="J42" s="777">
        <v>915.85100551000096</v>
      </c>
      <c r="K42" s="777"/>
      <c r="L42" s="777">
        <v>109.35492097000004</v>
      </c>
      <c r="M42" s="777">
        <v>14.51497691</v>
      </c>
      <c r="N42" s="777">
        <v>6.6051537495000012</v>
      </c>
      <c r="O42" s="775">
        <v>1.1698203122000008</v>
      </c>
      <c r="P42" s="777">
        <v>4.3141866186999991</v>
      </c>
    </row>
    <row r="43" spans="1:16" x14ac:dyDescent="0.2">
      <c r="A43" s="763">
        <v>7</v>
      </c>
      <c r="B43" s="764" t="s">
        <v>1395</v>
      </c>
      <c r="C43" s="774">
        <v>6284.3783550599983</v>
      </c>
      <c r="D43" s="775">
        <v>1035.2636885300005</v>
      </c>
      <c r="E43" s="775">
        <v>74.915584160000009</v>
      </c>
      <c r="F43" s="775">
        <v>45.670116999999998</v>
      </c>
      <c r="G43" s="775"/>
      <c r="H43" s="776">
        <v>2.5107178786246984</v>
      </c>
      <c r="I43" s="777">
        <v>578.9955233799999</v>
      </c>
      <c r="J43" s="777">
        <v>576.85386630999994</v>
      </c>
      <c r="K43" s="777"/>
      <c r="L43" s="777">
        <v>231.04876750000003</v>
      </c>
      <c r="M43" s="777">
        <v>103.06520576000004</v>
      </c>
      <c r="N43" s="777">
        <v>52.927735971699988</v>
      </c>
      <c r="O43" s="775">
        <v>4.6198067205000024</v>
      </c>
      <c r="P43" s="777">
        <v>47.272069053599985</v>
      </c>
    </row>
    <row r="44" spans="1:16" x14ac:dyDescent="0.2">
      <c r="A44" s="763">
        <v>8</v>
      </c>
      <c r="B44" s="764" t="s">
        <v>1396</v>
      </c>
      <c r="C44" s="774">
        <v>2076.5538345799996</v>
      </c>
      <c r="D44" s="775">
        <v>294.50580470000006</v>
      </c>
      <c r="E44" s="775">
        <v>54.777715610000008</v>
      </c>
      <c r="F44" s="775"/>
      <c r="G44" s="775"/>
      <c r="H44" s="776">
        <v>2.4630989881569372</v>
      </c>
      <c r="I44" s="777"/>
      <c r="J44" s="777">
        <v>349.28352030999991</v>
      </c>
      <c r="K44" s="777"/>
      <c r="L44" s="777">
        <v>46.123395250000009</v>
      </c>
      <c r="M44" s="777">
        <v>3.4583069600000003</v>
      </c>
      <c r="N44" s="777">
        <v>0.64127333600000058</v>
      </c>
      <c r="O44" s="775">
        <v>0.24858479230000013</v>
      </c>
      <c r="P44" s="777">
        <v>0.34473941510000011</v>
      </c>
    </row>
    <row r="45" spans="1:16" x14ac:dyDescent="0.2">
      <c r="A45" s="763">
        <v>13</v>
      </c>
      <c r="B45" s="764" t="s">
        <v>1460</v>
      </c>
      <c r="C45" s="774">
        <v>178.34634261000002</v>
      </c>
      <c r="D45" s="775">
        <v>150.03598460999996</v>
      </c>
      <c r="E45" s="775">
        <v>26.789556000000001</v>
      </c>
      <c r="F45" s="775">
        <v>1.249106</v>
      </c>
      <c r="G45" s="775">
        <v>0.10215</v>
      </c>
      <c r="H45" s="776">
        <v>3.054960461648724</v>
      </c>
      <c r="I45" s="777"/>
      <c r="J45" s="777">
        <v>178.17679661000003</v>
      </c>
      <c r="K45" s="777"/>
      <c r="L45" s="777">
        <v>109.6262122</v>
      </c>
      <c r="M45" s="777">
        <v>15.271603000000001</v>
      </c>
      <c r="N45" s="777">
        <v>6.1198828015999949</v>
      </c>
      <c r="O45" s="775">
        <v>1.0790572138000001</v>
      </c>
      <c r="P45" s="777">
        <v>4.8502947893999941</v>
      </c>
    </row>
    <row r="46" spans="1:16" x14ac:dyDescent="0.2">
      <c r="A46" s="763">
        <v>9</v>
      </c>
      <c r="B46" s="764" t="s">
        <v>1403</v>
      </c>
      <c r="C46" s="774">
        <v>838.95104715000025</v>
      </c>
      <c r="D46" s="775">
        <v>715.71127452999997</v>
      </c>
      <c r="E46" s="775">
        <v>122.43545862000001</v>
      </c>
      <c r="F46" s="775">
        <v>0.72955000000000003</v>
      </c>
      <c r="G46" s="775"/>
      <c r="H46" s="776">
        <v>3.2384359815736361</v>
      </c>
      <c r="I46" s="777"/>
      <c r="J46" s="777">
        <v>838.87628315000018</v>
      </c>
      <c r="K46" s="777"/>
      <c r="L46" s="777">
        <v>5.0961420400000002</v>
      </c>
      <c r="M46" s="777">
        <v>0.76078795999999993</v>
      </c>
      <c r="N46" s="777">
        <v>0.89291495729999915</v>
      </c>
      <c r="O46" s="775">
        <v>0.13713220859999986</v>
      </c>
      <c r="P46" s="777">
        <v>0.24147100270000008</v>
      </c>
    </row>
    <row r="47" spans="1:16" x14ac:dyDescent="0.2">
      <c r="A47" s="763">
        <v>14</v>
      </c>
      <c r="B47" s="764" t="s">
        <v>1461</v>
      </c>
      <c r="C47" s="774">
        <v>722.30155419000016</v>
      </c>
      <c r="D47" s="775">
        <v>51.04575870999998</v>
      </c>
      <c r="E47" s="775">
        <v>7.9027430000000001</v>
      </c>
      <c r="F47" s="775"/>
      <c r="G47" s="775">
        <v>1E-3</v>
      </c>
      <c r="H47" s="776">
        <v>3.0739155161240705</v>
      </c>
      <c r="I47" s="777"/>
      <c r="J47" s="777">
        <v>58.949501709999979</v>
      </c>
      <c r="K47" s="777"/>
      <c r="L47" s="777">
        <v>17.060903829999997</v>
      </c>
      <c r="M47" s="777">
        <v>0.58820099999999997</v>
      </c>
      <c r="N47" s="777">
        <v>0.53194521210000012</v>
      </c>
      <c r="O47" s="775">
        <v>0.33756166109999997</v>
      </c>
      <c r="P47" s="777">
        <v>0.14679973360000001</v>
      </c>
    </row>
    <row r="48" spans="1:16" x14ac:dyDescent="0.2">
      <c r="A48" s="763">
        <v>15</v>
      </c>
      <c r="B48" s="764" t="s">
        <v>1462</v>
      </c>
      <c r="C48" s="774">
        <v>2665.9004371099963</v>
      </c>
      <c r="D48" s="775">
        <v>286.79941950999984</v>
      </c>
      <c r="E48" s="775">
        <v>46.871602840000016</v>
      </c>
      <c r="F48" s="775">
        <v>0.69230700000000001</v>
      </c>
      <c r="G48" s="775"/>
      <c r="H48" s="776">
        <v>3.3558701469243584</v>
      </c>
      <c r="I48" s="777">
        <v>251.85975016000026</v>
      </c>
      <c r="J48" s="777">
        <v>82.503579189999996</v>
      </c>
      <c r="K48" s="777"/>
      <c r="L48" s="777">
        <v>78.296960409999997</v>
      </c>
      <c r="M48" s="777">
        <v>12.211975300000001</v>
      </c>
      <c r="N48" s="777">
        <v>10.386257314500007</v>
      </c>
      <c r="O48" s="775">
        <v>3.8709645017000018</v>
      </c>
      <c r="P48" s="777">
        <v>6.2358445285000013</v>
      </c>
    </row>
    <row r="49" spans="1:16" x14ac:dyDescent="0.2">
      <c r="A49" s="763">
        <v>16</v>
      </c>
      <c r="B49" s="764" t="s">
        <v>1463</v>
      </c>
      <c r="C49" s="774">
        <v>149.84675587999999</v>
      </c>
      <c r="D49" s="775">
        <v>118.65133988000001</v>
      </c>
      <c r="E49" s="775">
        <v>10.772856000000001</v>
      </c>
      <c r="F49" s="775">
        <v>0.92207600000000001</v>
      </c>
      <c r="G49" s="775"/>
      <c r="H49" s="776">
        <v>1.975609117719642</v>
      </c>
      <c r="I49" s="777"/>
      <c r="J49" s="777">
        <v>130.34627188000002</v>
      </c>
      <c r="K49" s="777"/>
      <c r="L49" s="777">
        <v>115.59032496</v>
      </c>
      <c r="M49" s="777">
        <v>5.7649629999999998</v>
      </c>
      <c r="N49" s="777">
        <v>3.7446146080000009</v>
      </c>
      <c r="O49" s="775">
        <v>1.3001147119000014</v>
      </c>
      <c r="P49" s="777">
        <v>2.4164594042999998</v>
      </c>
    </row>
    <row r="50" spans="1:16" x14ac:dyDescent="0.2">
      <c r="A50" s="763">
        <v>17</v>
      </c>
      <c r="B50" s="764" t="s">
        <v>1604</v>
      </c>
      <c r="C50" s="774">
        <v>99.114768769999984</v>
      </c>
      <c r="D50" s="775"/>
      <c r="E50" s="775"/>
      <c r="F50" s="775"/>
      <c r="G50" s="775"/>
      <c r="H50" s="776"/>
      <c r="I50" s="777"/>
      <c r="J50" s="777"/>
      <c r="K50" s="777"/>
      <c r="L50" s="777"/>
      <c r="M50" s="777"/>
      <c r="N50" s="777"/>
      <c r="O50" s="775"/>
      <c r="P50" s="777"/>
    </row>
    <row r="51" spans="1:16" x14ac:dyDescent="0.2">
      <c r="A51" s="370">
        <v>10</v>
      </c>
      <c r="B51" s="778" t="s">
        <v>1442</v>
      </c>
      <c r="C51" s="779">
        <v>115103.64442364802</v>
      </c>
      <c r="D51" s="780">
        <v>9.5986715912912038E-2</v>
      </c>
      <c r="E51" s="780">
        <v>1.5186428371342069</v>
      </c>
      <c r="F51" s="780">
        <v>15.816371593918694</v>
      </c>
      <c r="G51" s="780">
        <v>21.863060388150586</v>
      </c>
      <c r="H51" s="780">
        <v>20.314781498884191</v>
      </c>
      <c r="I51" s="780"/>
      <c r="J51" s="780">
        <v>39.29406153511637</v>
      </c>
      <c r="K51" s="780"/>
      <c r="L51" s="780">
        <v>1.5926490489553093</v>
      </c>
      <c r="M51" s="780"/>
      <c r="N51" s="780">
        <v>2.1960821238004292E-2</v>
      </c>
      <c r="O51" s="780">
        <v>1.9738602938815429E-2</v>
      </c>
      <c r="P51" s="780"/>
    </row>
    <row r="52" spans="1:16" x14ac:dyDescent="0.2">
      <c r="A52" s="20">
        <v>11</v>
      </c>
      <c r="B52" s="764" t="s">
        <v>1443</v>
      </c>
      <c r="C52" s="779">
        <v>28399.772018413001</v>
      </c>
      <c r="D52" s="781">
        <v>21.017165593438417</v>
      </c>
      <c r="E52" s="781">
        <v>12.942906838623113</v>
      </c>
      <c r="F52" s="781">
        <v>0.8546770869777488</v>
      </c>
      <c r="G52" s="781"/>
      <c r="H52" s="781">
        <v>4.6919150194585493</v>
      </c>
      <c r="I52" s="781"/>
      <c r="J52" s="781">
        <v>34.814749519039275</v>
      </c>
      <c r="K52" s="781"/>
      <c r="L52" s="781">
        <v>0.60454422892903681</v>
      </c>
      <c r="M52" s="781"/>
      <c r="N52" s="781">
        <v>1.1581299872030854E-2</v>
      </c>
      <c r="O52" s="781">
        <v>2.8338595116858306E-4</v>
      </c>
      <c r="P52" s="781"/>
    </row>
    <row r="53" spans="1:16" x14ac:dyDescent="0.2">
      <c r="A53" s="763">
        <v>12</v>
      </c>
      <c r="B53" s="764" t="s">
        <v>1444</v>
      </c>
      <c r="C53" s="782"/>
      <c r="D53" s="781"/>
      <c r="E53" s="781"/>
      <c r="F53" s="781"/>
      <c r="G53" s="781"/>
      <c r="H53" s="781"/>
      <c r="I53" s="781"/>
      <c r="J53" s="781"/>
      <c r="K53" s="781"/>
      <c r="L53" s="781"/>
      <c r="M53" s="781"/>
      <c r="N53" s="781"/>
      <c r="O53" s="781"/>
      <c r="P53" s="781"/>
    </row>
  </sheetData>
  <mergeCells count="20">
    <mergeCell ref="L6:L7"/>
    <mergeCell ref="M6:M7"/>
    <mergeCell ref="N6:P6"/>
    <mergeCell ref="B4:B7"/>
    <mergeCell ref="C4:P4"/>
    <mergeCell ref="D5:P5"/>
    <mergeCell ref="D6:H6"/>
    <mergeCell ref="I6:I7"/>
    <mergeCell ref="J6:J7"/>
    <mergeCell ref="K6:K7"/>
    <mergeCell ref="B33:B36"/>
    <mergeCell ref="C33:P33"/>
    <mergeCell ref="D34:P34"/>
    <mergeCell ref="D35:H35"/>
    <mergeCell ref="I35:I36"/>
    <mergeCell ref="J35:J36"/>
    <mergeCell ref="K35:K36"/>
    <mergeCell ref="L35:L36"/>
    <mergeCell ref="M35:M36"/>
    <mergeCell ref="N35:P35"/>
  </mergeCells>
  <hyperlinks>
    <hyperlink ref="R1" location="Index!A1" display="Index" xr:uid="{FAC0358A-3D50-4957-9182-F5AEAAF04728}"/>
  </hyperlink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F1CD-DD6C-4B0A-B53B-A664292FDD4D}">
  <sheetPr>
    <tabColor rgb="FF92D050"/>
  </sheetPr>
  <dimension ref="A1:R53"/>
  <sheetViews>
    <sheetView topLeftCell="A7" zoomScaleNormal="100" workbookViewId="0">
      <selection activeCell="M13" sqref="M13"/>
    </sheetView>
  </sheetViews>
  <sheetFormatPr defaultColWidth="8.85546875" defaultRowHeight="11.25" x14ac:dyDescent="0.2"/>
  <cols>
    <col min="1" max="1" width="3" style="485" bestFit="1" customWidth="1"/>
    <col min="2" max="2" width="52.7109375" style="485" bestFit="1" customWidth="1"/>
    <col min="3" max="3" width="8.85546875" style="485"/>
    <col min="4" max="4" width="16.42578125" style="485" bestFit="1" customWidth="1"/>
    <col min="5" max="10" width="16" style="485" customWidth="1"/>
    <col min="11" max="11" width="17.5703125" style="485" customWidth="1"/>
    <col min="12" max="12" width="14.140625" style="485" bestFit="1" customWidth="1"/>
    <col min="13" max="13" width="12" style="485" customWidth="1"/>
    <col min="14" max="14" width="8.85546875" style="485"/>
    <col min="15" max="15" width="13.5703125" style="485" bestFit="1" customWidth="1"/>
    <col min="16" max="16" width="13" style="485" bestFit="1" customWidth="1"/>
    <col min="17" max="18" width="8.85546875" style="485"/>
    <col min="19" max="19" width="8.85546875" style="485" customWidth="1"/>
    <col min="20" max="16384" width="8.85546875" style="485"/>
  </cols>
  <sheetData>
    <row r="1" spans="1:18" x14ac:dyDescent="0.2">
      <c r="A1" s="491" t="s">
        <v>1434</v>
      </c>
      <c r="B1" s="491"/>
      <c r="C1" s="633"/>
      <c r="D1" s="491"/>
      <c r="E1" s="491"/>
      <c r="F1" s="633"/>
      <c r="G1" s="491"/>
      <c r="H1" s="491"/>
      <c r="I1" s="633"/>
      <c r="J1" s="491"/>
      <c r="K1" s="491"/>
      <c r="L1" s="633"/>
      <c r="M1" s="491"/>
      <c r="N1" s="491"/>
      <c r="O1" s="633"/>
      <c r="P1" s="491"/>
      <c r="R1" s="633" t="s">
        <v>934</v>
      </c>
    </row>
    <row r="2" spans="1:18" x14ac:dyDescent="0.2">
      <c r="A2" s="845"/>
      <c r="B2" s="844">
        <v>45107</v>
      </c>
      <c r="C2" s="308"/>
      <c r="D2" s="845"/>
      <c r="E2" s="845"/>
      <c r="F2" s="308"/>
      <c r="G2" s="845"/>
      <c r="H2" s="845"/>
      <c r="I2" s="308"/>
      <c r="J2" s="845"/>
      <c r="K2" s="845"/>
      <c r="L2" s="308"/>
      <c r="M2" s="845"/>
      <c r="N2" s="845"/>
      <c r="O2" s="308"/>
      <c r="P2" s="845"/>
      <c r="R2" s="308"/>
    </row>
    <row r="3" spans="1:18" x14ac:dyDescent="0.2">
      <c r="B3" s="594" t="s">
        <v>1081</v>
      </c>
      <c r="C3" s="595" t="s">
        <v>1082</v>
      </c>
      <c r="D3" s="595" t="s">
        <v>1083</v>
      </c>
      <c r="E3" s="595" t="s">
        <v>1084</v>
      </c>
      <c r="F3" s="595" t="s">
        <v>1085</v>
      </c>
      <c r="G3" s="595" t="s">
        <v>1086</v>
      </c>
      <c r="H3" s="595" t="s">
        <v>1087</v>
      </c>
      <c r="I3" s="595" t="s">
        <v>1088</v>
      </c>
      <c r="J3" s="595" t="s">
        <v>1329</v>
      </c>
      <c r="K3" s="595" t="s">
        <v>1330</v>
      </c>
      <c r="L3" s="595" t="s">
        <v>1331</v>
      </c>
      <c r="M3" s="131" t="s">
        <v>1332</v>
      </c>
      <c r="N3" s="131" t="s">
        <v>1333</v>
      </c>
      <c r="O3" s="131" t="s">
        <v>1334</v>
      </c>
      <c r="P3" s="131" t="s">
        <v>1435</v>
      </c>
    </row>
    <row r="4" spans="1:18" x14ac:dyDescent="0.2">
      <c r="B4" s="1077" t="s">
        <v>976</v>
      </c>
      <c r="C4" s="1247" t="s">
        <v>1337</v>
      </c>
      <c r="D4" s="1248"/>
      <c r="E4" s="1248"/>
      <c r="F4" s="1248"/>
      <c r="G4" s="1248"/>
      <c r="H4" s="1248"/>
      <c r="I4" s="1248"/>
      <c r="J4" s="1248"/>
      <c r="K4" s="1248"/>
      <c r="L4" s="1248"/>
      <c r="M4" s="1248"/>
      <c r="N4" s="1248"/>
      <c r="O4" s="1248"/>
      <c r="P4" s="1249"/>
    </row>
    <row r="5" spans="1:18" x14ac:dyDescent="0.2">
      <c r="B5" s="1078"/>
      <c r="C5" s="596"/>
      <c r="D5" s="1060" t="s">
        <v>1436</v>
      </c>
      <c r="E5" s="1068"/>
      <c r="F5" s="1068"/>
      <c r="G5" s="1068"/>
      <c r="H5" s="1068"/>
      <c r="I5" s="1068"/>
      <c r="J5" s="1068"/>
      <c r="K5" s="1068"/>
      <c r="L5" s="1068"/>
      <c r="M5" s="1068"/>
      <c r="N5" s="1068"/>
      <c r="O5" s="1068"/>
      <c r="P5" s="1061"/>
    </row>
    <row r="6" spans="1:18" x14ac:dyDescent="0.2">
      <c r="B6" s="1078"/>
      <c r="C6" s="596"/>
      <c r="D6" s="1060" t="s">
        <v>1437</v>
      </c>
      <c r="E6" s="1068"/>
      <c r="F6" s="1068"/>
      <c r="G6" s="1068"/>
      <c r="H6" s="1061"/>
      <c r="I6" s="1250" t="s">
        <v>1438</v>
      </c>
      <c r="J6" s="1250" t="s">
        <v>1439</v>
      </c>
      <c r="K6" s="1252" t="s">
        <v>1440</v>
      </c>
      <c r="L6" s="1077" t="s">
        <v>1350</v>
      </c>
      <c r="M6" s="1077" t="s">
        <v>1349</v>
      </c>
      <c r="N6" s="1253" t="s">
        <v>455</v>
      </c>
      <c r="O6" s="1254"/>
      <c r="P6" s="1255"/>
    </row>
    <row r="7" spans="1:18" ht="33.75" x14ac:dyDescent="0.2">
      <c r="B7" s="1079"/>
      <c r="C7" s="596"/>
      <c r="D7" s="748" t="s">
        <v>1341</v>
      </c>
      <c r="E7" s="748" t="s">
        <v>1342</v>
      </c>
      <c r="F7" s="748" t="s">
        <v>1343</v>
      </c>
      <c r="G7" s="748" t="s">
        <v>1344</v>
      </c>
      <c r="H7" s="569" t="s">
        <v>1345</v>
      </c>
      <c r="I7" s="1251"/>
      <c r="J7" s="1251"/>
      <c r="K7" s="985"/>
      <c r="L7" s="1079"/>
      <c r="M7" s="1079"/>
      <c r="N7" s="597"/>
      <c r="O7" s="749" t="s">
        <v>1441</v>
      </c>
      <c r="P7" s="749" t="s">
        <v>1349</v>
      </c>
    </row>
    <row r="8" spans="1:18" x14ac:dyDescent="0.2">
      <c r="A8" s="763">
        <v>1</v>
      </c>
      <c r="B8" s="764" t="s">
        <v>1353</v>
      </c>
      <c r="C8" s="765">
        <v>273.02065825999995</v>
      </c>
      <c r="D8" s="785"/>
      <c r="E8" s="785"/>
      <c r="F8" s="785"/>
      <c r="G8" s="944"/>
      <c r="H8" s="786"/>
      <c r="I8" s="787"/>
      <c r="J8" s="787"/>
      <c r="K8" s="787"/>
      <c r="L8" s="787"/>
      <c r="M8" s="787"/>
      <c r="N8" s="787"/>
      <c r="O8" s="785"/>
      <c r="P8" s="787"/>
    </row>
    <row r="9" spans="1:18" x14ac:dyDescent="0.2">
      <c r="A9" s="763">
        <v>2</v>
      </c>
      <c r="B9" s="764" t="s">
        <v>1354</v>
      </c>
      <c r="C9" s="765">
        <v>1633.0111467800002</v>
      </c>
      <c r="D9" s="785">
        <v>729.72891078999999</v>
      </c>
      <c r="E9" s="785">
        <v>132.44480756000002</v>
      </c>
      <c r="F9" s="785">
        <v>40.754965479999996</v>
      </c>
      <c r="G9" s="944"/>
      <c r="H9" s="786">
        <v>3.9701118008439247</v>
      </c>
      <c r="I9" s="787"/>
      <c r="J9" s="787">
        <v>902.92868383000007</v>
      </c>
      <c r="K9" s="787"/>
      <c r="L9" s="787">
        <v>196.8448262</v>
      </c>
      <c r="M9" s="787">
        <v>13.600477570000001</v>
      </c>
      <c r="N9" s="787">
        <v>7.4471214823</v>
      </c>
      <c r="O9" s="785">
        <v>3.3744154099999997</v>
      </c>
      <c r="P9" s="787">
        <v>1.9534064300000002</v>
      </c>
    </row>
    <row r="10" spans="1:18" x14ac:dyDescent="0.2">
      <c r="A10" s="763">
        <v>3</v>
      </c>
      <c r="B10" s="764" t="s">
        <v>1360</v>
      </c>
      <c r="C10" s="765">
        <v>5856.1411688599983</v>
      </c>
      <c r="D10" s="785">
        <v>1439.87925326</v>
      </c>
      <c r="E10" s="785">
        <v>198.08455848999998</v>
      </c>
      <c r="F10" s="785"/>
      <c r="G10" s="944"/>
      <c r="H10" s="786">
        <v>1.9622127222107995</v>
      </c>
      <c r="I10" s="787">
        <v>715.08889450000004</v>
      </c>
      <c r="J10" s="787">
        <v>922.87491724999995</v>
      </c>
      <c r="K10" s="787"/>
      <c r="L10" s="787">
        <v>140.03812646</v>
      </c>
      <c r="M10" s="787">
        <v>22.651243280000003</v>
      </c>
      <c r="N10" s="787">
        <v>28.288263287399996</v>
      </c>
      <c r="O10" s="785">
        <v>9.7731560830999982</v>
      </c>
      <c r="P10" s="787">
        <v>17.446136045699998</v>
      </c>
    </row>
    <row r="11" spans="1:18" x14ac:dyDescent="0.2">
      <c r="A11" s="763">
        <v>4</v>
      </c>
      <c r="B11" s="764" t="s">
        <v>1385</v>
      </c>
      <c r="C11" s="765">
        <v>2504.84448909</v>
      </c>
      <c r="D11" s="785"/>
      <c r="E11" s="785"/>
      <c r="F11" s="785"/>
      <c r="G11" s="944"/>
      <c r="H11" s="786"/>
      <c r="I11" s="787"/>
      <c r="J11" s="787"/>
      <c r="K11" s="787"/>
      <c r="L11" s="787"/>
      <c r="M11" s="787"/>
      <c r="N11" s="787"/>
      <c r="O11" s="785"/>
      <c r="P11" s="787"/>
    </row>
    <row r="12" spans="1:18" x14ac:dyDescent="0.2">
      <c r="A12" s="763">
        <v>5</v>
      </c>
      <c r="B12" s="764" t="s">
        <v>1390</v>
      </c>
      <c r="C12" s="765">
        <v>148.54137154000003</v>
      </c>
      <c r="D12" s="785"/>
      <c r="E12" s="785"/>
      <c r="F12" s="785"/>
      <c r="G12" s="944"/>
      <c r="H12" s="786"/>
      <c r="I12" s="787"/>
      <c r="J12" s="787"/>
      <c r="K12" s="787"/>
      <c r="L12" s="787"/>
      <c r="M12" s="787"/>
      <c r="N12" s="787"/>
      <c r="O12" s="785"/>
      <c r="P12" s="787"/>
    </row>
    <row r="13" spans="1:18" x14ac:dyDescent="0.2">
      <c r="A13" s="763">
        <v>6</v>
      </c>
      <c r="B13" s="764" t="s">
        <v>1391</v>
      </c>
      <c r="C13" s="765">
        <v>210.82701707999999</v>
      </c>
      <c r="D13" s="785">
        <v>199.52455987000002</v>
      </c>
      <c r="E13" s="785">
        <v>11.30245721</v>
      </c>
      <c r="F13" s="785"/>
      <c r="G13" s="944"/>
      <c r="H13" s="786">
        <v>1.8581310516888243</v>
      </c>
      <c r="I13" s="787"/>
      <c r="J13" s="787">
        <v>210.82701707999999</v>
      </c>
      <c r="K13" s="787"/>
      <c r="L13" s="787">
        <v>39.110437810000001</v>
      </c>
      <c r="M13" s="787"/>
      <c r="N13" s="787">
        <v>4.6253277328999998</v>
      </c>
      <c r="O13" s="785">
        <v>3.9413261929000001</v>
      </c>
      <c r="P13" s="787"/>
    </row>
    <row r="14" spans="1:18" x14ac:dyDescent="0.2">
      <c r="A14" s="763">
        <v>7</v>
      </c>
      <c r="B14" s="764" t="s">
        <v>1395</v>
      </c>
      <c r="C14" s="765">
        <v>4137.2151481999981</v>
      </c>
      <c r="D14" s="785">
        <v>634.31648999000004</v>
      </c>
      <c r="E14" s="785">
        <v>49.640012420000005</v>
      </c>
      <c r="F14" s="785"/>
      <c r="G14" s="944"/>
      <c r="H14" s="786">
        <v>1.4684435756620542</v>
      </c>
      <c r="I14" s="787">
        <v>26.585786089999999</v>
      </c>
      <c r="J14" s="787">
        <v>657.37071632000004</v>
      </c>
      <c r="K14" s="787"/>
      <c r="L14" s="787">
        <v>50.174153740000001</v>
      </c>
      <c r="M14" s="787">
        <v>2.8180200000000001E-3</v>
      </c>
      <c r="N14" s="787">
        <v>0.62127165529999995</v>
      </c>
      <c r="O14" s="785">
        <v>6.3619863099999993E-2</v>
      </c>
      <c r="P14" s="787">
        <v>9.4587000000000002E-4</v>
      </c>
    </row>
    <row r="15" spans="1:18" x14ac:dyDescent="0.2">
      <c r="A15" s="763">
        <v>8</v>
      </c>
      <c r="B15" s="764" t="s">
        <v>1396</v>
      </c>
      <c r="C15" s="765">
        <v>2178.4156042700001</v>
      </c>
      <c r="D15" s="785">
        <v>737.50078257999985</v>
      </c>
      <c r="E15" s="785">
        <v>198.39735190000002</v>
      </c>
      <c r="F15" s="785">
        <v>83.526171519999991</v>
      </c>
      <c r="G15" s="944"/>
      <c r="H15" s="786">
        <v>4.4408550382925451</v>
      </c>
      <c r="I15" s="787"/>
      <c r="J15" s="787">
        <v>1019.4243059999998</v>
      </c>
      <c r="K15" s="787"/>
      <c r="L15" s="787">
        <v>97.108572719999998</v>
      </c>
      <c r="M15" s="787"/>
      <c r="N15" s="787">
        <v>1.5936179672000002</v>
      </c>
      <c r="O15" s="785">
        <v>0.13301506299999999</v>
      </c>
      <c r="P15" s="787"/>
    </row>
    <row r="16" spans="1:18" x14ac:dyDescent="0.2">
      <c r="A16" s="763">
        <v>13</v>
      </c>
      <c r="B16" s="764" t="s">
        <v>1460</v>
      </c>
      <c r="C16" s="765">
        <v>182.02751645999999</v>
      </c>
      <c r="D16" s="785">
        <v>182.02751645999999</v>
      </c>
      <c r="E16" s="785"/>
      <c r="F16" s="785"/>
      <c r="G16" s="944"/>
      <c r="H16" s="786">
        <v>3.0667224183506576</v>
      </c>
      <c r="I16" s="787"/>
      <c r="J16" s="787">
        <v>182.02751645999999</v>
      </c>
      <c r="K16" s="787"/>
      <c r="L16" s="787"/>
      <c r="M16" s="787">
        <v>7.3529614799999994</v>
      </c>
      <c r="N16" s="787">
        <v>3.2261204547000006</v>
      </c>
      <c r="O16" s="785">
        <v>1.1828115700000001</v>
      </c>
      <c r="P16" s="787">
        <v>1.5533901500000002</v>
      </c>
    </row>
    <row r="17" spans="1:16" x14ac:dyDescent="0.2">
      <c r="A17" s="763">
        <v>9</v>
      </c>
      <c r="B17" s="764" t="s">
        <v>1403</v>
      </c>
      <c r="C17" s="765">
        <v>90.179333530000008</v>
      </c>
      <c r="D17" s="785">
        <v>90.179333530000008</v>
      </c>
      <c r="E17" s="785"/>
      <c r="F17" s="785"/>
      <c r="G17" s="944"/>
      <c r="H17" s="786">
        <v>1.3372590218917539</v>
      </c>
      <c r="I17" s="787"/>
      <c r="J17" s="787">
        <v>90.179333530000008</v>
      </c>
      <c r="K17" s="787"/>
      <c r="L17" s="787"/>
      <c r="M17" s="787"/>
      <c r="N17" s="787">
        <v>0.22875554110000001</v>
      </c>
      <c r="O17" s="785"/>
      <c r="P17" s="787"/>
    </row>
    <row r="18" spans="1:16" x14ac:dyDescent="0.2">
      <c r="A18" s="763">
        <v>14</v>
      </c>
      <c r="B18" s="764" t="s">
        <v>1461</v>
      </c>
      <c r="C18" s="765">
        <v>1058.76799437</v>
      </c>
      <c r="D18" s="785">
        <v>189.06795773000002</v>
      </c>
      <c r="E18" s="785">
        <v>16.87335496</v>
      </c>
      <c r="F18" s="785"/>
      <c r="G18" s="944"/>
      <c r="H18" s="786">
        <v>1.3372590218917539</v>
      </c>
      <c r="I18" s="787"/>
      <c r="J18" s="787">
        <v>205.94131268999999</v>
      </c>
      <c r="K18" s="787"/>
      <c r="L18" s="787">
        <v>69.945018019999992</v>
      </c>
      <c r="M18" s="787"/>
      <c r="N18" s="787">
        <v>4.1111719386000001</v>
      </c>
      <c r="O18" s="785">
        <v>3.8341428247000002</v>
      </c>
      <c r="P18" s="787"/>
    </row>
    <row r="19" spans="1:16" x14ac:dyDescent="0.2">
      <c r="A19" s="763">
        <v>15</v>
      </c>
      <c r="B19" s="764" t="s">
        <v>1462</v>
      </c>
      <c r="C19" s="765">
        <v>1940.1278266600004</v>
      </c>
      <c r="D19" s="785">
        <v>733.14187516000004</v>
      </c>
      <c r="E19" s="785">
        <v>39.041729220000001</v>
      </c>
      <c r="F19" s="785"/>
      <c r="G19" s="944"/>
      <c r="H19" s="786">
        <v>2.3746088503602363</v>
      </c>
      <c r="I19" s="787">
        <v>197.30308426000002</v>
      </c>
      <c r="J19" s="787">
        <v>574.88052012000003</v>
      </c>
      <c r="K19" s="787"/>
      <c r="L19" s="787">
        <v>247.99733527999999</v>
      </c>
      <c r="M19" s="787">
        <v>13.746175239999999</v>
      </c>
      <c r="N19" s="787">
        <v>9.1436164158999986</v>
      </c>
      <c r="O19" s="785">
        <v>3.8720382958999999</v>
      </c>
      <c r="P19" s="787">
        <v>5.1976280299999997</v>
      </c>
    </row>
    <row r="20" spans="1:16" x14ac:dyDescent="0.2">
      <c r="A20" s="763">
        <v>16</v>
      </c>
      <c r="B20" s="764" t="s">
        <v>1463</v>
      </c>
      <c r="C20" s="782">
        <v>33.916679850000001</v>
      </c>
      <c r="D20" s="789">
        <v>33.916679850000001</v>
      </c>
      <c r="E20" s="789"/>
      <c r="F20" s="789"/>
      <c r="G20" s="945"/>
      <c r="H20" s="781">
        <v>1.2393470033223115</v>
      </c>
      <c r="I20" s="790"/>
      <c r="J20" s="790">
        <v>33.916679850000001</v>
      </c>
      <c r="K20" s="790"/>
      <c r="L20" s="790">
        <v>33.916679850000001</v>
      </c>
      <c r="M20" s="790"/>
      <c r="N20" s="790">
        <v>0.85739653999999998</v>
      </c>
      <c r="O20" s="789">
        <v>0.85739653999999998</v>
      </c>
      <c r="P20" s="790"/>
    </row>
    <row r="21" spans="1:16" x14ac:dyDescent="0.2">
      <c r="A21" s="763">
        <v>17</v>
      </c>
      <c r="B21" s="764" t="s">
        <v>1604</v>
      </c>
      <c r="C21" s="782">
        <v>8.4341536299999991</v>
      </c>
      <c r="D21" s="789"/>
      <c r="E21" s="789"/>
      <c r="F21" s="789"/>
      <c r="G21" s="945"/>
      <c r="H21" s="781"/>
      <c r="I21" s="790"/>
      <c r="J21" s="790"/>
      <c r="K21" s="790"/>
      <c r="L21" s="790"/>
      <c r="M21" s="790"/>
      <c r="N21" s="790"/>
      <c r="O21" s="789"/>
      <c r="P21" s="790"/>
    </row>
    <row r="22" spans="1:16" x14ac:dyDescent="0.2">
      <c r="A22" s="370">
        <v>10</v>
      </c>
      <c r="B22" s="778" t="s">
        <v>1442</v>
      </c>
      <c r="C22" s="783">
        <v>1086.56063638</v>
      </c>
      <c r="D22" s="780">
        <v>56.960419805385861</v>
      </c>
      <c r="E22" s="780"/>
      <c r="F22" s="780"/>
      <c r="G22" s="946"/>
      <c r="H22" s="947">
        <v>1.551161623</v>
      </c>
      <c r="I22" s="780">
        <v>29.880868237596413</v>
      </c>
      <c r="J22" s="780">
        <v>23.157368458018713</v>
      </c>
      <c r="K22" s="780">
        <v>3.9221831097707445</v>
      </c>
      <c r="L22" s="947">
        <v>14.729270817345878</v>
      </c>
      <c r="M22" s="947"/>
      <c r="N22" s="947"/>
      <c r="O22" s="947"/>
      <c r="P22" s="947"/>
    </row>
    <row r="23" spans="1:16" x14ac:dyDescent="0.2">
      <c r="A23" s="20">
        <v>11</v>
      </c>
      <c r="B23" s="764" t="s">
        <v>1443</v>
      </c>
      <c r="C23" s="783">
        <v>1799.8174411700002</v>
      </c>
      <c r="D23" s="780">
        <v>66.237903698886925</v>
      </c>
      <c r="E23" s="780">
        <v>3.007249027274951</v>
      </c>
      <c r="F23" s="781"/>
      <c r="G23" s="948"/>
      <c r="H23" s="949">
        <v>1.842311762</v>
      </c>
      <c r="I23" s="780">
        <v>21.806017430402878</v>
      </c>
      <c r="J23" s="780">
        <v>41.431083118926189</v>
      </c>
      <c r="K23" s="780">
        <v>6.0080521768328081</v>
      </c>
      <c r="L23" s="947">
        <v>34.165531205415867</v>
      </c>
      <c r="M23" s="947">
        <v>9.0750871044673769</v>
      </c>
      <c r="N23" s="947">
        <v>3.0808275925729776</v>
      </c>
      <c r="O23" s="947">
        <v>6.4627439104532867E-4</v>
      </c>
      <c r="P23" s="947">
        <v>3.0799985505311414</v>
      </c>
    </row>
    <row r="24" spans="1:16" x14ac:dyDescent="0.2">
      <c r="A24" s="763">
        <v>12</v>
      </c>
      <c r="B24" s="764" t="s">
        <v>1444</v>
      </c>
      <c r="C24" s="782"/>
      <c r="D24" s="781"/>
      <c r="E24" s="781"/>
      <c r="F24" s="781"/>
      <c r="G24" s="781"/>
      <c r="H24" s="781"/>
      <c r="I24" s="781"/>
      <c r="J24" s="781"/>
      <c r="K24" s="781"/>
      <c r="L24" s="781"/>
      <c r="M24" s="781"/>
      <c r="N24" s="781"/>
      <c r="O24" s="781"/>
      <c r="P24" s="781"/>
    </row>
    <row r="30" spans="1:16" x14ac:dyDescent="0.2">
      <c r="A30" s="491" t="s">
        <v>1434</v>
      </c>
      <c r="B30" s="491"/>
      <c r="C30" s="633"/>
      <c r="D30" s="491"/>
      <c r="E30" s="491"/>
      <c r="F30" s="633"/>
      <c r="G30" s="491"/>
      <c r="H30" s="491"/>
      <c r="I30" s="633"/>
      <c r="J30" s="491"/>
      <c r="K30" s="491"/>
      <c r="L30" s="633"/>
      <c r="M30" s="491"/>
      <c r="N30" s="491"/>
      <c r="O30" s="633"/>
      <c r="P30" s="491"/>
    </row>
    <row r="31" spans="1:16" x14ac:dyDescent="0.2">
      <c r="A31" s="845"/>
      <c r="B31" s="844">
        <v>44926</v>
      </c>
      <c r="C31" s="308"/>
      <c r="D31" s="845"/>
      <c r="E31" s="845"/>
      <c r="F31" s="308"/>
      <c r="G31" s="845"/>
      <c r="H31" s="845"/>
      <c r="I31" s="308"/>
      <c r="J31" s="845"/>
      <c r="K31" s="845"/>
      <c r="L31" s="308"/>
      <c r="M31" s="845"/>
      <c r="N31" s="845"/>
      <c r="O31" s="308"/>
      <c r="P31" s="845"/>
    </row>
    <row r="32" spans="1:16" x14ac:dyDescent="0.2">
      <c r="B32" s="594" t="s">
        <v>1081</v>
      </c>
      <c r="C32" s="595" t="s">
        <v>1082</v>
      </c>
      <c r="D32" s="595" t="s">
        <v>1083</v>
      </c>
      <c r="E32" s="595" t="s">
        <v>1084</v>
      </c>
      <c r="F32" s="595" t="s">
        <v>1085</v>
      </c>
      <c r="G32" s="595" t="s">
        <v>1086</v>
      </c>
      <c r="H32" s="595" t="s">
        <v>1087</v>
      </c>
      <c r="I32" s="595" t="s">
        <v>1088</v>
      </c>
      <c r="J32" s="595" t="s">
        <v>1329</v>
      </c>
      <c r="K32" s="595" t="s">
        <v>1330</v>
      </c>
      <c r="L32" s="595" t="s">
        <v>1331</v>
      </c>
      <c r="M32" s="131" t="s">
        <v>1332</v>
      </c>
      <c r="N32" s="131" t="s">
        <v>1333</v>
      </c>
      <c r="O32" s="131" t="s">
        <v>1334</v>
      </c>
      <c r="P32" s="131" t="s">
        <v>1435</v>
      </c>
    </row>
    <row r="33" spans="1:16" x14ac:dyDescent="0.2">
      <c r="B33" s="1077" t="s">
        <v>976</v>
      </c>
      <c r="C33" s="1247" t="s">
        <v>1337</v>
      </c>
      <c r="D33" s="1248"/>
      <c r="E33" s="1248"/>
      <c r="F33" s="1248"/>
      <c r="G33" s="1248"/>
      <c r="H33" s="1248"/>
      <c r="I33" s="1248"/>
      <c r="J33" s="1248"/>
      <c r="K33" s="1248"/>
      <c r="L33" s="1248"/>
      <c r="M33" s="1248"/>
      <c r="N33" s="1248"/>
      <c r="O33" s="1248"/>
      <c r="P33" s="1249"/>
    </row>
    <row r="34" spans="1:16" x14ac:dyDescent="0.2">
      <c r="B34" s="1078"/>
      <c r="C34" s="596"/>
      <c r="D34" s="1060" t="s">
        <v>1436</v>
      </c>
      <c r="E34" s="1068"/>
      <c r="F34" s="1068"/>
      <c r="G34" s="1068"/>
      <c r="H34" s="1068"/>
      <c r="I34" s="1068"/>
      <c r="J34" s="1068"/>
      <c r="K34" s="1068"/>
      <c r="L34" s="1068"/>
      <c r="M34" s="1068"/>
      <c r="N34" s="1068"/>
      <c r="O34" s="1068"/>
      <c r="P34" s="1061"/>
    </row>
    <row r="35" spans="1:16" x14ac:dyDescent="0.2">
      <c r="B35" s="1078"/>
      <c r="C35" s="596"/>
      <c r="D35" s="1060" t="s">
        <v>1437</v>
      </c>
      <c r="E35" s="1068"/>
      <c r="F35" s="1068"/>
      <c r="G35" s="1068"/>
      <c r="H35" s="1061"/>
      <c r="I35" s="1250" t="s">
        <v>1438</v>
      </c>
      <c r="J35" s="1250" t="s">
        <v>1439</v>
      </c>
      <c r="K35" s="1252" t="s">
        <v>1440</v>
      </c>
      <c r="L35" s="1077" t="s">
        <v>1350</v>
      </c>
      <c r="M35" s="1077" t="s">
        <v>1349</v>
      </c>
      <c r="N35" s="1253" t="s">
        <v>455</v>
      </c>
      <c r="O35" s="1254"/>
      <c r="P35" s="1255"/>
    </row>
    <row r="36" spans="1:16" ht="33.75" x14ac:dyDescent="0.2">
      <c r="B36" s="1079"/>
      <c r="C36" s="596"/>
      <c r="D36" s="842" t="s">
        <v>1341</v>
      </c>
      <c r="E36" s="842" t="s">
        <v>1342</v>
      </c>
      <c r="F36" s="842" t="s">
        <v>1343</v>
      </c>
      <c r="G36" s="842" t="s">
        <v>1344</v>
      </c>
      <c r="H36" s="569" t="s">
        <v>1345</v>
      </c>
      <c r="I36" s="1251"/>
      <c r="J36" s="1251"/>
      <c r="K36" s="985"/>
      <c r="L36" s="1079"/>
      <c r="M36" s="1079"/>
      <c r="N36" s="597"/>
      <c r="O36" s="843" t="s">
        <v>1441</v>
      </c>
      <c r="P36" s="843" t="s">
        <v>1349</v>
      </c>
    </row>
    <row r="37" spans="1:16" x14ac:dyDescent="0.2">
      <c r="A37" s="763">
        <v>1</v>
      </c>
      <c r="B37" s="764" t="s">
        <v>1353</v>
      </c>
      <c r="C37" s="765">
        <v>281.39581386000003</v>
      </c>
      <c r="D37" s="785">
        <v>17.608224679999999</v>
      </c>
      <c r="E37" s="785"/>
      <c r="F37" s="785"/>
      <c r="G37" s="944"/>
      <c r="H37" s="786">
        <v>2.0000074855902388</v>
      </c>
      <c r="I37" s="787">
        <v>17.608224679999999</v>
      </c>
      <c r="J37" s="787">
        <v>0</v>
      </c>
      <c r="K37" s="787"/>
      <c r="L37" s="787">
        <v>17.608224679999999</v>
      </c>
      <c r="M37" s="787"/>
      <c r="N37" s="787">
        <v>0.33187145000000001</v>
      </c>
      <c r="O37" s="785">
        <v>0.33187145000000001</v>
      </c>
      <c r="P37" s="787"/>
    </row>
    <row r="38" spans="1:16" x14ac:dyDescent="0.2">
      <c r="A38" s="763">
        <v>2</v>
      </c>
      <c r="B38" s="764" t="s">
        <v>1354</v>
      </c>
      <c r="C38" s="765">
        <v>1783.8815388799999</v>
      </c>
      <c r="D38" s="785">
        <v>683.84616662999997</v>
      </c>
      <c r="E38" s="785">
        <v>149.06895958000001</v>
      </c>
      <c r="F38" s="785">
        <v>42.463532829999998</v>
      </c>
      <c r="G38" s="944"/>
      <c r="H38" s="786">
        <v>4.2095031818831217</v>
      </c>
      <c r="I38" s="787"/>
      <c r="J38" s="787">
        <v>875.37865904000012</v>
      </c>
      <c r="K38" s="787"/>
      <c r="L38" s="787">
        <v>93.284724769999997</v>
      </c>
      <c r="M38" s="787">
        <v>14.804410880000001</v>
      </c>
      <c r="N38" s="787">
        <v>5.5021689995999994</v>
      </c>
      <c r="O38" s="785">
        <v>2.1727804400000004</v>
      </c>
      <c r="P38" s="787">
        <v>2.0324968800000001</v>
      </c>
    </row>
    <row r="39" spans="1:16" x14ac:dyDescent="0.2">
      <c r="A39" s="763">
        <v>3</v>
      </c>
      <c r="B39" s="764" t="s">
        <v>1360</v>
      </c>
      <c r="C39" s="765">
        <v>6465.9855228000024</v>
      </c>
      <c r="D39" s="785">
        <v>1875.13582544</v>
      </c>
      <c r="E39" s="785">
        <v>211.82607023000006</v>
      </c>
      <c r="F39" s="785"/>
      <c r="G39" s="944"/>
      <c r="H39" s="786">
        <v>2.0363791731970893</v>
      </c>
      <c r="I39" s="787">
        <v>881.67553092000014</v>
      </c>
      <c r="J39" s="787">
        <v>1205.2863647500003</v>
      </c>
      <c r="K39" s="787"/>
      <c r="L39" s="787">
        <v>445.52096521999999</v>
      </c>
      <c r="M39" s="787"/>
      <c r="N39" s="787">
        <v>17.664067121599995</v>
      </c>
      <c r="O39" s="785">
        <v>15.915710924699997</v>
      </c>
      <c r="P39" s="787"/>
    </row>
    <row r="40" spans="1:16" x14ac:dyDescent="0.2">
      <c r="A40" s="763">
        <v>4</v>
      </c>
      <c r="B40" s="764" t="s">
        <v>1385</v>
      </c>
      <c r="C40" s="765">
        <v>2596.6315374700011</v>
      </c>
      <c r="D40" s="785"/>
      <c r="E40" s="785"/>
      <c r="F40" s="785"/>
      <c r="G40" s="944"/>
      <c r="H40" s="786"/>
      <c r="I40" s="787"/>
      <c r="J40" s="787"/>
      <c r="K40" s="787"/>
      <c r="L40" s="787"/>
      <c r="M40" s="787"/>
      <c r="N40" s="787"/>
      <c r="O40" s="785"/>
      <c r="P40" s="787"/>
    </row>
    <row r="41" spans="1:16" x14ac:dyDescent="0.2">
      <c r="A41" s="763">
        <v>5</v>
      </c>
      <c r="B41" s="764" t="s">
        <v>1390</v>
      </c>
      <c r="C41" s="765">
        <v>40.304974420000001</v>
      </c>
      <c r="D41" s="785"/>
      <c r="E41" s="785"/>
      <c r="F41" s="785"/>
      <c r="G41" s="944"/>
      <c r="H41" s="786"/>
      <c r="I41" s="787"/>
      <c r="J41" s="787"/>
      <c r="K41" s="787"/>
      <c r="L41" s="787"/>
      <c r="M41" s="787"/>
      <c r="N41" s="787"/>
      <c r="O41" s="785"/>
      <c r="P41" s="787"/>
    </row>
    <row r="42" spans="1:16" x14ac:dyDescent="0.2">
      <c r="A42" s="763">
        <v>6</v>
      </c>
      <c r="B42" s="764" t="s">
        <v>1391</v>
      </c>
      <c r="C42" s="765">
        <v>249.06288023999997</v>
      </c>
      <c r="D42" s="785">
        <v>237.48989130000004</v>
      </c>
      <c r="E42" s="785">
        <v>11.57298894</v>
      </c>
      <c r="F42" s="785"/>
      <c r="G42" s="944"/>
      <c r="H42" s="786">
        <v>1.9719912131404287</v>
      </c>
      <c r="I42" s="787"/>
      <c r="J42" s="787">
        <v>249.06288024</v>
      </c>
      <c r="K42" s="787"/>
      <c r="L42" s="787">
        <v>13.026232970000001</v>
      </c>
      <c r="M42" s="787"/>
      <c r="N42" s="787">
        <v>3.9121667248999992</v>
      </c>
      <c r="O42" s="785">
        <v>2.925049875</v>
      </c>
      <c r="P42" s="787"/>
    </row>
    <row r="43" spans="1:16" x14ac:dyDescent="0.2">
      <c r="A43" s="763">
        <v>7</v>
      </c>
      <c r="B43" s="764" t="s">
        <v>1395</v>
      </c>
      <c r="C43" s="765">
        <v>3352.4181755399995</v>
      </c>
      <c r="D43" s="785">
        <v>668.65093403000014</v>
      </c>
      <c r="E43" s="785">
        <v>57.89424339</v>
      </c>
      <c r="F43" s="785"/>
      <c r="G43" s="944"/>
      <c r="H43" s="786">
        <v>1.6855782083355491</v>
      </c>
      <c r="I43" s="787">
        <v>36.360839529999993</v>
      </c>
      <c r="J43" s="787">
        <v>690.18433788999994</v>
      </c>
      <c r="K43" s="787"/>
      <c r="L43" s="787">
        <v>36.355216440000007</v>
      </c>
      <c r="M43" s="787">
        <v>5.6230899999999999E-3</v>
      </c>
      <c r="N43" s="787">
        <v>0.94016828789999995</v>
      </c>
      <c r="O43" s="785">
        <v>9.8678819999999987E-2</v>
      </c>
      <c r="P43" s="787">
        <v>3.1171700000000003E-3</v>
      </c>
    </row>
    <row r="44" spans="1:16" x14ac:dyDescent="0.2">
      <c r="A44" s="763">
        <v>8</v>
      </c>
      <c r="B44" s="764" t="s">
        <v>1396</v>
      </c>
      <c r="C44" s="765">
        <v>2206.1819838700017</v>
      </c>
      <c r="D44" s="785">
        <v>827.87625875000003</v>
      </c>
      <c r="E44" s="785">
        <v>296.97255488000008</v>
      </c>
      <c r="F44" s="785">
        <v>86.564981779999997</v>
      </c>
      <c r="G44" s="944"/>
      <c r="H44" s="786">
        <v>4.6960099577658525</v>
      </c>
      <c r="I44" s="787"/>
      <c r="J44" s="787">
        <v>1211.4137954100001</v>
      </c>
      <c r="K44" s="787"/>
      <c r="L44" s="787">
        <v>145.90808464000003</v>
      </c>
      <c r="M44" s="787"/>
      <c r="N44" s="787">
        <v>3.8289830857000018</v>
      </c>
      <c r="O44" s="785">
        <v>1.8287089200000004</v>
      </c>
      <c r="P44" s="787"/>
    </row>
    <row r="45" spans="1:16" x14ac:dyDescent="0.2">
      <c r="A45" s="763">
        <v>13</v>
      </c>
      <c r="B45" s="764" t="s">
        <v>1460</v>
      </c>
      <c r="C45" s="765">
        <v>230.40574329000003</v>
      </c>
      <c r="D45" s="785">
        <v>230.40574329000003</v>
      </c>
      <c r="E45" s="785"/>
      <c r="F45" s="785"/>
      <c r="G45" s="944"/>
      <c r="H45" s="786">
        <v>3.5781369504469813</v>
      </c>
      <c r="I45" s="787"/>
      <c r="J45" s="787">
        <v>230.40574329</v>
      </c>
      <c r="K45" s="787"/>
      <c r="L45" s="787"/>
      <c r="M45" s="787">
        <v>6.8113487300000006</v>
      </c>
      <c r="N45" s="787">
        <v>2.9824380026000004</v>
      </c>
      <c r="O45" s="785">
        <v>1.20901912</v>
      </c>
      <c r="P45" s="787">
        <v>1.2369778200000001</v>
      </c>
    </row>
    <row r="46" spans="1:16" x14ac:dyDescent="0.2">
      <c r="A46" s="763">
        <v>9</v>
      </c>
      <c r="B46" s="764" t="s">
        <v>1403</v>
      </c>
      <c r="C46" s="765">
        <v>86.884871169999982</v>
      </c>
      <c r="D46" s="785">
        <v>86.884871169999982</v>
      </c>
      <c r="E46" s="785"/>
      <c r="F46" s="785"/>
      <c r="G46" s="944"/>
      <c r="H46" s="786">
        <v>1.6113299960412848</v>
      </c>
      <c r="I46" s="787"/>
      <c r="J46" s="787">
        <v>86.884871169999997</v>
      </c>
      <c r="K46" s="787"/>
      <c r="L46" s="787"/>
      <c r="M46" s="787"/>
      <c r="N46" s="787">
        <v>1.8776467299999999E-2</v>
      </c>
      <c r="O46" s="785"/>
      <c r="P46" s="787"/>
    </row>
    <row r="47" spans="1:16" x14ac:dyDescent="0.2">
      <c r="A47" s="763">
        <v>14</v>
      </c>
      <c r="B47" s="764" t="s">
        <v>1461</v>
      </c>
      <c r="C47" s="765">
        <v>1026.9957541299998</v>
      </c>
      <c r="D47" s="785">
        <v>140.27549840000003</v>
      </c>
      <c r="E47" s="785">
        <v>28.926621570000002</v>
      </c>
      <c r="F47" s="785"/>
      <c r="G47" s="944"/>
      <c r="H47" s="786">
        <v>2.8605788985499818</v>
      </c>
      <c r="I47" s="787"/>
      <c r="J47" s="787">
        <v>169.20211996999996</v>
      </c>
      <c r="K47" s="787"/>
      <c r="L47" s="787">
        <v>81.225192010000015</v>
      </c>
      <c r="M47" s="787"/>
      <c r="N47" s="787">
        <v>4.7522120374000005</v>
      </c>
      <c r="O47" s="785">
        <v>4.5050338974000015</v>
      </c>
      <c r="P47" s="787"/>
    </row>
    <row r="48" spans="1:16" x14ac:dyDescent="0.2">
      <c r="A48" s="763">
        <v>15</v>
      </c>
      <c r="B48" s="764" t="s">
        <v>1462</v>
      </c>
      <c r="C48" s="765">
        <v>2004.1380489100011</v>
      </c>
      <c r="D48" s="785">
        <v>694.69586256000014</v>
      </c>
      <c r="E48" s="785">
        <v>40.783269230000002</v>
      </c>
      <c r="F48" s="785"/>
      <c r="G48" s="944"/>
      <c r="H48" s="786">
        <v>3.1427031252292501</v>
      </c>
      <c r="I48" s="787">
        <v>213.81602022999996</v>
      </c>
      <c r="J48" s="787">
        <v>521.66311155999995</v>
      </c>
      <c r="K48" s="787"/>
      <c r="L48" s="787">
        <v>277.04938142999998</v>
      </c>
      <c r="M48" s="787">
        <v>23.204575289999998</v>
      </c>
      <c r="N48" s="787">
        <v>26.649082843400002</v>
      </c>
      <c r="O48" s="785">
        <v>10.391563604</v>
      </c>
      <c r="P48" s="787">
        <v>16.149589880000001</v>
      </c>
    </row>
    <row r="49" spans="1:16" x14ac:dyDescent="0.2">
      <c r="A49" s="763">
        <v>16</v>
      </c>
      <c r="B49" s="764" t="s">
        <v>1463</v>
      </c>
      <c r="C49" s="782">
        <v>46.644763909999995</v>
      </c>
      <c r="D49" s="789">
        <v>46.644763909999995</v>
      </c>
      <c r="E49" s="789"/>
      <c r="F49" s="789"/>
      <c r="G49" s="945"/>
      <c r="H49" s="781">
        <v>1.9646935302120727</v>
      </c>
      <c r="I49" s="790"/>
      <c r="J49" s="790">
        <v>46.644763909999995</v>
      </c>
      <c r="K49" s="790"/>
      <c r="L49" s="790">
        <v>46.644763909999995</v>
      </c>
      <c r="M49" s="790"/>
      <c r="N49" s="790">
        <v>1.8015838799999999</v>
      </c>
      <c r="O49" s="789">
        <v>1.8015838799999999</v>
      </c>
      <c r="P49" s="790"/>
    </row>
    <row r="50" spans="1:16" x14ac:dyDescent="0.2">
      <c r="A50" s="763">
        <v>17</v>
      </c>
      <c r="B50" s="764" t="s">
        <v>1604</v>
      </c>
      <c r="C50" s="782">
        <v>15.407652859999999</v>
      </c>
      <c r="D50" s="789"/>
      <c r="E50" s="789"/>
      <c r="F50" s="789"/>
      <c r="G50" s="945"/>
      <c r="H50" s="781"/>
      <c r="I50" s="790"/>
      <c r="J50" s="790"/>
      <c r="K50" s="790"/>
      <c r="L50" s="790"/>
      <c r="M50" s="790"/>
      <c r="N50" s="790"/>
      <c r="O50" s="789"/>
      <c r="P50" s="790"/>
    </row>
    <row r="51" spans="1:16" x14ac:dyDescent="0.2">
      <c r="A51" s="370">
        <v>10</v>
      </c>
      <c r="B51" s="778" t="s">
        <v>1442</v>
      </c>
      <c r="C51" s="783">
        <v>1101.9003960299999</v>
      </c>
      <c r="D51" s="780">
        <v>58.429418418708217</v>
      </c>
      <c r="E51" s="780"/>
      <c r="F51" s="780"/>
      <c r="G51" s="946"/>
      <c r="H51" s="947">
        <v>2.3263266911035609</v>
      </c>
      <c r="I51" s="780">
        <v>31.237790190399547</v>
      </c>
      <c r="J51" s="780">
        <v>23.237153563077186</v>
      </c>
      <c r="K51" s="780">
        <v>3.9544746715946277</v>
      </c>
      <c r="L51" s="947">
        <v>9.4538087822720023</v>
      </c>
      <c r="M51" s="947"/>
      <c r="N51" s="947">
        <v>7.4302160277455083E-4</v>
      </c>
      <c r="O51" s="947"/>
      <c r="P51" s="947"/>
    </row>
    <row r="52" spans="1:16" x14ac:dyDescent="0.2">
      <c r="A52" s="20">
        <v>11</v>
      </c>
      <c r="B52" s="764" t="s">
        <v>1443</v>
      </c>
      <c r="C52" s="783">
        <v>1883.9727933600002</v>
      </c>
      <c r="D52" s="780">
        <v>95.353373940738962</v>
      </c>
      <c r="E52" s="780">
        <v>4.5462495000869856</v>
      </c>
      <c r="F52" s="781"/>
      <c r="G52" s="948"/>
      <c r="H52" s="949">
        <v>1.6572923901323351</v>
      </c>
      <c r="I52" s="780">
        <v>53.408771834062783</v>
      </c>
      <c r="J52" s="780">
        <v>39.729693590966349</v>
      </c>
      <c r="K52" s="780">
        <v>6.7611580131455016</v>
      </c>
      <c r="L52" s="947">
        <v>38.850070750930364</v>
      </c>
      <c r="M52" s="947">
        <v>2.4857511521418107</v>
      </c>
      <c r="N52" s="947">
        <v>0.4321081913989725</v>
      </c>
      <c r="O52" s="947">
        <v>3.7339879366887681E-4</v>
      </c>
      <c r="P52" s="947">
        <v>0.4297774979360478</v>
      </c>
    </row>
    <row r="53" spans="1:16" x14ac:dyDescent="0.2">
      <c r="A53" s="763">
        <v>12</v>
      </c>
      <c r="B53" s="764" t="s">
        <v>1444</v>
      </c>
      <c r="C53" s="782"/>
      <c r="D53" s="781"/>
      <c r="E53" s="781"/>
      <c r="F53" s="781"/>
      <c r="G53" s="781"/>
      <c r="H53" s="781"/>
      <c r="I53" s="781"/>
      <c r="J53" s="781"/>
      <c r="K53" s="781"/>
      <c r="L53" s="781"/>
      <c r="M53" s="781"/>
      <c r="N53" s="781"/>
      <c r="O53" s="781"/>
      <c r="P53" s="781"/>
    </row>
  </sheetData>
  <mergeCells count="20">
    <mergeCell ref="L6:L7"/>
    <mergeCell ref="M6:M7"/>
    <mergeCell ref="N6:P6"/>
    <mergeCell ref="B4:B7"/>
    <mergeCell ref="C4:P4"/>
    <mergeCell ref="D5:P5"/>
    <mergeCell ref="D6:H6"/>
    <mergeCell ref="I6:I7"/>
    <mergeCell ref="J6:J7"/>
    <mergeCell ref="K6:K7"/>
    <mergeCell ref="B33:B36"/>
    <mergeCell ref="C33:P33"/>
    <mergeCell ref="D34:P34"/>
    <mergeCell ref="D35:H35"/>
    <mergeCell ref="I35:I36"/>
    <mergeCell ref="J35:J36"/>
    <mergeCell ref="K35:K36"/>
    <mergeCell ref="L35:L36"/>
    <mergeCell ref="M35:M36"/>
    <mergeCell ref="N35:P35"/>
  </mergeCells>
  <hyperlinks>
    <hyperlink ref="R1" location="Index!A1" display="Index" xr:uid="{43EFEB32-2E05-425D-AAAF-B59FF184241C}"/>
  </hyperlink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882-6D2D-42E3-A520-1C742F260E61}">
  <sheetPr>
    <tabColor rgb="FF92D050"/>
  </sheetPr>
  <dimension ref="A1:R51"/>
  <sheetViews>
    <sheetView zoomScale="80" zoomScaleNormal="80" workbookViewId="0">
      <selection activeCell="S30" sqref="S30"/>
    </sheetView>
  </sheetViews>
  <sheetFormatPr defaultColWidth="8.85546875" defaultRowHeight="11.25" x14ac:dyDescent="0.2"/>
  <cols>
    <col min="1" max="1" width="3" style="485" bestFit="1" customWidth="1"/>
    <col min="2" max="2" width="52.7109375" style="485" bestFit="1" customWidth="1"/>
    <col min="3" max="3" width="8.85546875" style="485"/>
    <col min="4" max="4" width="16.42578125" style="485" bestFit="1" customWidth="1"/>
    <col min="5" max="10" width="16" style="485" customWidth="1"/>
    <col min="11" max="11" width="17.5703125" style="485" customWidth="1"/>
    <col min="12" max="12" width="14.140625" style="485" bestFit="1" customWidth="1"/>
    <col min="13" max="13" width="12" style="485" customWidth="1"/>
    <col min="14" max="14" width="8.85546875" style="485"/>
    <col min="15" max="15" width="13.5703125" style="485" bestFit="1" customWidth="1"/>
    <col min="16" max="16" width="13" style="485" bestFit="1" customWidth="1"/>
    <col min="17" max="16384" width="8.85546875" style="485"/>
  </cols>
  <sheetData>
    <row r="1" spans="1:18" x14ac:dyDescent="0.2">
      <c r="A1" s="491" t="s">
        <v>1434</v>
      </c>
      <c r="B1" s="491"/>
      <c r="C1" s="633"/>
      <c r="D1" s="491"/>
      <c r="E1" s="491"/>
      <c r="F1" s="633"/>
      <c r="G1" s="491"/>
      <c r="H1" s="491"/>
      <c r="I1" s="633"/>
      <c r="J1" s="491"/>
      <c r="K1" s="491"/>
      <c r="L1" s="633"/>
      <c r="M1" s="491"/>
      <c r="N1" s="491"/>
      <c r="O1" s="633"/>
      <c r="P1" s="491"/>
      <c r="R1" s="633" t="s">
        <v>934</v>
      </c>
    </row>
    <row r="2" spans="1:18" x14ac:dyDescent="0.2">
      <c r="A2" s="845"/>
      <c r="B2" s="844">
        <v>45107</v>
      </c>
      <c r="C2" s="308"/>
      <c r="D2" s="845"/>
      <c r="E2" s="845"/>
      <c r="F2" s="308"/>
      <c r="G2" s="845"/>
      <c r="H2" s="845"/>
      <c r="I2" s="308"/>
      <c r="J2" s="845"/>
      <c r="K2" s="845"/>
      <c r="L2" s="308"/>
      <c r="M2" s="845"/>
      <c r="N2" s="845"/>
      <c r="O2" s="308"/>
      <c r="P2" s="845"/>
      <c r="R2" s="308"/>
    </row>
    <row r="3" spans="1:18" x14ac:dyDescent="0.2">
      <c r="B3" s="594" t="s">
        <v>1081</v>
      </c>
      <c r="C3" s="595" t="s">
        <v>1082</v>
      </c>
      <c r="D3" s="595" t="s">
        <v>1083</v>
      </c>
      <c r="E3" s="595" t="s">
        <v>1084</v>
      </c>
      <c r="F3" s="595" t="s">
        <v>1085</v>
      </c>
      <c r="G3" s="595" t="s">
        <v>1086</v>
      </c>
      <c r="H3" s="595" t="s">
        <v>1087</v>
      </c>
      <c r="I3" s="595" t="s">
        <v>1088</v>
      </c>
      <c r="J3" s="595" t="s">
        <v>1329</v>
      </c>
      <c r="K3" s="595" t="s">
        <v>1330</v>
      </c>
      <c r="L3" s="595" t="s">
        <v>1331</v>
      </c>
      <c r="M3" s="131" t="s">
        <v>1332</v>
      </c>
      <c r="N3" s="131" t="s">
        <v>1333</v>
      </c>
      <c r="O3" s="131" t="s">
        <v>1334</v>
      </c>
      <c r="P3" s="131" t="s">
        <v>1435</v>
      </c>
    </row>
    <row r="4" spans="1:18" x14ac:dyDescent="0.2">
      <c r="B4" s="1077" t="s">
        <v>980</v>
      </c>
      <c r="C4" s="1247" t="s">
        <v>1337</v>
      </c>
      <c r="D4" s="1248"/>
      <c r="E4" s="1248"/>
      <c r="F4" s="1248"/>
      <c r="G4" s="1248"/>
      <c r="H4" s="1248"/>
      <c r="I4" s="1248"/>
      <c r="J4" s="1248"/>
      <c r="K4" s="1248"/>
      <c r="L4" s="1248"/>
      <c r="M4" s="1248"/>
      <c r="N4" s="1248"/>
      <c r="O4" s="1248"/>
      <c r="P4" s="1249"/>
    </row>
    <row r="5" spans="1:18" x14ac:dyDescent="0.2">
      <c r="B5" s="1078"/>
      <c r="C5" s="596"/>
      <c r="D5" s="1060" t="s">
        <v>1436</v>
      </c>
      <c r="E5" s="1068"/>
      <c r="F5" s="1068"/>
      <c r="G5" s="1068"/>
      <c r="H5" s="1068"/>
      <c r="I5" s="1068"/>
      <c r="J5" s="1068"/>
      <c r="K5" s="1068"/>
      <c r="L5" s="1068"/>
      <c r="M5" s="1068"/>
      <c r="N5" s="1068"/>
      <c r="O5" s="1068"/>
      <c r="P5" s="1061"/>
    </row>
    <row r="6" spans="1:18" x14ac:dyDescent="0.2">
      <c r="B6" s="1078"/>
      <c r="C6" s="596"/>
      <c r="D6" s="1060" t="s">
        <v>1437</v>
      </c>
      <c r="E6" s="1068"/>
      <c r="F6" s="1068"/>
      <c r="G6" s="1068"/>
      <c r="H6" s="1061"/>
      <c r="I6" s="1250" t="s">
        <v>1438</v>
      </c>
      <c r="J6" s="1250" t="s">
        <v>1439</v>
      </c>
      <c r="K6" s="1252" t="s">
        <v>1440</v>
      </c>
      <c r="L6" s="1077" t="s">
        <v>1350</v>
      </c>
      <c r="M6" s="1077" t="s">
        <v>1349</v>
      </c>
      <c r="N6" s="1253" t="s">
        <v>455</v>
      </c>
      <c r="O6" s="1254"/>
      <c r="P6" s="1255"/>
    </row>
    <row r="7" spans="1:18" ht="33.75" x14ac:dyDescent="0.2">
      <c r="B7" s="1079"/>
      <c r="C7" s="596"/>
      <c r="D7" s="748" t="s">
        <v>1341</v>
      </c>
      <c r="E7" s="748" t="s">
        <v>1342</v>
      </c>
      <c r="F7" s="748" t="s">
        <v>1343</v>
      </c>
      <c r="G7" s="748" t="s">
        <v>1344</v>
      </c>
      <c r="H7" s="569" t="s">
        <v>1345</v>
      </c>
      <c r="I7" s="1251"/>
      <c r="J7" s="1251"/>
      <c r="K7" s="985"/>
      <c r="L7" s="1079"/>
      <c r="M7" s="1079"/>
      <c r="N7" s="597"/>
      <c r="O7" s="749" t="s">
        <v>1441</v>
      </c>
      <c r="P7" s="749" t="s">
        <v>1349</v>
      </c>
    </row>
    <row r="8" spans="1:18" x14ac:dyDescent="0.2">
      <c r="A8" s="763">
        <v>1</v>
      </c>
      <c r="B8" s="764" t="s">
        <v>1353</v>
      </c>
      <c r="C8" s="766">
        <v>0</v>
      </c>
      <c r="D8" s="766"/>
      <c r="E8" s="766"/>
      <c r="F8" s="766"/>
      <c r="G8" s="766"/>
      <c r="H8" s="766"/>
      <c r="I8" s="766"/>
      <c r="J8" s="766"/>
      <c r="K8" s="766"/>
      <c r="L8" s="766"/>
      <c r="M8" s="766"/>
      <c r="N8" s="766"/>
      <c r="O8" s="766"/>
      <c r="P8" s="766"/>
    </row>
    <row r="9" spans="1:18" x14ac:dyDescent="0.2">
      <c r="A9" s="763">
        <v>2</v>
      </c>
      <c r="B9" s="764" t="s">
        <v>1354</v>
      </c>
      <c r="C9" s="766">
        <v>799.06790930999989</v>
      </c>
      <c r="D9" s="766">
        <v>0</v>
      </c>
      <c r="E9" s="766">
        <v>220.96070310000002</v>
      </c>
      <c r="F9" s="766"/>
      <c r="G9" s="766"/>
      <c r="H9" s="766">
        <v>5.4604012276368001</v>
      </c>
      <c r="I9" s="766"/>
      <c r="J9" s="766">
        <v>220.96070310000002</v>
      </c>
      <c r="K9" s="766"/>
      <c r="L9" s="766"/>
      <c r="M9" s="766"/>
      <c r="N9" s="766">
        <v>6.6595270000000012E-2</v>
      </c>
      <c r="O9" s="766"/>
      <c r="P9" s="766"/>
    </row>
    <row r="10" spans="1:18" x14ac:dyDescent="0.2">
      <c r="A10" s="763">
        <v>3</v>
      </c>
      <c r="B10" s="764" t="s">
        <v>1360</v>
      </c>
      <c r="C10" s="766">
        <v>436.76187232000001</v>
      </c>
      <c r="D10" s="766">
        <v>27.576533730000001</v>
      </c>
      <c r="E10" s="766">
        <v>0</v>
      </c>
      <c r="F10" s="766"/>
      <c r="G10" s="766"/>
      <c r="H10" s="766">
        <v>0.5952564069066707</v>
      </c>
      <c r="I10" s="766"/>
      <c r="J10" s="766">
        <v>27.576533730000001</v>
      </c>
      <c r="K10" s="766"/>
      <c r="L10" s="766"/>
      <c r="M10" s="766"/>
      <c r="N10" s="766">
        <v>4.2523527100000007E-2</v>
      </c>
      <c r="O10" s="766"/>
      <c r="P10" s="766"/>
    </row>
    <row r="11" spans="1:18" x14ac:dyDescent="0.2">
      <c r="A11" s="763">
        <v>4</v>
      </c>
      <c r="B11" s="764" t="s">
        <v>1385</v>
      </c>
      <c r="C11" s="766">
        <v>1860.7654873800002</v>
      </c>
      <c r="D11" s="766"/>
      <c r="E11" s="766"/>
      <c r="F11" s="766"/>
      <c r="G11" s="766"/>
      <c r="H11" s="766"/>
      <c r="I11" s="766"/>
      <c r="J11" s="766"/>
      <c r="K11" s="766"/>
      <c r="L11" s="766"/>
      <c r="M11" s="766"/>
      <c r="N11" s="766"/>
      <c r="O11" s="766"/>
      <c r="P11" s="766"/>
    </row>
    <row r="12" spans="1:18" x14ac:dyDescent="0.2">
      <c r="A12" s="763">
        <v>5</v>
      </c>
      <c r="B12" s="764" t="s">
        <v>1390</v>
      </c>
      <c r="C12" s="766">
        <v>18.294914010000003</v>
      </c>
      <c r="D12" s="766"/>
      <c r="E12" s="766"/>
      <c r="F12" s="766"/>
      <c r="G12" s="766"/>
      <c r="H12" s="766"/>
      <c r="I12" s="766"/>
      <c r="J12" s="766"/>
      <c r="K12" s="766"/>
      <c r="L12" s="766"/>
      <c r="M12" s="766"/>
      <c r="N12" s="766"/>
      <c r="O12" s="766"/>
      <c r="P12" s="766"/>
    </row>
    <row r="13" spans="1:18" x14ac:dyDescent="0.2">
      <c r="A13" s="763">
        <v>6</v>
      </c>
      <c r="B13" s="764" t="s">
        <v>1391</v>
      </c>
      <c r="C13" s="766">
        <v>122.59799839000001</v>
      </c>
      <c r="D13" s="766">
        <v>121.19092967000002</v>
      </c>
      <c r="E13" s="766">
        <v>1.4070687200000001</v>
      </c>
      <c r="F13" s="766"/>
      <c r="G13" s="766"/>
      <c r="H13" s="766">
        <v>2.1724407902502705</v>
      </c>
      <c r="I13" s="766"/>
      <c r="J13" s="766">
        <v>122.59799839000001</v>
      </c>
      <c r="K13" s="766"/>
      <c r="L13" s="766">
        <v>1.1684683499999999</v>
      </c>
      <c r="M13" s="766"/>
      <c r="N13" s="766">
        <v>0.13568755960000001</v>
      </c>
      <c r="O13" s="766">
        <v>1.0403320000000002E-2</v>
      </c>
      <c r="P13" s="766"/>
    </row>
    <row r="14" spans="1:18" x14ac:dyDescent="0.2">
      <c r="A14" s="763">
        <v>7</v>
      </c>
      <c r="B14" s="764" t="s">
        <v>1395</v>
      </c>
      <c r="C14" s="766">
        <v>203.10976299000001</v>
      </c>
      <c r="D14" s="766">
        <v>50.262643909999994</v>
      </c>
      <c r="E14" s="766">
        <v>0</v>
      </c>
      <c r="F14" s="766"/>
      <c r="G14" s="766"/>
      <c r="H14" s="766">
        <v>2.6140265350082532</v>
      </c>
      <c r="I14" s="766"/>
      <c r="J14" s="766">
        <v>50.262643909999994</v>
      </c>
      <c r="K14" s="766"/>
      <c r="L14" s="766"/>
      <c r="M14" s="766"/>
      <c r="N14" s="766">
        <v>7.1680406900000007E-2</v>
      </c>
      <c r="O14" s="766"/>
      <c r="P14" s="766"/>
    </row>
    <row r="15" spans="1:18" x14ac:dyDescent="0.2">
      <c r="A15" s="763">
        <v>8</v>
      </c>
      <c r="B15" s="764" t="s">
        <v>1396</v>
      </c>
      <c r="C15" s="766">
        <v>387.04430594000002</v>
      </c>
      <c r="D15" s="766">
        <v>174.17550613999998</v>
      </c>
      <c r="E15" s="766">
        <v>68.546795360000004</v>
      </c>
      <c r="F15" s="766"/>
      <c r="G15" s="766"/>
      <c r="H15" s="766">
        <v>3.9352881970117033</v>
      </c>
      <c r="I15" s="766"/>
      <c r="J15" s="766">
        <v>242.72230149999999</v>
      </c>
      <c r="K15" s="766"/>
      <c r="L15" s="766"/>
      <c r="M15" s="766"/>
      <c r="N15" s="766">
        <v>0.24296247960000003</v>
      </c>
      <c r="O15" s="766"/>
      <c r="P15" s="766"/>
    </row>
    <row r="16" spans="1:18" x14ac:dyDescent="0.2">
      <c r="A16" s="763">
        <v>13</v>
      </c>
      <c r="B16" s="764" t="s">
        <v>1460</v>
      </c>
      <c r="C16" s="766">
        <v>0</v>
      </c>
      <c r="D16" s="766"/>
      <c r="E16" s="766"/>
      <c r="F16" s="766"/>
      <c r="G16" s="766"/>
      <c r="H16" s="766"/>
      <c r="I16" s="766"/>
      <c r="J16" s="766"/>
      <c r="K16" s="766"/>
      <c r="L16" s="766"/>
      <c r="M16" s="766"/>
      <c r="N16" s="766"/>
      <c r="O16" s="766"/>
      <c r="P16" s="766"/>
    </row>
    <row r="17" spans="1:16" x14ac:dyDescent="0.2">
      <c r="A17" s="763">
        <v>9</v>
      </c>
      <c r="B17" s="764" t="s">
        <v>1403</v>
      </c>
      <c r="C17" s="766">
        <v>3.4671321499999999</v>
      </c>
      <c r="D17" s="766">
        <v>3.2365732599999997</v>
      </c>
      <c r="E17" s="766">
        <v>0.23055889000000002</v>
      </c>
      <c r="F17" s="766"/>
      <c r="G17" s="766"/>
      <c r="H17" s="766">
        <v>2.861425257925442</v>
      </c>
      <c r="I17" s="766"/>
      <c r="J17" s="766">
        <v>3.4671321499999999</v>
      </c>
      <c r="K17" s="766"/>
      <c r="L17" s="766"/>
      <c r="M17" s="766"/>
      <c r="N17" s="766">
        <v>7.0019559999999995E-2</v>
      </c>
      <c r="O17" s="766"/>
      <c r="P17" s="766"/>
    </row>
    <row r="18" spans="1:16" x14ac:dyDescent="0.2">
      <c r="A18" s="763">
        <v>14</v>
      </c>
      <c r="B18" s="764" t="s">
        <v>1461</v>
      </c>
      <c r="C18" s="766">
        <v>34.940866129999996</v>
      </c>
      <c r="D18" s="766">
        <v>22.105539610000001</v>
      </c>
      <c r="E18" s="766"/>
      <c r="F18" s="766"/>
      <c r="G18" s="766"/>
      <c r="H18" s="766">
        <v>1.2864830607710347</v>
      </c>
      <c r="I18" s="766"/>
      <c r="J18" s="766">
        <v>22.105539610000001</v>
      </c>
      <c r="K18" s="766"/>
      <c r="L18" s="766"/>
      <c r="M18" s="766"/>
      <c r="N18" s="766">
        <v>2.46551011E-2</v>
      </c>
      <c r="O18" s="766"/>
      <c r="P18" s="766"/>
    </row>
    <row r="19" spans="1:16" x14ac:dyDescent="0.2">
      <c r="A19" s="763">
        <v>15</v>
      </c>
      <c r="B19" s="764" t="s">
        <v>1462</v>
      </c>
      <c r="C19" s="766">
        <v>320.24716081000003</v>
      </c>
      <c r="D19" s="766">
        <v>32.519474369999998</v>
      </c>
      <c r="E19" s="766"/>
      <c r="F19" s="766"/>
      <c r="G19" s="766"/>
      <c r="H19" s="766">
        <v>4.2712328767123289</v>
      </c>
      <c r="I19" s="766"/>
      <c r="J19" s="766">
        <v>32.519474369999998</v>
      </c>
      <c r="K19" s="766"/>
      <c r="L19" s="766"/>
      <c r="M19" s="766"/>
      <c r="N19" s="766">
        <v>4.2441000000000001E-4</v>
      </c>
      <c r="O19" s="766"/>
      <c r="P19" s="766"/>
    </row>
    <row r="20" spans="1:16" x14ac:dyDescent="0.2">
      <c r="A20" s="923">
        <v>16</v>
      </c>
      <c r="B20" s="778" t="s">
        <v>1463</v>
      </c>
      <c r="C20" s="766">
        <v>0</v>
      </c>
      <c r="D20" s="766"/>
      <c r="E20" s="766"/>
      <c r="F20" s="766"/>
      <c r="G20" s="766"/>
      <c r="H20" s="766"/>
      <c r="I20" s="766"/>
      <c r="J20" s="766"/>
      <c r="K20" s="766"/>
      <c r="L20" s="766"/>
      <c r="M20" s="766"/>
      <c r="N20" s="766"/>
      <c r="O20" s="766"/>
      <c r="P20" s="766"/>
    </row>
    <row r="21" spans="1:16" x14ac:dyDescent="0.2">
      <c r="A21" s="923">
        <v>17</v>
      </c>
      <c r="B21" s="778" t="s">
        <v>1604</v>
      </c>
      <c r="C21" s="766">
        <v>0</v>
      </c>
      <c r="D21" s="766"/>
      <c r="E21" s="766"/>
      <c r="F21" s="766"/>
      <c r="G21" s="766"/>
      <c r="H21" s="766"/>
      <c r="I21" s="766"/>
      <c r="J21" s="766"/>
      <c r="K21" s="766"/>
      <c r="L21" s="766"/>
      <c r="M21" s="766"/>
      <c r="N21" s="766"/>
      <c r="O21" s="766"/>
      <c r="P21" s="766"/>
    </row>
    <row r="22" spans="1:16" x14ac:dyDescent="0.2">
      <c r="A22" s="370">
        <v>10</v>
      </c>
      <c r="B22" s="778" t="s">
        <v>1442</v>
      </c>
      <c r="C22" s="765">
        <v>34570.441837018501</v>
      </c>
      <c r="D22" s="772">
        <v>35.330161611926059</v>
      </c>
      <c r="E22" s="772">
        <v>35.0606623967874</v>
      </c>
      <c r="F22" s="772">
        <v>977.36658334361073</v>
      </c>
      <c r="G22" s="772">
        <v>6037.313484218239</v>
      </c>
      <c r="H22" s="772">
        <v>24.928054366297903</v>
      </c>
      <c r="I22" s="772">
        <v>5354.1423610338161</v>
      </c>
      <c r="J22" s="772">
        <v>1423.1395828216469</v>
      </c>
      <c r="K22" s="772">
        <v>307.78894771509948</v>
      </c>
      <c r="L22" s="772">
        <v>185.84172836541862</v>
      </c>
      <c r="M22" s="772">
        <v>87.71920449638921</v>
      </c>
      <c r="N22" s="772">
        <v>5.2379510875558317</v>
      </c>
      <c r="O22" s="772">
        <v>0.37006854005240813</v>
      </c>
      <c r="P22" s="772">
        <v>4.6215317653503769</v>
      </c>
    </row>
    <row r="23" spans="1:16" x14ac:dyDescent="0.2">
      <c r="A23" s="20">
        <v>11</v>
      </c>
      <c r="B23" s="764" t="s">
        <v>1443</v>
      </c>
      <c r="C23" s="765">
        <v>3821.43677587</v>
      </c>
      <c r="D23" s="772">
        <v>327.11429370490805</v>
      </c>
      <c r="E23" s="773">
        <v>64.944678027341908</v>
      </c>
      <c r="F23" s="773">
        <v>84.621260680805321</v>
      </c>
      <c r="G23" s="773"/>
      <c r="H23" s="773">
        <v>4.9491956549894063</v>
      </c>
      <c r="I23" s="773">
        <v>170.28508920299879</v>
      </c>
      <c r="J23" s="773">
        <v>291.04056384743626</v>
      </c>
      <c r="K23" s="773">
        <v>15.35457936262036</v>
      </c>
      <c r="L23" s="773">
        <v>120.35465264783552</v>
      </c>
      <c r="M23" s="773">
        <v>6.8696750124012835</v>
      </c>
      <c r="N23" s="773">
        <v>1.0524334241470612</v>
      </c>
      <c r="O23" s="773">
        <v>8.5967758970011188E-2</v>
      </c>
      <c r="P23" s="773">
        <v>0.93265427551073776</v>
      </c>
    </row>
    <row r="24" spans="1:16" x14ac:dyDescent="0.2">
      <c r="A24" s="763">
        <v>12</v>
      </c>
      <c r="B24" s="764" t="s">
        <v>1444</v>
      </c>
      <c r="C24" s="773"/>
      <c r="D24" s="773"/>
      <c r="E24" s="773"/>
      <c r="F24" s="773"/>
      <c r="G24" s="773"/>
      <c r="H24" s="773"/>
      <c r="I24" s="773"/>
      <c r="J24" s="773"/>
      <c r="K24" s="773"/>
      <c r="L24" s="773"/>
      <c r="M24" s="773"/>
      <c r="N24" s="773"/>
      <c r="O24" s="773"/>
      <c r="P24" s="773"/>
    </row>
    <row r="30" spans="1:16" x14ac:dyDescent="0.2">
      <c r="A30" s="491" t="s">
        <v>1434</v>
      </c>
      <c r="B30" s="491"/>
      <c r="C30" s="633"/>
      <c r="D30" s="491"/>
      <c r="E30" s="491"/>
      <c r="F30" s="633"/>
      <c r="G30" s="491"/>
      <c r="H30" s="491"/>
      <c r="I30" s="633"/>
      <c r="J30" s="491"/>
      <c r="K30" s="491"/>
      <c r="L30" s="633"/>
      <c r="M30" s="491"/>
      <c r="N30" s="491"/>
      <c r="O30" s="633"/>
      <c r="P30" s="491"/>
    </row>
    <row r="31" spans="1:16" x14ac:dyDescent="0.2">
      <c r="A31" s="845"/>
      <c r="B31" s="844">
        <v>44926</v>
      </c>
      <c r="C31" s="308"/>
      <c r="D31" s="845"/>
      <c r="E31" s="845"/>
      <c r="F31" s="308"/>
      <c r="G31" s="845"/>
      <c r="H31" s="845"/>
      <c r="I31" s="308"/>
      <c r="J31" s="845"/>
      <c r="K31" s="845"/>
      <c r="L31" s="308"/>
      <c r="M31" s="845"/>
      <c r="N31" s="845"/>
      <c r="O31" s="308"/>
      <c r="P31" s="845"/>
    </row>
    <row r="32" spans="1:16" x14ac:dyDescent="0.2">
      <c r="B32" s="594" t="s">
        <v>1081</v>
      </c>
      <c r="C32" s="595" t="s">
        <v>1082</v>
      </c>
      <c r="D32" s="595" t="s">
        <v>1083</v>
      </c>
      <c r="E32" s="595" t="s">
        <v>1084</v>
      </c>
      <c r="F32" s="595" t="s">
        <v>1085</v>
      </c>
      <c r="G32" s="595" t="s">
        <v>1086</v>
      </c>
      <c r="H32" s="595" t="s">
        <v>1087</v>
      </c>
      <c r="I32" s="595" t="s">
        <v>1088</v>
      </c>
      <c r="J32" s="595" t="s">
        <v>1329</v>
      </c>
      <c r="K32" s="595" t="s">
        <v>1330</v>
      </c>
      <c r="L32" s="595" t="s">
        <v>1331</v>
      </c>
      <c r="M32" s="131" t="s">
        <v>1332</v>
      </c>
      <c r="N32" s="131" t="s">
        <v>1333</v>
      </c>
      <c r="O32" s="131" t="s">
        <v>1334</v>
      </c>
      <c r="P32" s="131" t="s">
        <v>1435</v>
      </c>
    </row>
    <row r="33" spans="1:16" x14ac:dyDescent="0.2">
      <c r="B33" s="1077" t="s">
        <v>980</v>
      </c>
      <c r="C33" s="1247" t="s">
        <v>1337</v>
      </c>
      <c r="D33" s="1248"/>
      <c r="E33" s="1248"/>
      <c r="F33" s="1248"/>
      <c r="G33" s="1248"/>
      <c r="H33" s="1248"/>
      <c r="I33" s="1248"/>
      <c r="J33" s="1248"/>
      <c r="K33" s="1248"/>
      <c r="L33" s="1248"/>
      <c r="M33" s="1248"/>
      <c r="N33" s="1248"/>
      <c r="O33" s="1248"/>
      <c r="P33" s="1249"/>
    </row>
    <row r="34" spans="1:16" x14ac:dyDescent="0.2">
      <c r="B34" s="1078"/>
      <c r="C34" s="596"/>
      <c r="D34" s="1060" t="s">
        <v>1436</v>
      </c>
      <c r="E34" s="1068"/>
      <c r="F34" s="1068"/>
      <c r="G34" s="1068"/>
      <c r="H34" s="1068"/>
      <c r="I34" s="1068"/>
      <c r="J34" s="1068"/>
      <c r="K34" s="1068"/>
      <c r="L34" s="1068"/>
      <c r="M34" s="1068"/>
      <c r="N34" s="1068"/>
      <c r="O34" s="1068"/>
      <c r="P34" s="1061"/>
    </row>
    <row r="35" spans="1:16" x14ac:dyDescent="0.2">
      <c r="B35" s="1078"/>
      <c r="C35" s="596"/>
      <c r="D35" s="1060" t="s">
        <v>1437</v>
      </c>
      <c r="E35" s="1068"/>
      <c r="F35" s="1068"/>
      <c r="G35" s="1068"/>
      <c r="H35" s="1061"/>
      <c r="I35" s="1250" t="s">
        <v>1438</v>
      </c>
      <c r="J35" s="1250" t="s">
        <v>1439</v>
      </c>
      <c r="K35" s="1252" t="s">
        <v>1440</v>
      </c>
      <c r="L35" s="1077" t="s">
        <v>1350</v>
      </c>
      <c r="M35" s="1077" t="s">
        <v>1349</v>
      </c>
      <c r="N35" s="1253" t="s">
        <v>455</v>
      </c>
      <c r="O35" s="1254"/>
      <c r="P35" s="1255"/>
    </row>
    <row r="36" spans="1:16" ht="33.75" x14ac:dyDescent="0.2">
      <c r="B36" s="1079"/>
      <c r="C36" s="596"/>
      <c r="D36" s="842" t="s">
        <v>1341</v>
      </c>
      <c r="E36" s="842" t="s">
        <v>1342</v>
      </c>
      <c r="F36" s="842" t="s">
        <v>1343</v>
      </c>
      <c r="G36" s="842" t="s">
        <v>1344</v>
      </c>
      <c r="H36" s="569" t="s">
        <v>1345</v>
      </c>
      <c r="I36" s="1251"/>
      <c r="J36" s="1251"/>
      <c r="K36" s="985"/>
      <c r="L36" s="1079"/>
      <c r="M36" s="1079"/>
      <c r="N36" s="597"/>
      <c r="O36" s="843" t="s">
        <v>1441</v>
      </c>
      <c r="P36" s="843" t="s">
        <v>1349</v>
      </c>
    </row>
    <row r="37" spans="1:16" x14ac:dyDescent="0.2">
      <c r="A37" s="763">
        <v>1</v>
      </c>
      <c r="B37" s="764" t="s">
        <v>1353</v>
      </c>
      <c r="C37" s="784"/>
      <c r="D37" s="785"/>
      <c r="E37" s="785"/>
      <c r="F37" s="785"/>
      <c r="G37" s="785"/>
      <c r="H37" s="786"/>
      <c r="I37" s="787"/>
      <c r="J37" s="787"/>
      <c r="K37" s="787"/>
      <c r="L37" s="787"/>
      <c r="M37" s="787"/>
      <c r="N37" s="787"/>
      <c r="O37" s="785"/>
      <c r="P37" s="787"/>
    </row>
    <row r="38" spans="1:16" x14ac:dyDescent="0.2">
      <c r="A38" s="763">
        <v>2</v>
      </c>
      <c r="B38" s="764" t="s">
        <v>1354</v>
      </c>
      <c r="C38" s="784">
        <v>837.29194459000007</v>
      </c>
      <c r="D38" s="785"/>
      <c r="E38" s="785">
        <v>201.81220701999999</v>
      </c>
      <c r="F38" s="785"/>
      <c r="G38" s="785"/>
      <c r="H38" s="786">
        <v>5.9562916385957054</v>
      </c>
      <c r="I38" s="787"/>
      <c r="J38" s="787">
        <v>201.81220701999999</v>
      </c>
      <c r="K38" s="788"/>
      <c r="L38" s="787"/>
      <c r="M38" s="787">
        <v>201.81220701999999</v>
      </c>
      <c r="N38" s="787"/>
      <c r="O38" s="785"/>
      <c r="P38" s="787">
        <v>5.2151580000000003E-2</v>
      </c>
    </row>
    <row r="39" spans="1:16" x14ac:dyDescent="0.2">
      <c r="A39" s="763">
        <v>3</v>
      </c>
      <c r="B39" s="764" t="s">
        <v>1360</v>
      </c>
      <c r="C39" s="784">
        <v>316.02833671999991</v>
      </c>
      <c r="D39" s="785">
        <v>41.002357740000001</v>
      </c>
      <c r="E39" s="785"/>
      <c r="F39" s="785"/>
      <c r="G39" s="785"/>
      <c r="H39" s="786">
        <v>2.0660570352240675</v>
      </c>
      <c r="I39" s="787"/>
      <c r="J39" s="787">
        <v>41.002357740000001</v>
      </c>
      <c r="K39" s="788"/>
      <c r="L39" s="787"/>
      <c r="M39" s="787">
        <v>41.002357740000001</v>
      </c>
      <c r="N39" s="787"/>
      <c r="O39" s="785"/>
      <c r="P39" s="787">
        <v>4.984020740000001E-2</v>
      </c>
    </row>
    <row r="40" spans="1:16" x14ac:dyDescent="0.2">
      <c r="A40" s="763">
        <v>4</v>
      </c>
      <c r="B40" s="764" t="s">
        <v>1385</v>
      </c>
      <c r="C40" s="784">
        <v>1742.4476383999995</v>
      </c>
      <c r="D40" s="785"/>
      <c r="E40" s="785"/>
      <c r="F40" s="785"/>
      <c r="G40" s="785"/>
      <c r="H40" s="786"/>
      <c r="I40" s="787"/>
      <c r="J40" s="787"/>
      <c r="K40" s="788"/>
      <c r="L40" s="787"/>
      <c r="M40" s="787"/>
      <c r="N40" s="787"/>
      <c r="O40" s="785"/>
      <c r="P40" s="787"/>
    </row>
    <row r="41" spans="1:16" x14ac:dyDescent="0.2">
      <c r="A41" s="763">
        <v>5</v>
      </c>
      <c r="B41" s="764" t="s">
        <v>1390</v>
      </c>
      <c r="C41" s="784">
        <v>19.116803670000003</v>
      </c>
      <c r="D41" s="785"/>
      <c r="E41" s="785"/>
      <c r="F41" s="785"/>
      <c r="G41" s="785"/>
      <c r="H41" s="786"/>
      <c r="I41" s="787"/>
      <c r="J41" s="787"/>
      <c r="K41" s="788"/>
      <c r="L41" s="787"/>
      <c r="M41" s="787"/>
      <c r="N41" s="787"/>
      <c r="O41" s="785"/>
      <c r="P41" s="787"/>
    </row>
    <row r="42" spans="1:16" x14ac:dyDescent="0.2">
      <c r="A42" s="763">
        <v>6</v>
      </c>
      <c r="B42" s="764" t="s">
        <v>1391</v>
      </c>
      <c r="C42" s="784">
        <v>132.02383110000002</v>
      </c>
      <c r="D42" s="785">
        <v>130.52982148000001</v>
      </c>
      <c r="E42" s="785">
        <v>1.4835843200000001</v>
      </c>
      <c r="F42" s="785"/>
      <c r="G42" s="785"/>
      <c r="H42" s="786">
        <v>2.5498672701915566</v>
      </c>
      <c r="I42" s="787"/>
      <c r="J42" s="787">
        <v>132.01340579999999</v>
      </c>
      <c r="K42" s="788"/>
      <c r="L42" s="787">
        <v>4.5928724800000014</v>
      </c>
      <c r="M42" s="787">
        <v>132.01340580000002</v>
      </c>
      <c r="N42" s="787"/>
      <c r="O42" s="785">
        <v>0.14663289459999984</v>
      </c>
      <c r="P42" s="787">
        <v>0.28635717459999993</v>
      </c>
    </row>
    <row r="43" spans="1:16" x14ac:dyDescent="0.2">
      <c r="A43" s="763">
        <v>7</v>
      </c>
      <c r="B43" s="764" t="s">
        <v>1395</v>
      </c>
      <c r="C43" s="784">
        <v>167.26160654999995</v>
      </c>
      <c r="D43" s="785">
        <v>39.412002100000002</v>
      </c>
      <c r="E43" s="785"/>
      <c r="F43" s="785"/>
      <c r="G43" s="785"/>
      <c r="H43" s="786">
        <v>3.9753424657534251</v>
      </c>
      <c r="I43" s="787"/>
      <c r="J43" s="787">
        <v>39.412002100000002</v>
      </c>
      <c r="K43" s="788"/>
      <c r="L43" s="787"/>
      <c r="M43" s="787">
        <v>39.412002100000002</v>
      </c>
      <c r="N43" s="787"/>
      <c r="O43" s="785"/>
      <c r="P43" s="787">
        <v>4.3909100000000006E-2</v>
      </c>
    </row>
    <row r="44" spans="1:16" x14ac:dyDescent="0.2">
      <c r="A44" s="763">
        <v>8</v>
      </c>
      <c r="B44" s="764" t="s">
        <v>1396</v>
      </c>
      <c r="C44" s="784">
        <v>395.55844444000002</v>
      </c>
      <c r="D44" s="785">
        <v>179.00744113000002</v>
      </c>
      <c r="E44" s="785">
        <v>76.089181769999996</v>
      </c>
      <c r="F44" s="785"/>
      <c r="G44" s="785"/>
      <c r="H44" s="786">
        <v>4.4638535670938246</v>
      </c>
      <c r="I44" s="787"/>
      <c r="J44" s="787">
        <v>255.09662290000003</v>
      </c>
      <c r="K44" s="788"/>
      <c r="L44" s="787"/>
      <c r="M44" s="787">
        <v>255.0966229</v>
      </c>
      <c r="N44" s="787"/>
      <c r="O44" s="785"/>
      <c r="P44" s="787">
        <v>0.20647244570000001</v>
      </c>
    </row>
    <row r="45" spans="1:16" x14ac:dyDescent="0.2">
      <c r="A45" s="763">
        <v>13</v>
      </c>
      <c r="B45" s="764" t="s">
        <v>1460</v>
      </c>
      <c r="C45" s="784">
        <v>0</v>
      </c>
      <c r="D45" s="785"/>
      <c r="E45" s="785"/>
      <c r="F45" s="785"/>
      <c r="G45" s="785"/>
      <c r="H45" s="786"/>
      <c r="I45" s="787"/>
      <c r="J45" s="787"/>
      <c r="K45" s="788"/>
      <c r="L45" s="787"/>
      <c r="M45" s="787"/>
      <c r="N45" s="787"/>
      <c r="O45" s="785"/>
      <c r="P45" s="787"/>
    </row>
    <row r="46" spans="1:16" x14ac:dyDescent="0.2">
      <c r="A46" s="763">
        <v>9</v>
      </c>
      <c r="B46" s="764" t="s">
        <v>1403</v>
      </c>
      <c r="C46" s="784">
        <v>0.37273869999999998</v>
      </c>
      <c r="D46" s="785">
        <v>0.1178927</v>
      </c>
      <c r="E46" s="785">
        <v>0.25484600000000002</v>
      </c>
      <c r="F46" s="785"/>
      <c r="G46" s="785"/>
      <c r="H46" s="786">
        <v>5.1786416651620195</v>
      </c>
      <c r="I46" s="787"/>
      <c r="J46" s="787">
        <v>0.37273869999999998</v>
      </c>
      <c r="K46" s="788"/>
      <c r="L46" s="787">
        <v>0.1178927</v>
      </c>
      <c r="M46" s="787">
        <v>0.37273869999999998</v>
      </c>
      <c r="N46" s="787"/>
      <c r="O46" s="785"/>
      <c r="P46" s="787">
        <v>4.8299999999999998E-4</v>
      </c>
    </row>
    <row r="47" spans="1:16" x14ac:dyDescent="0.2">
      <c r="A47" s="763">
        <v>14</v>
      </c>
      <c r="B47" s="764" t="s">
        <v>1461</v>
      </c>
      <c r="C47" s="784">
        <v>21.66456754</v>
      </c>
      <c r="D47" s="785">
        <v>13.86692393</v>
      </c>
      <c r="E47" s="785"/>
      <c r="F47" s="785"/>
      <c r="G47" s="785"/>
      <c r="H47" s="786">
        <v>2.2955541953024947</v>
      </c>
      <c r="I47" s="787"/>
      <c r="J47" s="787">
        <v>13.86692393</v>
      </c>
      <c r="K47" s="788"/>
      <c r="L47" s="787"/>
      <c r="M47" s="787">
        <v>13.86692393</v>
      </c>
      <c r="N47" s="787"/>
      <c r="O47" s="785"/>
      <c r="P47" s="787">
        <v>1.6972426999999998E-2</v>
      </c>
    </row>
    <row r="48" spans="1:16" x14ac:dyDescent="0.2">
      <c r="A48" s="763">
        <v>15</v>
      </c>
      <c r="B48" s="764" t="s">
        <v>1462</v>
      </c>
      <c r="C48" s="784">
        <v>343.70358708999998</v>
      </c>
      <c r="D48" s="785">
        <v>44.823820640000001</v>
      </c>
      <c r="E48" s="785"/>
      <c r="F48" s="785"/>
      <c r="G48" s="785"/>
      <c r="H48" s="786">
        <v>4.6475446071034758</v>
      </c>
      <c r="I48" s="787"/>
      <c r="J48" s="787">
        <v>44.823820640000001</v>
      </c>
      <c r="K48" s="788"/>
      <c r="L48" s="787"/>
      <c r="M48" s="787">
        <v>44.823820640000001</v>
      </c>
      <c r="N48" s="787"/>
      <c r="O48" s="785"/>
      <c r="P48" s="787">
        <v>0.14147053000000001</v>
      </c>
    </row>
    <row r="49" spans="1:16" x14ac:dyDescent="0.2">
      <c r="A49" s="370">
        <v>10</v>
      </c>
      <c r="B49" s="778" t="s">
        <v>1442</v>
      </c>
      <c r="C49" s="779">
        <v>35398.886394222296</v>
      </c>
      <c r="D49" s="780">
        <v>29.498545907969927</v>
      </c>
      <c r="E49" s="780">
        <v>33.190809728842083</v>
      </c>
      <c r="F49" s="780">
        <v>1033.6936671649833</v>
      </c>
      <c r="G49" s="780">
        <v>6147.3578860445159</v>
      </c>
      <c r="H49" s="780">
        <v>20.314781498884191</v>
      </c>
      <c r="I49" s="780">
        <v>5487.3807804380358</v>
      </c>
      <c r="J49" s="780">
        <v>1446.6486263848319</v>
      </c>
      <c r="K49" s="780">
        <v>309.71150202347474</v>
      </c>
      <c r="L49" s="780">
        <v>187.16336373045439</v>
      </c>
      <c r="M49" s="780">
        <v>90.35087728377583</v>
      </c>
      <c r="N49" s="780">
        <v>4.692400855312691</v>
      </c>
      <c r="O49" s="780">
        <v>0.28687289813594452</v>
      </c>
      <c r="P49" s="780">
        <v>4.3058069698874508</v>
      </c>
    </row>
    <row r="50" spans="1:16" x14ac:dyDescent="0.2">
      <c r="A50" s="20">
        <v>11</v>
      </c>
      <c r="B50" s="764" t="s">
        <v>1443</v>
      </c>
      <c r="C50" s="779">
        <v>4279.9498490299993</v>
      </c>
      <c r="D50" s="781">
        <v>396.34442351934865</v>
      </c>
      <c r="E50" s="781">
        <v>29.127119700780653</v>
      </c>
      <c r="F50" s="781">
        <v>84.668430953279355</v>
      </c>
      <c r="G50" s="781"/>
      <c r="H50" s="781">
        <v>4.6919150194585493</v>
      </c>
      <c r="I50" s="781">
        <v>173.79748618505513</v>
      </c>
      <c r="J50" s="781">
        <v>333.62209774737806</v>
      </c>
      <c r="K50" s="781">
        <v>2.7203902409754055</v>
      </c>
      <c r="L50" s="781">
        <v>116.36203804944516</v>
      </c>
      <c r="M50" s="781">
        <v>3.8242842564851021</v>
      </c>
      <c r="N50" s="781">
        <v>0.40208392488291811</v>
      </c>
      <c r="O50" s="781">
        <v>0.10307523338313063</v>
      </c>
      <c r="P50" s="781">
        <v>0.23316447998752601</v>
      </c>
    </row>
    <row r="51" spans="1:16" x14ac:dyDescent="0.2">
      <c r="A51" s="763">
        <v>12</v>
      </c>
      <c r="B51" s="764" t="s">
        <v>1444</v>
      </c>
      <c r="C51" s="782"/>
      <c r="D51" s="781"/>
      <c r="E51" s="781"/>
      <c r="F51" s="781"/>
      <c r="G51" s="781"/>
      <c r="H51" s="781"/>
      <c r="I51" s="781"/>
      <c r="J51" s="781"/>
      <c r="K51" s="781"/>
      <c r="L51" s="781"/>
      <c r="M51" s="781"/>
      <c r="N51" s="781"/>
      <c r="O51" s="781"/>
      <c r="P51" s="781"/>
    </row>
  </sheetData>
  <mergeCells count="20">
    <mergeCell ref="L6:L7"/>
    <mergeCell ref="M6:M7"/>
    <mergeCell ref="N6:P6"/>
    <mergeCell ref="B4:B7"/>
    <mergeCell ref="C4:P4"/>
    <mergeCell ref="D5:P5"/>
    <mergeCell ref="D6:H6"/>
    <mergeCell ref="I6:I7"/>
    <mergeCell ref="J6:J7"/>
    <mergeCell ref="K6:K7"/>
    <mergeCell ref="B33:B36"/>
    <mergeCell ref="C33:P33"/>
    <mergeCell ref="D34:P34"/>
    <mergeCell ref="D35:H35"/>
    <mergeCell ref="I35:I36"/>
    <mergeCell ref="J35:J36"/>
    <mergeCell ref="K35:K36"/>
    <mergeCell ref="L35:L36"/>
    <mergeCell ref="M35:M36"/>
    <mergeCell ref="N35:P35"/>
  </mergeCells>
  <hyperlinks>
    <hyperlink ref="R1" location="Index!A1" display="Index" xr:uid="{AA77B91E-1382-474B-BDF0-1AD1179371CA}"/>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2661-381C-48A3-B363-3972209C6E94}">
  <sheetPr>
    <tabColor rgb="FF92D050"/>
  </sheetPr>
  <dimension ref="A1:R52"/>
  <sheetViews>
    <sheetView zoomScaleNormal="100" workbookViewId="0">
      <selection activeCell="Q27" sqref="Q27"/>
    </sheetView>
  </sheetViews>
  <sheetFormatPr defaultColWidth="8.85546875" defaultRowHeight="11.25" x14ac:dyDescent="0.2"/>
  <cols>
    <col min="1" max="1" width="3" style="485" bestFit="1" customWidth="1"/>
    <col min="2" max="2" width="52.7109375" style="485" bestFit="1" customWidth="1"/>
    <col min="3" max="3" width="8.85546875" style="485"/>
    <col min="4" max="4" width="16.42578125" style="485" bestFit="1" customWidth="1"/>
    <col min="5" max="10" width="16" style="485" customWidth="1"/>
    <col min="11" max="11" width="17.5703125" style="485" customWidth="1"/>
    <col min="12" max="12" width="14.140625" style="485" bestFit="1" customWidth="1"/>
    <col min="13" max="13" width="12" style="485" customWidth="1"/>
    <col min="14" max="14" width="8.85546875" style="485"/>
    <col min="15" max="15" width="13.5703125" style="485" bestFit="1" customWidth="1"/>
    <col min="16" max="16" width="13" style="485" bestFit="1" customWidth="1"/>
    <col min="17" max="16384" width="8.85546875" style="485"/>
  </cols>
  <sheetData>
    <row r="1" spans="1:18" x14ac:dyDescent="0.2">
      <c r="A1" s="491" t="s">
        <v>1434</v>
      </c>
      <c r="B1" s="491"/>
      <c r="C1" s="633"/>
      <c r="D1" s="491"/>
      <c r="E1" s="491"/>
      <c r="F1" s="633"/>
      <c r="G1" s="491"/>
      <c r="H1" s="491"/>
      <c r="I1" s="633"/>
      <c r="J1" s="491"/>
      <c r="K1" s="491"/>
      <c r="L1" s="633"/>
      <c r="M1" s="491"/>
      <c r="N1" s="491"/>
      <c r="O1" s="633"/>
      <c r="P1" s="491"/>
      <c r="R1" s="633" t="s">
        <v>934</v>
      </c>
    </row>
    <row r="2" spans="1:18" x14ac:dyDescent="0.2">
      <c r="A2" s="845"/>
      <c r="B2" s="844">
        <v>45107</v>
      </c>
      <c r="C2" s="308"/>
      <c r="D2" s="845"/>
      <c r="E2" s="845"/>
      <c r="F2" s="308"/>
      <c r="G2" s="845"/>
      <c r="H2" s="845"/>
      <c r="I2" s="308"/>
      <c r="J2" s="845"/>
      <c r="K2" s="845"/>
      <c r="L2" s="308"/>
      <c r="M2" s="845"/>
      <c r="N2" s="845"/>
      <c r="O2" s="308"/>
      <c r="P2" s="845"/>
      <c r="R2" s="308"/>
    </row>
    <row r="3" spans="1:18" x14ac:dyDescent="0.2">
      <c r="B3" s="594" t="s">
        <v>1081</v>
      </c>
      <c r="C3" s="595" t="s">
        <v>1082</v>
      </c>
      <c r="D3" s="595" t="s">
        <v>1083</v>
      </c>
      <c r="E3" s="595" t="s">
        <v>1084</v>
      </c>
      <c r="F3" s="595" t="s">
        <v>1085</v>
      </c>
      <c r="G3" s="595" t="s">
        <v>1086</v>
      </c>
      <c r="H3" s="595" t="s">
        <v>1087</v>
      </c>
      <c r="I3" s="595" t="s">
        <v>1088</v>
      </c>
      <c r="J3" s="595" t="s">
        <v>1329</v>
      </c>
      <c r="K3" s="595" t="s">
        <v>1330</v>
      </c>
      <c r="L3" s="595" t="s">
        <v>1331</v>
      </c>
      <c r="M3" s="131" t="s">
        <v>1332</v>
      </c>
      <c r="N3" s="131" t="s">
        <v>1333</v>
      </c>
      <c r="O3" s="131" t="s">
        <v>1334</v>
      </c>
      <c r="P3" s="131" t="s">
        <v>1435</v>
      </c>
    </row>
    <row r="4" spans="1:18" x14ac:dyDescent="0.2">
      <c r="B4" s="1077" t="s">
        <v>978</v>
      </c>
      <c r="C4" s="1247" t="s">
        <v>1337</v>
      </c>
      <c r="D4" s="1248"/>
      <c r="E4" s="1248"/>
      <c r="F4" s="1248"/>
      <c r="G4" s="1248"/>
      <c r="H4" s="1248"/>
      <c r="I4" s="1248"/>
      <c r="J4" s="1248"/>
      <c r="K4" s="1248"/>
      <c r="L4" s="1248"/>
      <c r="M4" s="1248"/>
      <c r="N4" s="1248"/>
      <c r="O4" s="1248"/>
      <c r="P4" s="1249"/>
    </row>
    <row r="5" spans="1:18" x14ac:dyDescent="0.2">
      <c r="B5" s="1078"/>
      <c r="C5" s="596"/>
      <c r="D5" s="1060" t="s">
        <v>1436</v>
      </c>
      <c r="E5" s="1068"/>
      <c r="F5" s="1068"/>
      <c r="G5" s="1068"/>
      <c r="H5" s="1068"/>
      <c r="I5" s="1068"/>
      <c r="J5" s="1068"/>
      <c r="K5" s="1068"/>
      <c r="L5" s="1068"/>
      <c r="M5" s="1068"/>
      <c r="N5" s="1068"/>
      <c r="O5" s="1068"/>
      <c r="P5" s="1061"/>
    </row>
    <row r="6" spans="1:18" x14ac:dyDescent="0.2">
      <c r="B6" s="1078"/>
      <c r="C6" s="596"/>
      <c r="D6" s="1060" t="s">
        <v>1437</v>
      </c>
      <c r="E6" s="1068"/>
      <c r="F6" s="1068"/>
      <c r="G6" s="1068"/>
      <c r="H6" s="1061"/>
      <c r="I6" s="1250" t="s">
        <v>1438</v>
      </c>
      <c r="J6" s="1250" t="s">
        <v>1439</v>
      </c>
      <c r="K6" s="1252" t="s">
        <v>1440</v>
      </c>
      <c r="L6" s="1077" t="s">
        <v>1350</v>
      </c>
      <c r="M6" s="1077" t="s">
        <v>1349</v>
      </c>
      <c r="N6" s="1253" t="s">
        <v>455</v>
      </c>
      <c r="O6" s="1254"/>
      <c r="P6" s="1255"/>
    </row>
    <row r="7" spans="1:18" ht="33.75" x14ac:dyDescent="0.2">
      <c r="B7" s="1079"/>
      <c r="C7" s="596"/>
      <c r="D7" s="748" t="s">
        <v>1341</v>
      </c>
      <c r="E7" s="748" t="s">
        <v>1342</v>
      </c>
      <c r="F7" s="748" t="s">
        <v>1343</v>
      </c>
      <c r="G7" s="748" t="s">
        <v>1344</v>
      </c>
      <c r="H7" s="569" t="s">
        <v>1345</v>
      </c>
      <c r="I7" s="1251"/>
      <c r="J7" s="1251"/>
      <c r="K7" s="985"/>
      <c r="L7" s="1079"/>
      <c r="M7" s="1079"/>
      <c r="N7" s="597"/>
      <c r="O7" s="749" t="s">
        <v>1441</v>
      </c>
      <c r="P7" s="749" t="s">
        <v>1349</v>
      </c>
    </row>
    <row r="8" spans="1:18" x14ac:dyDescent="0.2">
      <c r="A8" s="763">
        <v>1</v>
      </c>
      <c r="B8" s="764" t="s">
        <v>1353</v>
      </c>
      <c r="C8" s="766">
        <v>2.1932762299999999</v>
      </c>
      <c r="D8" s="766"/>
      <c r="E8" s="766"/>
      <c r="F8" s="766"/>
      <c r="G8" s="766"/>
      <c r="H8" s="766"/>
      <c r="I8" s="766"/>
      <c r="J8" s="766"/>
      <c r="K8" s="766"/>
      <c r="L8" s="766"/>
      <c r="M8" s="766"/>
      <c r="N8" s="766"/>
      <c r="O8" s="766"/>
      <c r="P8" s="766"/>
    </row>
    <row r="9" spans="1:18" x14ac:dyDescent="0.2">
      <c r="A9" s="763">
        <v>2</v>
      </c>
      <c r="B9" s="764" t="s">
        <v>1354</v>
      </c>
      <c r="C9" s="766">
        <v>0</v>
      </c>
      <c r="D9" s="766"/>
      <c r="E9" s="766"/>
      <c r="F9" s="766"/>
      <c r="G9" s="766"/>
      <c r="H9" s="766"/>
      <c r="I9" s="766"/>
      <c r="J9" s="766"/>
      <c r="K9" s="766"/>
      <c r="L9" s="766"/>
      <c r="M9" s="766"/>
      <c r="N9" s="766"/>
      <c r="O9" s="766"/>
      <c r="P9" s="766"/>
    </row>
    <row r="10" spans="1:18" x14ac:dyDescent="0.2">
      <c r="A10" s="763">
        <v>3</v>
      </c>
      <c r="B10" s="764" t="s">
        <v>1360</v>
      </c>
      <c r="C10" s="766">
        <v>355.24100542999997</v>
      </c>
      <c r="D10" s="766">
        <v>22.866344659999999</v>
      </c>
      <c r="E10" s="766"/>
      <c r="F10" s="766"/>
      <c r="G10" s="766"/>
      <c r="H10" s="766">
        <v>7.6720935062684473E-2</v>
      </c>
      <c r="I10" s="766">
        <v>1.0809E-4</v>
      </c>
      <c r="J10" s="766">
        <v>22.866236570000002</v>
      </c>
      <c r="K10" s="766"/>
      <c r="L10" s="766">
        <v>1.0809E-4</v>
      </c>
      <c r="M10" s="766"/>
      <c r="N10" s="766">
        <v>2.2369679400000002E-2</v>
      </c>
      <c r="O10" s="766">
        <v>5.4299999999999997E-6</v>
      </c>
      <c r="P10" s="766"/>
    </row>
    <row r="11" spans="1:18" x14ac:dyDescent="0.2">
      <c r="A11" s="763">
        <v>4</v>
      </c>
      <c r="B11" s="764" t="s">
        <v>1385</v>
      </c>
      <c r="C11" s="766">
        <v>678.18782408999994</v>
      </c>
      <c r="D11" s="766"/>
      <c r="E11" s="766"/>
      <c r="F11" s="766"/>
      <c r="G11" s="766"/>
      <c r="H11" s="766"/>
      <c r="I11" s="766"/>
      <c r="J11" s="766"/>
      <c r="K11" s="766"/>
      <c r="L11" s="766"/>
      <c r="M11" s="766"/>
      <c r="N11" s="766"/>
      <c r="O11" s="766"/>
      <c r="P11" s="766"/>
    </row>
    <row r="12" spans="1:18" x14ac:dyDescent="0.2">
      <c r="A12" s="763">
        <v>5</v>
      </c>
      <c r="B12" s="764" t="s">
        <v>1390</v>
      </c>
      <c r="C12" s="766">
        <v>162.32801766</v>
      </c>
      <c r="D12" s="766"/>
      <c r="E12" s="766"/>
      <c r="F12" s="766"/>
      <c r="G12" s="766"/>
      <c r="H12" s="766"/>
      <c r="I12" s="766"/>
      <c r="J12" s="766"/>
      <c r="K12" s="766"/>
      <c r="L12" s="766"/>
      <c r="M12" s="766"/>
      <c r="N12" s="766"/>
      <c r="O12" s="766"/>
      <c r="P12" s="766"/>
    </row>
    <row r="13" spans="1:18" x14ac:dyDescent="0.2">
      <c r="A13" s="763">
        <v>6</v>
      </c>
      <c r="B13" s="764" t="s">
        <v>1391</v>
      </c>
      <c r="C13" s="766">
        <v>289.12013841000004</v>
      </c>
      <c r="D13" s="766">
        <v>289.12013841000004</v>
      </c>
      <c r="E13" s="766"/>
      <c r="F13" s="766"/>
      <c r="G13" s="766"/>
      <c r="H13" s="766">
        <v>1.0726482175047796</v>
      </c>
      <c r="I13" s="766">
        <v>0</v>
      </c>
      <c r="J13" s="766">
        <v>289.12013841000004</v>
      </c>
      <c r="K13" s="766"/>
      <c r="L13" s="766">
        <v>95.699148059999999</v>
      </c>
      <c r="M13" s="766"/>
      <c r="N13" s="766">
        <v>0.2358321052</v>
      </c>
      <c r="O13" s="766">
        <v>3.8381160000000004E-2</v>
      </c>
      <c r="P13" s="766"/>
    </row>
    <row r="14" spans="1:18" x14ac:dyDescent="0.2">
      <c r="A14" s="763">
        <v>7</v>
      </c>
      <c r="B14" s="764" t="s">
        <v>1395</v>
      </c>
      <c r="C14" s="766">
        <v>306.20839099</v>
      </c>
      <c r="D14" s="766">
        <v>5.5035501199999999</v>
      </c>
      <c r="E14" s="766"/>
      <c r="F14" s="766"/>
      <c r="G14" s="766"/>
      <c r="H14" s="766">
        <v>1.1706463509557417</v>
      </c>
      <c r="I14" s="766">
        <v>6.7100000000000005E-4</v>
      </c>
      <c r="J14" s="766">
        <v>5.5028791200000002</v>
      </c>
      <c r="K14" s="766"/>
      <c r="L14" s="766">
        <v>5.5028589999999999</v>
      </c>
      <c r="M14" s="766"/>
      <c r="N14" s="766">
        <v>1.1126869000000001E-2</v>
      </c>
      <c r="O14" s="766">
        <v>1.1126829E-2</v>
      </c>
      <c r="P14" s="766">
        <v>0</v>
      </c>
    </row>
    <row r="15" spans="1:18" x14ac:dyDescent="0.2">
      <c r="A15" s="763">
        <v>8</v>
      </c>
      <c r="B15" s="764" t="s">
        <v>1396</v>
      </c>
      <c r="C15" s="766">
        <v>599.46822250000002</v>
      </c>
      <c r="D15" s="766">
        <v>46.682153340000006</v>
      </c>
      <c r="E15" s="766">
        <v>55.791123589999998</v>
      </c>
      <c r="F15" s="766"/>
      <c r="G15" s="766"/>
      <c r="H15" s="766">
        <v>3.4430971266327863</v>
      </c>
      <c r="I15" s="766">
        <v>0</v>
      </c>
      <c r="J15" s="766">
        <v>102.47327693000001</v>
      </c>
      <c r="K15" s="766"/>
      <c r="L15" s="766"/>
      <c r="M15" s="766">
        <v>46.682153340000006</v>
      </c>
      <c r="N15" s="766">
        <v>30.499594340000002</v>
      </c>
      <c r="O15" s="766"/>
      <c r="P15" s="766">
        <v>30.43901022</v>
      </c>
    </row>
    <row r="16" spans="1:18" x14ac:dyDescent="0.2">
      <c r="A16" s="763">
        <v>13</v>
      </c>
      <c r="B16" s="764" t="s">
        <v>1460</v>
      </c>
      <c r="C16" s="766">
        <v>48.151550349999994</v>
      </c>
      <c r="D16" s="766">
        <v>48.151550349999994</v>
      </c>
      <c r="E16" s="766"/>
      <c r="F16" s="766"/>
      <c r="G16" s="766"/>
      <c r="H16" s="766">
        <v>2.0433040487262404</v>
      </c>
      <c r="I16" s="766">
        <v>0</v>
      </c>
      <c r="J16" s="766">
        <v>48.151550349999994</v>
      </c>
      <c r="K16" s="766"/>
      <c r="L16" s="766"/>
      <c r="M16" s="766"/>
      <c r="N16" s="766">
        <v>0.19018147000000002</v>
      </c>
      <c r="O16" s="766"/>
      <c r="P16" s="766"/>
    </row>
    <row r="17" spans="1:16" x14ac:dyDescent="0.2">
      <c r="A17" s="763">
        <v>9</v>
      </c>
      <c r="B17" s="764" t="s">
        <v>1403</v>
      </c>
      <c r="C17" s="766">
        <v>3.59380728</v>
      </c>
      <c r="D17" s="766">
        <v>3.59380728</v>
      </c>
      <c r="E17" s="766"/>
      <c r="F17" s="766"/>
      <c r="G17" s="766"/>
      <c r="H17" s="766">
        <v>0.77583056596178968</v>
      </c>
      <c r="I17" s="766">
        <v>0</v>
      </c>
      <c r="J17" s="766">
        <v>3.59380728</v>
      </c>
      <c r="K17" s="766"/>
      <c r="L17" s="766"/>
      <c r="M17" s="766">
        <v>2.82</v>
      </c>
      <c r="N17" s="766">
        <v>1.4668770000000001E-2</v>
      </c>
      <c r="O17" s="766"/>
      <c r="P17" s="766">
        <v>1.4449679999999999E-2</v>
      </c>
    </row>
    <row r="18" spans="1:16" x14ac:dyDescent="0.2">
      <c r="A18" s="763">
        <v>14</v>
      </c>
      <c r="B18" s="764" t="s">
        <v>1461</v>
      </c>
      <c r="C18" s="766">
        <v>4.9066300000000004E-3</v>
      </c>
      <c r="D18" s="766"/>
      <c r="E18" s="766"/>
      <c r="F18" s="766"/>
      <c r="G18" s="766"/>
      <c r="H18" s="766"/>
      <c r="I18" s="766">
        <v>0</v>
      </c>
      <c r="J18" s="766">
        <v>0</v>
      </c>
      <c r="K18" s="766"/>
      <c r="L18" s="766"/>
      <c r="M18" s="766"/>
      <c r="N18" s="766"/>
      <c r="O18" s="766"/>
      <c r="P18" s="766"/>
    </row>
    <row r="19" spans="1:16" x14ac:dyDescent="0.2">
      <c r="A19" s="763">
        <v>15</v>
      </c>
      <c r="B19" s="764" t="s">
        <v>1462</v>
      </c>
      <c r="C19" s="766">
        <v>106.75674743</v>
      </c>
      <c r="D19" s="766">
        <v>1.6185735000000001</v>
      </c>
      <c r="E19" s="766"/>
      <c r="F19" s="766"/>
      <c r="G19" s="766"/>
      <c r="H19" s="766">
        <v>1.096196367385994E-2</v>
      </c>
      <c r="I19" s="766">
        <v>0</v>
      </c>
      <c r="J19" s="766">
        <v>1.6185735000000001</v>
      </c>
      <c r="K19" s="766"/>
      <c r="L19" s="766"/>
      <c r="M19" s="766">
        <v>1.6185735000000001</v>
      </c>
      <c r="N19" s="766">
        <v>1.6031099199999999</v>
      </c>
      <c r="O19" s="766"/>
      <c r="P19" s="766">
        <v>1.6031099199999999</v>
      </c>
    </row>
    <row r="20" spans="1:16" x14ac:dyDescent="0.2">
      <c r="A20" s="763">
        <v>16</v>
      </c>
      <c r="B20" s="764" t="s">
        <v>1463</v>
      </c>
      <c r="C20" s="766">
        <v>8.3569282499999993</v>
      </c>
      <c r="D20" s="766">
        <v>8.3569282499999993</v>
      </c>
      <c r="E20" s="766"/>
      <c r="F20" s="766"/>
      <c r="G20" s="766"/>
      <c r="H20" s="766">
        <v>1.5548461233777999</v>
      </c>
      <c r="I20" s="766">
        <v>0</v>
      </c>
      <c r="J20" s="766">
        <v>8.3569282499999993</v>
      </c>
      <c r="K20" s="766"/>
      <c r="L20" s="766">
        <v>8.3569282499999993</v>
      </c>
      <c r="M20" s="766"/>
      <c r="N20" s="766">
        <v>0.35569795169999996</v>
      </c>
      <c r="O20" s="766">
        <v>0.35569795169999996</v>
      </c>
      <c r="P20" s="766"/>
    </row>
    <row r="21" spans="1:16" x14ac:dyDescent="0.2">
      <c r="A21" s="923">
        <v>17</v>
      </c>
      <c r="B21" s="778" t="s">
        <v>1604</v>
      </c>
      <c r="C21" s="766">
        <v>0</v>
      </c>
      <c r="D21" s="766"/>
      <c r="E21" s="766"/>
      <c r="F21" s="766"/>
      <c r="G21" s="766"/>
      <c r="H21" s="766"/>
      <c r="I21" s="766"/>
      <c r="J21" s="766"/>
      <c r="K21" s="766"/>
      <c r="L21" s="766"/>
      <c r="M21" s="766"/>
      <c r="N21" s="766"/>
      <c r="O21" s="766"/>
      <c r="P21" s="766"/>
    </row>
    <row r="22" spans="1:16" x14ac:dyDescent="0.2">
      <c r="A22" s="370">
        <v>10</v>
      </c>
      <c r="B22" s="778" t="s">
        <v>1442</v>
      </c>
      <c r="C22" s="765">
        <v>19108.666109519996</v>
      </c>
      <c r="D22" s="772">
        <v>43.844187493331816</v>
      </c>
      <c r="E22" s="772">
        <v>207.50042686802061</v>
      </c>
      <c r="F22" s="772">
        <v>1171.8148950306409</v>
      </c>
      <c r="G22" s="772">
        <v>3630.8023001096763</v>
      </c>
      <c r="H22" s="772">
        <v>24.668583252062753</v>
      </c>
      <c r="I22" s="772">
        <v>3831.6966791069513</v>
      </c>
      <c r="J22" s="772">
        <v>398.82166199167727</v>
      </c>
      <c r="K22" s="772">
        <v>823.44346840304115</v>
      </c>
      <c r="L22" s="772">
        <v>90.715588388815718</v>
      </c>
      <c r="M22" s="772">
        <v>22.143186158416285</v>
      </c>
      <c r="N22" s="772">
        <v>10.941459276819799</v>
      </c>
      <c r="O22" s="772">
        <v>3.8802722053398289</v>
      </c>
      <c r="P22" s="772">
        <v>6.2994626619820702</v>
      </c>
    </row>
    <row r="23" spans="1:16" x14ac:dyDescent="0.2">
      <c r="A23" s="20">
        <v>11</v>
      </c>
      <c r="B23" s="764" t="s">
        <v>1443</v>
      </c>
      <c r="C23" s="765">
        <v>4028.95627059755</v>
      </c>
      <c r="D23" s="772">
        <v>244.43005663983303</v>
      </c>
      <c r="E23" s="773">
        <v>44.187477530502299</v>
      </c>
      <c r="F23" s="773">
        <v>163.14548294921428</v>
      </c>
      <c r="G23" s="773">
        <v>568.11403069205267</v>
      </c>
      <c r="H23" s="773">
        <v>19.514031802342554</v>
      </c>
      <c r="I23" s="773">
        <v>601.62545214631189</v>
      </c>
      <c r="J23" s="773">
        <v>219.65168492675835</v>
      </c>
      <c r="K23" s="773">
        <v>198.5999107385322</v>
      </c>
      <c r="L23" s="773">
        <v>28.216685731147475</v>
      </c>
      <c r="M23" s="773">
        <v>2.045755414676508</v>
      </c>
      <c r="N23" s="773">
        <v>1.1937371776674581</v>
      </c>
      <c r="O23" s="773">
        <v>0.46495539125243607</v>
      </c>
      <c r="P23" s="773">
        <v>0.54595488298023009</v>
      </c>
    </row>
    <row r="24" spans="1:16" x14ac:dyDescent="0.2">
      <c r="A24" s="763">
        <v>12</v>
      </c>
      <c r="B24" s="764" t="s">
        <v>1444</v>
      </c>
      <c r="C24" s="773"/>
      <c r="D24" s="773"/>
      <c r="E24" s="773"/>
      <c r="F24" s="773"/>
      <c r="G24" s="773"/>
      <c r="H24" s="773"/>
      <c r="I24" s="773"/>
      <c r="J24" s="773"/>
      <c r="K24" s="773"/>
      <c r="L24" s="773"/>
      <c r="M24" s="773"/>
      <c r="N24" s="773"/>
      <c r="O24" s="773"/>
      <c r="P24" s="773"/>
    </row>
    <row r="30" spans="1:16" x14ac:dyDescent="0.2">
      <c r="A30" s="491" t="s">
        <v>1434</v>
      </c>
      <c r="B30" s="491"/>
      <c r="C30" s="633"/>
      <c r="D30" s="491"/>
      <c r="E30" s="491"/>
      <c r="F30" s="633"/>
      <c r="G30" s="491"/>
      <c r="H30" s="491"/>
      <c r="I30" s="633"/>
      <c r="J30" s="491"/>
      <c r="K30" s="491"/>
      <c r="L30" s="633"/>
      <c r="M30" s="491"/>
      <c r="N30" s="491"/>
      <c r="O30" s="633"/>
      <c r="P30" s="491"/>
    </row>
    <row r="31" spans="1:16" x14ac:dyDescent="0.2">
      <c r="A31" s="845"/>
      <c r="B31" s="844">
        <v>44926</v>
      </c>
      <c r="C31" s="308"/>
      <c r="D31" s="845"/>
      <c r="E31" s="845"/>
      <c r="F31" s="308"/>
      <c r="G31" s="845"/>
      <c r="H31" s="845"/>
      <c r="I31" s="308"/>
      <c r="J31" s="845"/>
      <c r="K31" s="845"/>
      <c r="L31" s="308"/>
      <c r="M31" s="845"/>
      <c r="N31" s="845"/>
      <c r="O31" s="308"/>
      <c r="P31" s="845"/>
    </row>
    <row r="32" spans="1:16" x14ac:dyDescent="0.2">
      <c r="B32" s="594" t="s">
        <v>1081</v>
      </c>
      <c r="C32" s="595" t="s">
        <v>1082</v>
      </c>
      <c r="D32" s="595" t="s">
        <v>1083</v>
      </c>
      <c r="E32" s="595" t="s">
        <v>1084</v>
      </c>
      <c r="F32" s="595" t="s">
        <v>1085</v>
      </c>
      <c r="G32" s="595" t="s">
        <v>1086</v>
      </c>
      <c r="H32" s="595" t="s">
        <v>1087</v>
      </c>
      <c r="I32" s="595" t="s">
        <v>1088</v>
      </c>
      <c r="J32" s="595" t="s">
        <v>1329</v>
      </c>
      <c r="K32" s="595" t="s">
        <v>1330</v>
      </c>
      <c r="L32" s="595" t="s">
        <v>1331</v>
      </c>
      <c r="M32" s="131" t="s">
        <v>1332</v>
      </c>
      <c r="N32" s="131" t="s">
        <v>1333</v>
      </c>
      <c r="O32" s="131" t="s">
        <v>1334</v>
      </c>
      <c r="P32" s="131" t="s">
        <v>1435</v>
      </c>
    </row>
    <row r="33" spans="1:16" x14ac:dyDescent="0.2">
      <c r="B33" s="1077" t="s">
        <v>978</v>
      </c>
      <c r="C33" s="1247" t="s">
        <v>1337</v>
      </c>
      <c r="D33" s="1248"/>
      <c r="E33" s="1248"/>
      <c r="F33" s="1248"/>
      <c r="G33" s="1248"/>
      <c r="H33" s="1248"/>
      <c r="I33" s="1248"/>
      <c r="J33" s="1248"/>
      <c r="K33" s="1248"/>
      <c r="L33" s="1248"/>
      <c r="M33" s="1248"/>
      <c r="N33" s="1248"/>
      <c r="O33" s="1248"/>
      <c r="P33" s="1249"/>
    </row>
    <row r="34" spans="1:16" x14ac:dyDescent="0.2">
      <c r="B34" s="1078"/>
      <c r="C34" s="596"/>
      <c r="D34" s="1060" t="s">
        <v>1436</v>
      </c>
      <c r="E34" s="1068"/>
      <c r="F34" s="1068"/>
      <c r="G34" s="1068"/>
      <c r="H34" s="1068"/>
      <c r="I34" s="1068"/>
      <c r="J34" s="1068"/>
      <c r="K34" s="1068"/>
      <c r="L34" s="1068"/>
      <c r="M34" s="1068"/>
      <c r="N34" s="1068"/>
      <c r="O34" s="1068"/>
      <c r="P34" s="1061"/>
    </row>
    <row r="35" spans="1:16" x14ac:dyDescent="0.2">
      <c r="B35" s="1078"/>
      <c r="C35" s="596"/>
      <c r="D35" s="1060" t="s">
        <v>1437</v>
      </c>
      <c r="E35" s="1068"/>
      <c r="F35" s="1068"/>
      <c r="G35" s="1068"/>
      <c r="H35" s="1061"/>
      <c r="I35" s="1250" t="s">
        <v>1438</v>
      </c>
      <c r="J35" s="1250" t="s">
        <v>1439</v>
      </c>
      <c r="K35" s="1252" t="s">
        <v>1440</v>
      </c>
      <c r="L35" s="1077" t="s">
        <v>1350</v>
      </c>
      <c r="M35" s="1077" t="s">
        <v>1349</v>
      </c>
      <c r="N35" s="1253" t="s">
        <v>455</v>
      </c>
      <c r="O35" s="1254"/>
      <c r="P35" s="1255"/>
    </row>
    <row r="36" spans="1:16" ht="33.75" x14ac:dyDescent="0.2">
      <c r="B36" s="1079"/>
      <c r="C36" s="596"/>
      <c r="D36" s="842" t="s">
        <v>1341</v>
      </c>
      <c r="E36" s="842" t="s">
        <v>1342</v>
      </c>
      <c r="F36" s="842" t="s">
        <v>1343</v>
      </c>
      <c r="G36" s="842" t="s">
        <v>1344</v>
      </c>
      <c r="H36" s="569" t="s">
        <v>1345</v>
      </c>
      <c r="I36" s="1251"/>
      <c r="J36" s="1251"/>
      <c r="K36" s="985"/>
      <c r="L36" s="1079"/>
      <c r="M36" s="1079"/>
      <c r="N36" s="597"/>
      <c r="O36" s="843" t="s">
        <v>1441</v>
      </c>
      <c r="P36" s="843" t="s">
        <v>1349</v>
      </c>
    </row>
    <row r="37" spans="1:16" x14ac:dyDescent="0.2">
      <c r="A37" s="763">
        <v>1</v>
      </c>
      <c r="B37" s="764" t="s">
        <v>1353</v>
      </c>
      <c r="C37" s="765">
        <v>3.6855999999999998E-3</v>
      </c>
      <c r="D37" s="785"/>
      <c r="E37" s="785"/>
      <c r="F37" s="785"/>
      <c r="G37" s="785"/>
      <c r="H37" s="786"/>
      <c r="I37" s="787"/>
      <c r="J37" s="787"/>
      <c r="K37" s="787"/>
      <c r="L37" s="787"/>
      <c r="M37" s="787"/>
      <c r="N37" s="787"/>
      <c r="O37" s="785"/>
      <c r="P37" s="787"/>
    </row>
    <row r="38" spans="1:16" x14ac:dyDescent="0.2">
      <c r="A38" s="763">
        <v>2</v>
      </c>
      <c r="B38" s="764" t="s">
        <v>1354</v>
      </c>
      <c r="C38" s="765"/>
      <c r="D38" s="785"/>
      <c r="E38" s="785"/>
      <c r="F38" s="785"/>
      <c r="G38" s="785"/>
      <c r="H38" s="786"/>
      <c r="I38" s="787"/>
      <c r="J38" s="787"/>
      <c r="K38" s="787"/>
      <c r="L38" s="787"/>
      <c r="M38" s="787"/>
      <c r="N38" s="787"/>
      <c r="O38" s="785"/>
      <c r="P38" s="787"/>
    </row>
    <row r="39" spans="1:16" x14ac:dyDescent="0.2">
      <c r="A39" s="763">
        <v>3</v>
      </c>
      <c r="B39" s="764" t="s">
        <v>1360</v>
      </c>
      <c r="C39" s="765">
        <v>356.31789380999987</v>
      </c>
      <c r="D39" s="785">
        <v>24.67990288</v>
      </c>
      <c r="E39" s="785"/>
      <c r="F39" s="785"/>
      <c r="G39" s="785"/>
      <c r="H39" s="786">
        <v>8.3380391547126384E-2</v>
      </c>
      <c r="I39" s="787">
        <v>2.1225000000000001E-4</v>
      </c>
      <c r="J39" s="787">
        <v>24.67969063</v>
      </c>
      <c r="K39" s="787"/>
      <c r="L39" s="787">
        <v>5.3424162500000003</v>
      </c>
      <c r="M39" s="787"/>
      <c r="N39" s="787">
        <v>1.8367246900000002E-2</v>
      </c>
      <c r="O39" s="785">
        <v>1.2805204199999998E-2</v>
      </c>
      <c r="P39" s="787"/>
    </row>
    <row r="40" spans="1:16" x14ac:dyDescent="0.2">
      <c r="A40" s="763">
        <v>4</v>
      </c>
      <c r="B40" s="764" t="s">
        <v>1385</v>
      </c>
      <c r="C40" s="765">
        <v>668.93185014000005</v>
      </c>
      <c r="D40" s="785"/>
      <c r="E40" s="785"/>
      <c r="F40" s="785"/>
      <c r="G40" s="785"/>
      <c r="H40" s="786"/>
      <c r="I40" s="787"/>
      <c r="J40" s="787"/>
      <c r="K40" s="787"/>
      <c r="L40" s="787"/>
      <c r="M40" s="787"/>
      <c r="N40" s="787"/>
      <c r="O40" s="785"/>
      <c r="P40" s="787"/>
    </row>
    <row r="41" spans="1:16" x14ac:dyDescent="0.2">
      <c r="A41" s="763">
        <v>5</v>
      </c>
      <c r="B41" s="764" t="s">
        <v>1390</v>
      </c>
      <c r="C41" s="765">
        <v>122.35710021999999</v>
      </c>
      <c r="D41" s="785"/>
      <c r="E41" s="785"/>
      <c r="F41" s="785"/>
      <c r="G41" s="785"/>
      <c r="H41" s="786"/>
      <c r="I41" s="787"/>
      <c r="J41" s="787"/>
      <c r="K41" s="787"/>
      <c r="L41" s="787"/>
      <c r="M41" s="787"/>
      <c r="N41" s="787"/>
      <c r="O41" s="785"/>
      <c r="P41" s="787"/>
    </row>
    <row r="42" spans="1:16" x14ac:dyDescent="0.2">
      <c r="A42" s="763">
        <v>6</v>
      </c>
      <c r="B42" s="764" t="s">
        <v>1391</v>
      </c>
      <c r="C42" s="765">
        <v>331.37506930000001</v>
      </c>
      <c r="D42" s="785">
        <v>331.37506929999995</v>
      </c>
      <c r="E42" s="785"/>
      <c r="F42" s="785"/>
      <c r="G42" s="785"/>
      <c r="H42" s="786">
        <v>0.82217887439766724</v>
      </c>
      <c r="I42" s="787"/>
      <c r="J42" s="787">
        <v>331.37506930000001</v>
      </c>
      <c r="K42" s="787"/>
      <c r="L42" s="787">
        <v>12.16509776</v>
      </c>
      <c r="M42" s="787"/>
      <c r="N42" s="787">
        <v>9.5027058200000014E-2</v>
      </c>
      <c r="O42" s="785">
        <v>2.3412510000000001E-2</v>
      </c>
      <c r="P42" s="787"/>
    </row>
    <row r="43" spans="1:16" x14ac:dyDescent="0.2">
      <c r="A43" s="763">
        <v>7</v>
      </c>
      <c r="B43" s="764" t="s">
        <v>1395</v>
      </c>
      <c r="C43" s="765">
        <v>363.05471992000003</v>
      </c>
      <c r="D43" s="785">
        <v>6.0982253099999992</v>
      </c>
      <c r="E43" s="785"/>
      <c r="F43" s="785"/>
      <c r="G43" s="785"/>
      <c r="H43" s="786">
        <v>1.6665044048098272</v>
      </c>
      <c r="I43" s="787">
        <v>6.3299999999999999E-4</v>
      </c>
      <c r="J43" s="787">
        <v>6.0975923099999996</v>
      </c>
      <c r="K43" s="787"/>
      <c r="L43" s="787">
        <v>6.0975720000000004</v>
      </c>
      <c r="M43" s="787"/>
      <c r="N43" s="787">
        <v>0.16886173649999997</v>
      </c>
      <c r="O43" s="785">
        <v>0.1677222354</v>
      </c>
      <c r="P43" s="787"/>
    </row>
    <row r="44" spans="1:16" x14ac:dyDescent="0.2">
      <c r="A44" s="763">
        <v>8</v>
      </c>
      <c r="B44" s="764" t="s">
        <v>1396</v>
      </c>
      <c r="C44" s="765">
        <v>642.74831488999996</v>
      </c>
      <c r="D44" s="785">
        <v>88.496320749999995</v>
      </c>
      <c r="E44" s="785">
        <v>14.189399999999999</v>
      </c>
      <c r="F44" s="785"/>
      <c r="G44" s="785"/>
      <c r="H44" s="786">
        <v>2.0954282833835793</v>
      </c>
      <c r="I44" s="787"/>
      <c r="J44" s="787">
        <v>102.68572075</v>
      </c>
      <c r="K44" s="787"/>
      <c r="L44" s="787"/>
      <c r="M44" s="787">
        <v>46.682153340000006</v>
      </c>
      <c r="N44" s="787">
        <v>28.494833052800001</v>
      </c>
      <c r="O44" s="785"/>
      <c r="P44" s="787">
        <v>28.432278749999998</v>
      </c>
    </row>
    <row r="45" spans="1:16" x14ac:dyDescent="0.2">
      <c r="A45" s="763">
        <v>13</v>
      </c>
      <c r="B45" s="764" t="s">
        <v>1460</v>
      </c>
      <c r="C45" s="765">
        <v>60.422897420000012</v>
      </c>
      <c r="D45" s="785">
        <v>60.422897420000012</v>
      </c>
      <c r="E45" s="785"/>
      <c r="F45" s="785"/>
      <c r="G45" s="785"/>
      <c r="H45" s="786">
        <v>2.1259353308955768</v>
      </c>
      <c r="I45" s="787"/>
      <c r="J45" s="787">
        <v>60.422897420000005</v>
      </c>
      <c r="K45" s="787"/>
      <c r="L45" s="787">
        <v>60.422897420000012</v>
      </c>
      <c r="M45" s="787"/>
      <c r="N45" s="787">
        <v>0.36154057790000005</v>
      </c>
      <c r="O45" s="785">
        <v>0.36154057790000005</v>
      </c>
      <c r="P45" s="787"/>
    </row>
    <row r="46" spans="1:16" x14ac:dyDescent="0.2">
      <c r="A46" s="763">
        <v>9</v>
      </c>
      <c r="B46" s="764" t="s">
        <v>1403</v>
      </c>
      <c r="C46" s="765">
        <v>0.89880756000000006</v>
      </c>
      <c r="D46" s="785">
        <v>0.89880756000000006</v>
      </c>
      <c r="E46" s="785"/>
      <c r="F46" s="785"/>
      <c r="G46" s="785"/>
      <c r="H46" s="786">
        <v>3.4287220904105435</v>
      </c>
      <c r="I46" s="787"/>
      <c r="J46" s="787">
        <v>0.89880756000000006</v>
      </c>
      <c r="K46" s="787"/>
      <c r="L46" s="787"/>
      <c r="M46" s="787"/>
      <c r="N46" s="787">
        <v>3.299E-4</v>
      </c>
      <c r="O46" s="785"/>
      <c r="P46" s="787"/>
    </row>
    <row r="47" spans="1:16" x14ac:dyDescent="0.2">
      <c r="A47" s="763">
        <v>14</v>
      </c>
      <c r="B47" s="764" t="s">
        <v>1461</v>
      </c>
      <c r="C47" s="765">
        <v>2.9581500000000001E-3</v>
      </c>
      <c r="D47" s="785"/>
      <c r="E47" s="785"/>
      <c r="F47" s="785"/>
      <c r="G47" s="785"/>
      <c r="H47" s="786"/>
      <c r="I47" s="787"/>
      <c r="J47" s="787"/>
      <c r="K47" s="787"/>
      <c r="L47" s="787"/>
      <c r="M47" s="787"/>
      <c r="N47" s="787"/>
      <c r="O47" s="785"/>
      <c r="P47" s="787"/>
    </row>
    <row r="48" spans="1:16" x14ac:dyDescent="0.2">
      <c r="A48" s="763">
        <v>15</v>
      </c>
      <c r="B48" s="764" t="s">
        <v>1462</v>
      </c>
      <c r="C48" s="782">
        <v>108.27227756999999</v>
      </c>
      <c r="D48" s="789">
        <v>5.2734088000000003</v>
      </c>
      <c r="E48" s="789"/>
      <c r="F48" s="789"/>
      <c r="G48" s="789"/>
      <c r="H48" s="781">
        <v>1.065030809193825</v>
      </c>
      <c r="I48" s="790"/>
      <c r="J48" s="790">
        <v>5.2734088000000003</v>
      </c>
      <c r="K48" s="790"/>
      <c r="L48" s="790"/>
      <c r="M48" s="790">
        <v>5.2734088000000003</v>
      </c>
      <c r="N48" s="790">
        <v>5.40515437</v>
      </c>
      <c r="O48" s="789"/>
      <c r="P48" s="790">
        <v>5.4051537300000003</v>
      </c>
    </row>
    <row r="49" spans="1:16" x14ac:dyDescent="0.2">
      <c r="A49" s="763">
        <v>16</v>
      </c>
      <c r="B49" s="764" t="s">
        <v>1463</v>
      </c>
      <c r="C49" s="782">
        <v>2.8969282500000002</v>
      </c>
      <c r="D49" s="789">
        <v>2.8969282500000002</v>
      </c>
      <c r="E49" s="789"/>
      <c r="F49" s="789"/>
      <c r="G49" s="789"/>
      <c r="H49" s="781">
        <v>3.7095890410958905</v>
      </c>
      <c r="I49" s="790"/>
      <c r="J49" s="790">
        <v>2.8969282500000002</v>
      </c>
      <c r="K49" s="790"/>
      <c r="L49" s="790">
        <v>2.8969282500000002</v>
      </c>
      <c r="M49" s="790"/>
      <c r="N49" s="790">
        <v>0.46934642330000004</v>
      </c>
      <c r="O49" s="789">
        <v>0.46934642330000004</v>
      </c>
      <c r="P49" s="790"/>
    </row>
    <row r="50" spans="1:16" x14ac:dyDescent="0.2">
      <c r="A50" s="370">
        <v>10</v>
      </c>
      <c r="B50" s="778" t="s">
        <v>1442</v>
      </c>
      <c r="C50" s="779">
        <v>18944.600327470002</v>
      </c>
      <c r="D50" s="780">
        <v>46.264522826824425</v>
      </c>
      <c r="E50" s="780">
        <v>207.5276854312344</v>
      </c>
      <c r="F50" s="780">
        <v>1176.8735985810904</v>
      </c>
      <c r="G50" s="780">
        <v>3519.0848779222051</v>
      </c>
      <c r="H50" s="780">
        <v>24.554444118332746</v>
      </c>
      <c r="I50" s="780">
        <v>3765.4259282500602</v>
      </c>
      <c r="J50" s="780">
        <v>384.61210417705473</v>
      </c>
      <c r="K50" s="780">
        <v>799.71265233423594</v>
      </c>
      <c r="L50" s="780">
        <v>74.37116404718266</v>
      </c>
      <c r="M50" s="780">
        <v>22.179594298803725</v>
      </c>
      <c r="N50" s="780">
        <v>9.8686767974976934</v>
      </c>
      <c r="O50" s="780">
        <v>2.6529007059966956</v>
      </c>
      <c r="P50" s="780">
        <v>6.4687457008897917</v>
      </c>
    </row>
    <row r="51" spans="1:16" x14ac:dyDescent="0.2">
      <c r="A51" s="20">
        <v>11</v>
      </c>
      <c r="B51" s="764" t="s">
        <v>1443</v>
      </c>
      <c r="C51" s="779">
        <v>4116.8233361453904</v>
      </c>
      <c r="D51" s="781">
        <v>244.06675360496175</v>
      </c>
      <c r="E51" s="781">
        <v>24.862073166617371</v>
      </c>
      <c r="F51" s="781">
        <v>194.55720251704889</v>
      </c>
      <c r="G51" s="781">
        <v>592.72731008017377</v>
      </c>
      <c r="H51" s="781">
        <v>19.737489478029303</v>
      </c>
      <c r="I51" s="781">
        <v>631.83271619510754</v>
      </c>
      <c r="J51" s="781">
        <v>230.19141798146296</v>
      </c>
      <c r="K51" s="781">
        <v>194.18920519223158</v>
      </c>
      <c r="L51" s="781">
        <v>141.1862121429628</v>
      </c>
      <c r="M51" s="781">
        <v>1.6566448547192461</v>
      </c>
      <c r="N51" s="781">
        <v>0.91463830170565019</v>
      </c>
      <c r="O51" s="781">
        <v>0.33614346626045871</v>
      </c>
      <c r="P51" s="781">
        <v>0.41570972383881633</v>
      </c>
    </row>
    <row r="52" spans="1:16" x14ac:dyDescent="0.2">
      <c r="A52" s="763">
        <v>12</v>
      </c>
      <c r="B52" s="764" t="s">
        <v>1444</v>
      </c>
      <c r="C52" s="782"/>
      <c r="D52" s="781"/>
      <c r="E52" s="781"/>
      <c r="F52" s="781"/>
      <c r="G52" s="781"/>
      <c r="H52" s="781"/>
      <c r="I52" s="781"/>
      <c r="J52" s="781"/>
      <c r="K52" s="781"/>
      <c r="L52" s="781"/>
      <c r="M52" s="781"/>
      <c r="N52" s="781"/>
      <c r="O52" s="781"/>
      <c r="P52" s="781"/>
    </row>
  </sheetData>
  <mergeCells count="20">
    <mergeCell ref="N6:P6"/>
    <mergeCell ref="B4:B7"/>
    <mergeCell ref="C4:P4"/>
    <mergeCell ref="D5:P5"/>
    <mergeCell ref="D6:H6"/>
    <mergeCell ref="I6:I7"/>
    <mergeCell ref="J6:J7"/>
    <mergeCell ref="K6:K7"/>
    <mergeCell ref="L6:L7"/>
    <mergeCell ref="M6:M7"/>
    <mergeCell ref="B33:B36"/>
    <mergeCell ref="C33:P33"/>
    <mergeCell ref="D34:P34"/>
    <mergeCell ref="D35:H35"/>
    <mergeCell ref="I35:I36"/>
    <mergeCell ref="J35:J36"/>
    <mergeCell ref="K35:K36"/>
    <mergeCell ref="L35:L36"/>
    <mergeCell ref="M35:M36"/>
    <mergeCell ref="N35:P35"/>
  </mergeCells>
  <hyperlinks>
    <hyperlink ref="R1" location="Index!A1" display="Index" xr:uid="{D234A05B-DF29-47D8-86F5-014D4A2F069F}"/>
  </hyperlink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B878-DC05-474D-A4C7-3D94C7526AE3}">
  <sheetPr>
    <tabColor rgb="FF92D050"/>
  </sheetPr>
  <dimension ref="A1:R24"/>
  <sheetViews>
    <sheetView zoomScale="80" zoomScaleNormal="80" workbookViewId="0">
      <selection activeCell="O39" sqref="O39"/>
    </sheetView>
  </sheetViews>
  <sheetFormatPr defaultColWidth="8.7109375" defaultRowHeight="11.25" x14ac:dyDescent="0.2"/>
  <cols>
    <col min="1" max="1" width="3" style="485" bestFit="1" customWidth="1"/>
    <col min="2" max="2" width="52.7109375" style="485" bestFit="1" customWidth="1"/>
    <col min="3" max="3" width="8.7109375" style="485"/>
    <col min="4" max="4" width="16.42578125" style="485" bestFit="1" customWidth="1"/>
    <col min="5" max="10" width="16" style="485" customWidth="1"/>
    <col min="11" max="11" width="17.5703125" style="485" customWidth="1"/>
    <col min="12" max="12" width="14.28515625" style="485" bestFit="1" customWidth="1"/>
    <col min="13" max="13" width="12" style="485" customWidth="1"/>
    <col min="14" max="14" width="8.7109375" style="485"/>
    <col min="15" max="15" width="13.5703125" style="485" bestFit="1" customWidth="1"/>
    <col min="16" max="16" width="13" style="485" bestFit="1" customWidth="1"/>
    <col min="17" max="16384" width="8.7109375" style="485"/>
  </cols>
  <sheetData>
    <row r="1" spans="1:18" x14ac:dyDescent="0.2">
      <c r="A1" s="491" t="s">
        <v>1434</v>
      </c>
      <c r="B1" s="491"/>
      <c r="C1" s="633"/>
      <c r="D1" s="491"/>
      <c r="E1" s="491"/>
      <c r="F1" s="633"/>
      <c r="G1" s="491"/>
      <c r="H1" s="491"/>
      <c r="I1" s="633"/>
      <c r="J1" s="491"/>
      <c r="K1" s="491"/>
      <c r="L1" s="633"/>
      <c r="M1" s="491"/>
      <c r="N1" s="491"/>
      <c r="O1" s="633"/>
      <c r="P1" s="491"/>
      <c r="R1" s="633" t="s">
        <v>934</v>
      </c>
    </row>
    <row r="2" spans="1:18" x14ac:dyDescent="0.2">
      <c r="A2" s="845"/>
      <c r="B2" s="924">
        <v>45107</v>
      </c>
      <c r="C2" s="308"/>
      <c r="D2" s="845"/>
      <c r="E2" s="845"/>
      <c r="F2" s="308"/>
      <c r="G2" s="845"/>
      <c r="H2" s="845"/>
      <c r="I2" s="308"/>
      <c r="J2" s="845"/>
      <c r="K2" s="845"/>
      <c r="L2" s="308"/>
      <c r="M2" s="845"/>
      <c r="N2" s="845"/>
      <c r="O2" s="308"/>
      <c r="P2" s="845"/>
      <c r="R2" s="308"/>
    </row>
    <row r="3" spans="1:18" x14ac:dyDescent="0.2">
      <c r="B3" s="594" t="s">
        <v>1081</v>
      </c>
      <c r="C3" s="595" t="s">
        <v>1082</v>
      </c>
      <c r="D3" s="595" t="s">
        <v>1083</v>
      </c>
      <c r="E3" s="595" t="s">
        <v>1084</v>
      </c>
      <c r="F3" s="595" t="s">
        <v>1085</v>
      </c>
      <c r="G3" s="595" t="s">
        <v>1086</v>
      </c>
      <c r="H3" s="595" t="s">
        <v>1087</v>
      </c>
      <c r="I3" s="595" t="s">
        <v>1088</v>
      </c>
      <c r="J3" s="595" t="s">
        <v>1329</v>
      </c>
      <c r="K3" s="595" t="s">
        <v>1330</v>
      </c>
      <c r="L3" s="595" t="s">
        <v>1331</v>
      </c>
      <c r="M3" s="131" t="s">
        <v>1332</v>
      </c>
      <c r="N3" s="131" t="s">
        <v>1333</v>
      </c>
      <c r="O3" s="131" t="s">
        <v>1334</v>
      </c>
      <c r="P3" s="131" t="s">
        <v>1435</v>
      </c>
    </row>
    <row r="4" spans="1:18" x14ac:dyDescent="0.2">
      <c r="B4" s="1077" t="s">
        <v>983</v>
      </c>
      <c r="C4" s="1247" t="s">
        <v>1337</v>
      </c>
      <c r="D4" s="1248"/>
      <c r="E4" s="1248"/>
      <c r="F4" s="1248"/>
      <c r="G4" s="1248"/>
      <c r="H4" s="1248"/>
      <c r="I4" s="1248"/>
      <c r="J4" s="1248"/>
      <c r="K4" s="1248"/>
      <c r="L4" s="1248"/>
      <c r="M4" s="1248"/>
      <c r="N4" s="1248"/>
      <c r="O4" s="1248"/>
      <c r="P4" s="1249"/>
    </row>
    <row r="5" spans="1:18" x14ac:dyDescent="0.2">
      <c r="B5" s="1078"/>
      <c r="C5" s="596"/>
      <c r="D5" s="1060" t="s">
        <v>1436</v>
      </c>
      <c r="E5" s="1068"/>
      <c r="F5" s="1068"/>
      <c r="G5" s="1068"/>
      <c r="H5" s="1068"/>
      <c r="I5" s="1068"/>
      <c r="J5" s="1068"/>
      <c r="K5" s="1068"/>
      <c r="L5" s="1068"/>
      <c r="M5" s="1068"/>
      <c r="N5" s="1068"/>
      <c r="O5" s="1068"/>
      <c r="P5" s="1061"/>
    </row>
    <row r="6" spans="1:18" x14ac:dyDescent="0.2">
      <c r="B6" s="1078"/>
      <c r="C6" s="596"/>
      <c r="D6" s="1060" t="s">
        <v>1437</v>
      </c>
      <c r="E6" s="1068"/>
      <c r="F6" s="1068"/>
      <c r="G6" s="1068"/>
      <c r="H6" s="1061"/>
      <c r="I6" s="1250" t="s">
        <v>1438</v>
      </c>
      <c r="J6" s="1250" t="s">
        <v>1439</v>
      </c>
      <c r="K6" s="1252" t="s">
        <v>1440</v>
      </c>
      <c r="L6" s="1077" t="s">
        <v>1350</v>
      </c>
      <c r="M6" s="1077" t="s">
        <v>1349</v>
      </c>
      <c r="N6" s="1253" t="s">
        <v>455</v>
      </c>
      <c r="O6" s="1254"/>
      <c r="P6" s="1255"/>
    </row>
    <row r="7" spans="1:18" ht="33.75" x14ac:dyDescent="0.2">
      <c r="B7" s="1079"/>
      <c r="C7" s="596"/>
      <c r="D7" s="919" t="s">
        <v>1341</v>
      </c>
      <c r="E7" s="919" t="s">
        <v>1342</v>
      </c>
      <c r="F7" s="919" t="s">
        <v>1343</v>
      </c>
      <c r="G7" s="919" t="s">
        <v>1344</v>
      </c>
      <c r="H7" s="569" t="s">
        <v>1345</v>
      </c>
      <c r="I7" s="1251"/>
      <c r="J7" s="1251"/>
      <c r="K7" s="985"/>
      <c r="L7" s="1079"/>
      <c r="M7" s="1079"/>
      <c r="N7" s="597"/>
      <c r="O7" s="920" t="s">
        <v>1441</v>
      </c>
      <c r="P7" s="920" t="s">
        <v>1349</v>
      </c>
    </row>
    <row r="8" spans="1:18" x14ac:dyDescent="0.2">
      <c r="A8" s="763">
        <v>1</v>
      </c>
      <c r="B8" s="764" t="s">
        <v>1353</v>
      </c>
      <c r="C8" s="766">
        <v>1.7088519900000001</v>
      </c>
      <c r="D8" s="766"/>
      <c r="E8" s="766"/>
      <c r="F8" s="766"/>
      <c r="G8" s="766"/>
      <c r="H8" s="766"/>
      <c r="I8" s="766"/>
      <c r="J8" s="766"/>
      <c r="K8" s="766"/>
      <c r="L8" s="766"/>
      <c r="M8" s="766"/>
      <c r="N8" s="766"/>
      <c r="O8" s="766"/>
      <c r="P8" s="766"/>
    </row>
    <row r="9" spans="1:18" x14ac:dyDescent="0.2">
      <c r="A9" s="763">
        <v>2</v>
      </c>
      <c r="B9" s="764" t="s">
        <v>1354</v>
      </c>
      <c r="C9" s="766">
        <v>234.48851279000002</v>
      </c>
      <c r="D9" s="766"/>
      <c r="E9" s="766"/>
      <c r="F9" s="766"/>
      <c r="G9" s="766"/>
      <c r="H9" s="766"/>
      <c r="I9" s="766"/>
      <c r="J9" s="766"/>
      <c r="K9" s="766"/>
      <c r="L9" s="766"/>
      <c r="M9" s="766"/>
      <c r="N9" s="766"/>
      <c r="O9" s="766"/>
      <c r="P9" s="766"/>
    </row>
    <row r="10" spans="1:18" x14ac:dyDescent="0.2">
      <c r="A10" s="763">
        <v>3</v>
      </c>
      <c r="B10" s="764" t="s">
        <v>1360</v>
      </c>
      <c r="C10" s="766">
        <v>584.68504274999987</v>
      </c>
      <c r="D10" s="766">
        <v>118.24761229000001</v>
      </c>
      <c r="E10" s="766"/>
      <c r="F10" s="766"/>
      <c r="G10" s="766"/>
      <c r="H10" s="766">
        <v>1.2926664281247022</v>
      </c>
      <c r="I10" s="766">
        <v>50.144067</v>
      </c>
      <c r="J10" s="766">
        <v>68.103545289999985</v>
      </c>
      <c r="K10" s="766"/>
      <c r="L10" s="766">
        <v>4.9410000000000001E-3</v>
      </c>
      <c r="M10" s="766">
        <v>0.14546182000000002</v>
      </c>
      <c r="N10" s="766">
        <v>0.1796305691</v>
      </c>
      <c r="O10" s="766">
        <v>1.8015490000000001E-4</v>
      </c>
      <c r="P10" s="766">
        <v>0.14546183000000001</v>
      </c>
    </row>
    <row r="11" spans="1:18" x14ac:dyDescent="0.2">
      <c r="A11" s="763">
        <v>4</v>
      </c>
      <c r="B11" s="764" t="s">
        <v>1385</v>
      </c>
      <c r="C11" s="766">
        <v>331.47910407000001</v>
      </c>
      <c r="D11" s="766"/>
      <c r="E11" s="766"/>
      <c r="F11" s="766"/>
      <c r="G11" s="766"/>
      <c r="H11" s="766"/>
      <c r="I11" s="766"/>
      <c r="J11" s="766"/>
      <c r="K11" s="766"/>
      <c r="L11" s="766"/>
      <c r="M11" s="766"/>
      <c r="N11" s="766"/>
      <c r="O11" s="766"/>
      <c r="P11" s="766"/>
    </row>
    <row r="12" spans="1:18" x14ac:dyDescent="0.2">
      <c r="A12" s="763">
        <v>5</v>
      </c>
      <c r="B12" s="764" t="s">
        <v>1390</v>
      </c>
      <c r="C12" s="766">
        <v>39.694128160000005</v>
      </c>
      <c r="D12" s="766"/>
      <c r="E12" s="766"/>
      <c r="F12" s="766"/>
      <c r="G12" s="766"/>
      <c r="H12" s="766"/>
      <c r="I12" s="766"/>
      <c r="J12" s="766"/>
      <c r="K12" s="766"/>
      <c r="L12" s="766"/>
      <c r="M12" s="766"/>
      <c r="N12" s="766"/>
      <c r="O12" s="766"/>
      <c r="P12" s="766"/>
    </row>
    <row r="13" spans="1:18" x14ac:dyDescent="0.2">
      <c r="A13" s="763">
        <v>6</v>
      </c>
      <c r="B13" s="764" t="s">
        <v>1391</v>
      </c>
      <c r="C13" s="766">
        <v>5.2337105599999987</v>
      </c>
      <c r="D13" s="766">
        <v>5.2337105599999987</v>
      </c>
      <c r="E13" s="766"/>
      <c r="F13" s="766"/>
      <c r="G13" s="766"/>
      <c r="H13" s="766">
        <v>1.0206931050272956</v>
      </c>
      <c r="I13" s="766"/>
      <c r="J13" s="766">
        <v>5.2337105599999987</v>
      </c>
      <c r="K13" s="766"/>
      <c r="L13" s="766">
        <v>0.13352973000000001</v>
      </c>
      <c r="M13" s="766">
        <v>4.3671090699999997</v>
      </c>
      <c r="N13" s="766">
        <v>4.1714045899999999</v>
      </c>
      <c r="O13" s="766">
        <v>1.48325E-2</v>
      </c>
      <c r="P13" s="766">
        <v>4.1556668600000002</v>
      </c>
    </row>
    <row r="14" spans="1:18" x14ac:dyDescent="0.2">
      <c r="A14" s="763">
        <v>7</v>
      </c>
      <c r="B14" s="764" t="s">
        <v>1395</v>
      </c>
      <c r="C14" s="766">
        <v>186.84400454999997</v>
      </c>
      <c r="D14" s="766">
        <v>5.3841468299999997</v>
      </c>
      <c r="E14" s="766"/>
      <c r="F14" s="766"/>
      <c r="G14" s="766"/>
      <c r="H14" s="766">
        <v>6.9378035084387335E-2</v>
      </c>
      <c r="I14" s="766">
        <v>0.12906467000000002</v>
      </c>
      <c r="J14" s="766">
        <v>5.2550821599999997</v>
      </c>
      <c r="K14" s="766"/>
      <c r="L14" s="766"/>
      <c r="M14" s="766">
        <v>0.12688135</v>
      </c>
      <c r="N14" s="766">
        <v>0.13154833000000002</v>
      </c>
      <c r="O14" s="766">
        <v>0</v>
      </c>
      <c r="P14" s="766">
        <v>0.12688135</v>
      </c>
    </row>
    <row r="15" spans="1:18" x14ac:dyDescent="0.2">
      <c r="A15" s="763">
        <v>8</v>
      </c>
      <c r="B15" s="764" t="s">
        <v>1396</v>
      </c>
      <c r="C15" s="766">
        <v>317.81907798000003</v>
      </c>
      <c r="D15" s="766">
        <v>100.70254998</v>
      </c>
      <c r="E15" s="766"/>
      <c r="F15" s="766">
        <v>56.614084240000004</v>
      </c>
      <c r="G15" s="766"/>
      <c r="H15" s="766">
        <v>6.3011929559131792</v>
      </c>
      <c r="I15" s="766"/>
      <c r="J15" s="766">
        <v>157.31663422</v>
      </c>
      <c r="K15" s="766"/>
      <c r="L15" s="766"/>
      <c r="M15" s="766">
        <v>9.7402829999999996E-2</v>
      </c>
      <c r="N15" s="766">
        <v>0.26298537999999999</v>
      </c>
      <c r="O15" s="766">
        <v>0</v>
      </c>
      <c r="P15" s="766">
        <v>9.7402820000000001E-2</v>
      </c>
    </row>
    <row r="16" spans="1:18" x14ac:dyDescent="0.2">
      <c r="A16" s="763">
        <v>13</v>
      </c>
      <c r="B16" s="764" t="s">
        <v>1460</v>
      </c>
      <c r="C16" s="766">
        <v>0.15524317999999998</v>
      </c>
      <c r="D16" s="766">
        <v>0.15524317999999998</v>
      </c>
      <c r="E16" s="766"/>
      <c r="F16" s="766"/>
      <c r="G16" s="766"/>
      <c r="H16" s="766">
        <v>0.25205479452054796</v>
      </c>
      <c r="I16" s="766"/>
      <c r="J16" s="766">
        <v>0.15524317999999998</v>
      </c>
      <c r="K16" s="766"/>
      <c r="L16" s="766"/>
      <c r="M16" s="766">
        <v>0.15524317999999998</v>
      </c>
      <c r="N16" s="766">
        <v>0.15524648999999999</v>
      </c>
      <c r="O16" s="766">
        <v>3.3200000000000004E-6</v>
      </c>
      <c r="P16" s="766">
        <v>0.15524316999999999</v>
      </c>
    </row>
    <row r="17" spans="1:16" x14ac:dyDescent="0.2">
      <c r="A17" s="763">
        <v>9</v>
      </c>
      <c r="B17" s="764" t="s">
        <v>1403</v>
      </c>
      <c r="C17" s="766">
        <v>1.0093861200000001</v>
      </c>
      <c r="D17" s="766">
        <v>1.0093861200000001</v>
      </c>
      <c r="E17" s="766"/>
      <c r="F17" s="766"/>
      <c r="G17" s="766"/>
      <c r="H17" s="766">
        <v>0.11569818097969964</v>
      </c>
      <c r="I17" s="766"/>
      <c r="J17" s="766">
        <v>1.0093861200000001</v>
      </c>
      <c r="K17" s="766"/>
      <c r="L17" s="766">
        <v>2.0397430000000001E-2</v>
      </c>
      <c r="M17" s="766">
        <v>0.78830680000000009</v>
      </c>
      <c r="N17" s="766">
        <v>0.78857302000000007</v>
      </c>
      <c r="O17" s="766">
        <v>7.3079999999999998E-5</v>
      </c>
      <c r="P17" s="766">
        <v>0.7878860700000001</v>
      </c>
    </row>
    <row r="18" spans="1:16" x14ac:dyDescent="0.2">
      <c r="A18" s="763">
        <v>14</v>
      </c>
      <c r="B18" s="764" t="s">
        <v>1461</v>
      </c>
      <c r="C18" s="766">
        <v>24.914742789999998</v>
      </c>
      <c r="D18" s="766">
        <v>14.388880859999999</v>
      </c>
      <c r="E18" s="766"/>
      <c r="F18" s="766"/>
      <c r="G18" s="766"/>
      <c r="H18" s="766">
        <v>0.11569818097969964</v>
      </c>
      <c r="I18" s="766"/>
      <c r="J18" s="766">
        <v>14.388880859999999</v>
      </c>
      <c r="K18" s="766"/>
      <c r="L18" s="766"/>
      <c r="M18" s="766">
        <v>0.31937241000000005</v>
      </c>
      <c r="N18" s="766">
        <v>0.32156943980000008</v>
      </c>
      <c r="O18" s="766">
        <v>0</v>
      </c>
      <c r="P18" s="766">
        <v>0.31905004000000003</v>
      </c>
    </row>
    <row r="19" spans="1:16" x14ac:dyDescent="0.2">
      <c r="A19" s="763">
        <v>15</v>
      </c>
      <c r="B19" s="764" t="s">
        <v>1462</v>
      </c>
      <c r="C19" s="766">
        <v>5.7466422399999999</v>
      </c>
      <c r="D19" s="766">
        <v>2.9132825499999999</v>
      </c>
      <c r="E19" s="766"/>
      <c r="F19" s="766"/>
      <c r="G19" s="766"/>
      <c r="H19" s="766">
        <v>9.2940939502375641E-2</v>
      </c>
      <c r="I19" s="766"/>
      <c r="J19" s="766">
        <v>2.9132825499999999</v>
      </c>
      <c r="K19" s="766"/>
      <c r="L19" s="766">
        <v>2.8676850899999997</v>
      </c>
      <c r="M19" s="766">
        <v>4.5597459999999999E-2</v>
      </c>
      <c r="N19" s="766">
        <v>5.2788262199999998E-2</v>
      </c>
      <c r="O19" s="766">
        <v>7.3708022000000019E-3</v>
      </c>
      <c r="P19" s="766">
        <v>4.541746E-2</v>
      </c>
    </row>
    <row r="20" spans="1:16" x14ac:dyDescent="0.2">
      <c r="A20" s="763">
        <v>16</v>
      </c>
      <c r="B20" s="764" t="s">
        <v>1463</v>
      </c>
      <c r="C20" s="766">
        <v>0</v>
      </c>
      <c r="D20" s="766"/>
      <c r="E20" s="766"/>
      <c r="F20" s="766"/>
      <c r="G20" s="766"/>
      <c r="H20" s="766"/>
      <c r="I20" s="766"/>
      <c r="J20" s="766"/>
      <c r="K20" s="766"/>
      <c r="L20" s="766"/>
      <c r="M20" s="766"/>
      <c r="N20" s="766"/>
      <c r="O20" s="766"/>
      <c r="P20" s="766"/>
    </row>
    <row r="21" spans="1:16" x14ac:dyDescent="0.2">
      <c r="A21" s="923">
        <v>17</v>
      </c>
      <c r="B21" s="778" t="s">
        <v>1604</v>
      </c>
      <c r="C21" s="766">
        <v>51.220524579999989</v>
      </c>
      <c r="D21" s="766"/>
      <c r="E21" s="766"/>
      <c r="F21" s="766"/>
      <c r="G21" s="766"/>
      <c r="H21" s="766"/>
      <c r="I21" s="766"/>
      <c r="J21" s="766"/>
      <c r="K21" s="766"/>
      <c r="L21" s="766"/>
      <c r="M21" s="766"/>
      <c r="N21" s="766"/>
      <c r="O21" s="766"/>
      <c r="P21" s="766"/>
    </row>
    <row r="22" spans="1:16" x14ac:dyDescent="0.2">
      <c r="A22" s="370">
        <v>10</v>
      </c>
      <c r="B22" s="778" t="s">
        <v>1442</v>
      </c>
      <c r="C22" s="765">
        <v>8074.9549334299991</v>
      </c>
      <c r="D22" s="772">
        <v>79.362700020052699</v>
      </c>
      <c r="E22" s="772">
        <v>265.56407028562592</v>
      </c>
      <c r="F22" s="772">
        <v>1303.2793642667568</v>
      </c>
      <c r="G22" s="772">
        <v>2013.7613112115148</v>
      </c>
      <c r="H22" s="772">
        <v>20.340206396459042</v>
      </c>
      <c r="I22" s="772">
        <v>0.79429606970915656</v>
      </c>
      <c r="J22" s="772">
        <v>3595.3286376568522</v>
      </c>
      <c r="K22" s="772">
        <v>65.844512057389096</v>
      </c>
      <c r="L22" s="772">
        <v>129.33561689948829</v>
      </c>
      <c r="M22" s="772">
        <v>122.30137575280574</v>
      </c>
      <c r="N22" s="772">
        <v>34.747959618393878</v>
      </c>
      <c r="O22" s="772">
        <v>2.3820777237523374</v>
      </c>
      <c r="P22" s="772">
        <v>29.390496713397813</v>
      </c>
    </row>
    <row r="23" spans="1:16" x14ac:dyDescent="0.2">
      <c r="A23" s="20">
        <v>11</v>
      </c>
      <c r="B23" s="764" t="s">
        <v>1443</v>
      </c>
      <c r="C23" s="765">
        <v>2041.3304066672001</v>
      </c>
      <c r="D23" s="772">
        <v>202.38987088616244</v>
      </c>
      <c r="E23" s="773">
        <v>134.98685797139174</v>
      </c>
      <c r="F23" s="773">
        <v>27.985533221391506</v>
      </c>
      <c r="G23" s="773">
        <v>0</v>
      </c>
      <c r="H23" s="773">
        <v>4.3088108687561757</v>
      </c>
      <c r="I23" s="773"/>
      <c r="J23" s="773">
        <v>364.37488769356293</v>
      </c>
      <c r="K23" s="773">
        <v>0.98737438538274236</v>
      </c>
      <c r="L23" s="773">
        <v>54.840495645430849</v>
      </c>
      <c r="M23" s="773">
        <v>2.7590609532909829</v>
      </c>
      <c r="N23" s="773">
        <v>0.94447421349235527</v>
      </c>
      <c r="O23" s="773">
        <v>5.4135090644518005E-2</v>
      </c>
      <c r="P23" s="773">
        <v>0.83390367248681374</v>
      </c>
    </row>
    <row r="24" spans="1:16" x14ac:dyDescent="0.2">
      <c r="A24" s="763">
        <v>12</v>
      </c>
      <c r="B24" s="764" t="s">
        <v>1444</v>
      </c>
      <c r="C24" s="773"/>
      <c r="D24" s="773"/>
      <c r="E24" s="773"/>
      <c r="F24" s="773"/>
      <c r="G24" s="773"/>
      <c r="H24" s="773"/>
      <c r="I24" s="773"/>
      <c r="J24" s="773"/>
      <c r="K24" s="773"/>
      <c r="L24" s="773"/>
      <c r="M24" s="773"/>
      <c r="N24" s="773"/>
      <c r="O24" s="773"/>
      <c r="P24" s="773"/>
    </row>
  </sheetData>
  <mergeCells count="10">
    <mergeCell ref="B4:B7"/>
    <mergeCell ref="C4:P4"/>
    <mergeCell ref="D5:P5"/>
    <mergeCell ref="D6:H6"/>
    <mergeCell ref="I6:I7"/>
    <mergeCell ref="J6:J7"/>
    <mergeCell ref="K6:K7"/>
    <mergeCell ref="L6:L7"/>
    <mergeCell ref="M6:M7"/>
    <mergeCell ref="N6:P6"/>
  </mergeCells>
  <hyperlinks>
    <hyperlink ref="R1" location="Index!A1" display="Index" xr:uid="{E1009F87-EF51-44ED-B01F-3F25BE520843}"/>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7E94-D7AD-4ABA-A81D-ADDE91767B42}">
  <sheetPr>
    <tabColor rgb="FF92D050"/>
  </sheetPr>
  <dimension ref="A1:X14"/>
  <sheetViews>
    <sheetView zoomScaleNormal="100" workbookViewId="0"/>
  </sheetViews>
  <sheetFormatPr defaultColWidth="9.140625" defaultRowHeight="11.25" x14ac:dyDescent="0.2"/>
  <cols>
    <col min="1" max="1" width="3.28515625" style="485" customWidth="1"/>
    <col min="2" max="2" width="20.7109375" style="485" customWidth="1"/>
    <col min="3" max="3" width="56.85546875" style="485" customWidth="1"/>
    <col min="4" max="4" width="16.140625" style="485" customWidth="1"/>
    <col min="5" max="6" width="16.5703125" style="485" customWidth="1"/>
    <col min="7" max="7" width="41.28515625" style="485" customWidth="1"/>
    <col min="8" max="16384" width="9.140625" style="485"/>
  </cols>
  <sheetData>
    <row r="1" spans="1:24" x14ac:dyDescent="0.2">
      <c r="A1" s="491" t="s">
        <v>1709</v>
      </c>
      <c r="B1" s="491"/>
      <c r="C1" s="633"/>
      <c r="D1" s="491"/>
      <c r="E1" s="633"/>
      <c r="F1" s="633"/>
      <c r="G1" s="491"/>
      <c r="I1" s="633" t="s">
        <v>934</v>
      </c>
      <c r="K1" s="1222" t="s">
        <v>1857</v>
      </c>
      <c r="L1" s="1223"/>
      <c r="M1" s="1223"/>
      <c r="N1" s="1223"/>
      <c r="O1" s="1223"/>
      <c r="P1" s="1223"/>
      <c r="Q1" s="1223"/>
      <c r="R1" s="1223"/>
      <c r="S1" s="1223"/>
      <c r="T1" s="1223"/>
      <c r="U1" s="1223"/>
      <c r="V1" s="1223"/>
      <c r="W1" s="1223"/>
      <c r="X1" s="1224"/>
    </row>
    <row r="2" spans="1:24" x14ac:dyDescent="0.2">
      <c r="B2" s="1261" t="s">
        <v>1705</v>
      </c>
      <c r="C2" s="1261" t="s">
        <v>1706</v>
      </c>
      <c r="D2" s="1263" t="s">
        <v>1707</v>
      </c>
      <c r="E2" s="1259" t="s">
        <v>1719</v>
      </c>
      <c r="F2" s="1259" t="s">
        <v>1720</v>
      </c>
      <c r="G2" s="1259" t="s">
        <v>1708</v>
      </c>
      <c r="K2" s="1225"/>
      <c r="L2" s="1245"/>
      <c r="M2" s="1245"/>
      <c r="N2" s="1245"/>
      <c r="O2" s="1245"/>
      <c r="P2" s="1245"/>
      <c r="Q2" s="1245"/>
      <c r="R2" s="1245"/>
      <c r="S2" s="1245"/>
      <c r="T2" s="1245"/>
      <c r="U2" s="1245"/>
      <c r="V2" s="1245"/>
      <c r="W2" s="1245"/>
      <c r="X2" s="1227"/>
    </row>
    <row r="3" spans="1:24" x14ac:dyDescent="0.2">
      <c r="B3" s="1262"/>
      <c r="C3" s="1262"/>
      <c r="D3" s="1264"/>
      <c r="E3" s="1260"/>
      <c r="F3" s="1265"/>
      <c r="G3" s="1260"/>
      <c r="K3" s="1225"/>
      <c r="L3" s="1245"/>
      <c r="M3" s="1245"/>
      <c r="N3" s="1245"/>
      <c r="O3" s="1245"/>
      <c r="P3" s="1245"/>
      <c r="Q3" s="1245"/>
      <c r="R3" s="1245"/>
      <c r="S3" s="1245"/>
      <c r="T3" s="1245"/>
      <c r="U3" s="1245"/>
      <c r="V3" s="1245"/>
      <c r="W3" s="1245"/>
      <c r="X3" s="1227"/>
    </row>
    <row r="4" spans="1:24" ht="10.9" customHeight="1" x14ac:dyDescent="0.2">
      <c r="A4" s="868">
        <v>1</v>
      </c>
      <c r="B4" s="1028" t="s">
        <v>1713</v>
      </c>
      <c r="C4" s="869" t="s">
        <v>1710</v>
      </c>
      <c r="D4" s="927">
        <v>1180.76304977</v>
      </c>
      <c r="E4" s="925" t="s">
        <v>1848</v>
      </c>
      <c r="F4" s="594"/>
      <c r="G4" s="1256" t="s">
        <v>1849</v>
      </c>
      <c r="K4" s="1225"/>
      <c r="L4" s="1245"/>
      <c r="M4" s="1245"/>
      <c r="N4" s="1245"/>
      <c r="O4" s="1245"/>
      <c r="P4" s="1245"/>
      <c r="Q4" s="1245"/>
      <c r="R4" s="1245"/>
      <c r="S4" s="1245"/>
      <c r="T4" s="1245"/>
      <c r="U4" s="1245"/>
      <c r="V4" s="1245"/>
      <c r="W4" s="1245"/>
      <c r="X4" s="1227"/>
    </row>
    <row r="5" spans="1:24" x14ac:dyDescent="0.2">
      <c r="A5" s="868">
        <v>2</v>
      </c>
      <c r="B5" s="1067"/>
      <c r="C5" s="869" t="s">
        <v>434</v>
      </c>
      <c r="D5" s="927"/>
      <c r="E5" s="925"/>
      <c r="F5" s="594"/>
      <c r="G5" s="1257"/>
      <c r="K5" s="1225"/>
      <c r="L5" s="1245"/>
      <c r="M5" s="1245"/>
      <c r="N5" s="1245"/>
      <c r="O5" s="1245"/>
      <c r="P5" s="1245"/>
      <c r="Q5" s="1245"/>
      <c r="R5" s="1245"/>
      <c r="S5" s="1245"/>
      <c r="T5" s="1245"/>
      <c r="U5" s="1245"/>
      <c r="V5" s="1245"/>
      <c r="W5" s="1245"/>
      <c r="X5" s="1227"/>
    </row>
    <row r="6" spans="1:24" x14ac:dyDescent="0.2">
      <c r="A6" s="868">
        <v>3</v>
      </c>
      <c r="B6" s="1067"/>
      <c r="C6" s="867" t="s">
        <v>1429</v>
      </c>
      <c r="D6" s="927"/>
      <c r="E6" s="925"/>
      <c r="F6" s="594"/>
      <c r="G6" s="1257"/>
      <c r="K6" s="1225"/>
      <c r="L6" s="1245"/>
      <c r="M6" s="1245"/>
      <c r="N6" s="1245"/>
      <c r="O6" s="1245"/>
      <c r="P6" s="1245"/>
      <c r="Q6" s="1245"/>
      <c r="R6" s="1245"/>
      <c r="S6" s="1245"/>
      <c r="T6" s="1245"/>
      <c r="U6" s="1245"/>
      <c r="V6" s="1245"/>
      <c r="W6" s="1245"/>
      <c r="X6" s="1227"/>
    </row>
    <row r="7" spans="1:24" x14ac:dyDescent="0.2">
      <c r="A7" s="868">
        <v>4</v>
      </c>
      <c r="B7" s="1029"/>
      <c r="C7" s="869" t="s">
        <v>1711</v>
      </c>
      <c r="D7" s="927">
        <v>1869.7322728699999</v>
      </c>
      <c r="E7" s="925" t="s">
        <v>1848</v>
      </c>
      <c r="F7" s="594"/>
      <c r="G7" s="1258"/>
      <c r="K7" s="1225"/>
      <c r="L7" s="1245"/>
      <c r="M7" s="1245"/>
      <c r="N7" s="1245"/>
      <c r="O7" s="1245"/>
      <c r="P7" s="1245"/>
      <c r="Q7" s="1245"/>
      <c r="R7" s="1245"/>
      <c r="S7" s="1245"/>
      <c r="T7" s="1245"/>
      <c r="U7" s="1245"/>
      <c r="V7" s="1245"/>
      <c r="W7" s="1245"/>
      <c r="X7" s="1227"/>
    </row>
    <row r="8" spans="1:24" ht="33.75" x14ac:dyDescent="0.2">
      <c r="A8" s="868">
        <v>5</v>
      </c>
      <c r="B8" s="1028" t="s">
        <v>1714</v>
      </c>
      <c r="C8" s="869" t="s">
        <v>1710</v>
      </c>
      <c r="D8" s="927">
        <v>27.475999999999999</v>
      </c>
      <c r="E8" s="925" t="s">
        <v>1848</v>
      </c>
      <c r="F8" s="594" t="s">
        <v>1848</v>
      </c>
      <c r="G8" s="926" t="s">
        <v>1850</v>
      </c>
      <c r="K8" s="1225"/>
      <c r="L8" s="1245"/>
      <c r="M8" s="1245"/>
      <c r="N8" s="1245"/>
      <c r="O8" s="1245"/>
      <c r="P8" s="1245"/>
      <c r="Q8" s="1245"/>
      <c r="R8" s="1245"/>
      <c r="S8" s="1245"/>
      <c r="T8" s="1245"/>
      <c r="U8" s="1245"/>
      <c r="V8" s="1245"/>
      <c r="W8" s="1245"/>
      <c r="X8" s="1227"/>
    </row>
    <row r="9" spans="1:24" ht="146.25" x14ac:dyDescent="0.2">
      <c r="A9" s="868">
        <v>6</v>
      </c>
      <c r="B9" s="1067"/>
      <c r="C9" s="869" t="s">
        <v>434</v>
      </c>
      <c r="D9" s="927">
        <v>12018.608390730002</v>
      </c>
      <c r="E9" s="925" t="s">
        <v>1848</v>
      </c>
      <c r="F9" s="594" t="s">
        <v>1848</v>
      </c>
      <c r="G9" s="926" t="s">
        <v>1860</v>
      </c>
      <c r="K9" s="1225"/>
      <c r="L9" s="1245"/>
      <c r="M9" s="1245"/>
      <c r="N9" s="1245"/>
      <c r="O9" s="1245"/>
      <c r="P9" s="1245"/>
      <c r="Q9" s="1245"/>
      <c r="R9" s="1245"/>
      <c r="S9" s="1245"/>
      <c r="T9" s="1245"/>
      <c r="U9" s="1245"/>
      <c r="V9" s="1245"/>
      <c r="W9" s="1245"/>
      <c r="X9" s="1227"/>
    </row>
    <row r="10" spans="1:24" ht="56.25" x14ac:dyDescent="0.2">
      <c r="A10" s="868">
        <v>7</v>
      </c>
      <c r="B10" s="1067"/>
      <c r="C10" s="867" t="s">
        <v>1429</v>
      </c>
      <c r="D10" s="927">
        <v>4072.0873907300029</v>
      </c>
      <c r="E10" s="925" t="s">
        <v>1848</v>
      </c>
      <c r="F10" s="594" t="s">
        <v>1848</v>
      </c>
      <c r="G10" s="926" t="s">
        <v>1851</v>
      </c>
      <c r="K10" s="1225"/>
      <c r="L10" s="1245"/>
      <c r="M10" s="1245"/>
      <c r="N10" s="1245"/>
      <c r="O10" s="1245"/>
      <c r="P10" s="1245"/>
      <c r="Q10" s="1245"/>
      <c r="R10" s="1245"/>
      <c r="S10" s="1245"/>
      <c r="T10" s="1245"/>
      <c r="U10" s="1245"/>
      <c r="V10" s="1245"/>
      <c r="W10" s="1245"/>
      <c r="X10" s="1227"/>
    </row>
    <row r="11" spans="1:24" ht="33.75" x14ac:dyDescent="0.2">
      <c r="A11" s="868">
        <v>8</v>
      </c>
      <c r="B11" s="1067"/>
      <c r="C11" s="869" t="s">
        <v>433</v>
      </c>
      <c r="D11" s="927">
        <v>25.105</v>
      </c>
      <c r="E11" s="925" t="s">
        <v>1848</v>
      </c>
      <c r="F11" s="594" t="s">
        <v>1848</v>
      </c>
      <c r="G11" s="926" t="s">
        <v>1850</v>
      </c>
      <c r="K11" s="1225"/>
      <c r="L11" s="1245"/>
      <c r="M11" s="1245"/>
      <c r="N11" s="1245"/>
      <c r="O11" s="1245"/>
      <c r="P11" s="1245"/>
      <c r="Q11" s="1245"/>
      <c r="R11" s="1245"/>
      <c r="S11" s="1245"/>
      <c r="T11" s="1245"/>
      <c r="U11" s="1245"/>
      <c r="V11" s="1245"/>
      <c r="W11" s="1245"/>
      <c r="X11" s="1227"/>
    </row>
    <row r="12" spans="1:24" x14ac:dyDescent="0.2">
      <c r="A12" s="868">
        <v>9</v>
      </c>
      <c r="B12" s="1067"/>
      <c r="C12" s="867" t="s">
        <v>1430</v>
      </c>
      <c r="D12" s="927"/>
      <c r="E12" s="925"/>
      <c r="F12" s="594"/>
      <c r="G12" s="573"/>
      <c r="K12" s="1225"/>
      <c r="L12" s="1245"/>
      <c r="M12" s="1245"/>
      <c r="N12" s="1245"/>
      <c r="O12" s="1245"/>
      <c r="P12" s="1245"/>
      <c r="Q12" s="1245"/>
      <c r="R12" s="1245"/>
      <c r="S12" s="1245"/>
      <c r="T12" s="1245"/>
      <c r="U12" s="1245"/>
      <c r="V12" s="1245"/>
      <c r="W12" s="1245"/>
      <c r="X12" s="1227"/>
    </row>
    <row r="13" spans="1:24" x14ac:dyDescent="0.2">
      <c r="A13" s="868">
        <v>10</v>
      </c>
      <c r="B13" s="1067"/>
      <c r="C13" s="867" t="s">
        <v>1712</v>
      </c>
      <c r="D13" s="927"/>
      <c r="E13" s="925"/>
      <c r="F13" s="594"/>
      <c r="G13" s="573"/>
      <c r="K13" s="1225"/>
      <c r="L13" s="1245"/>
      <c r="M13" s="1245"/>
      <c r="N13" s="1245"/>
      <c r="O13" s="1245"/>
      <c r="P13" s="1245"/>
      <c r="Q13" s="1245"/>
      <c r="R13" s="1245"/>
      <c r="S13" s="1245"/>
      <c r="T13" s="1245"/>
      <c r="U13" s="1245"/>
      <c r="V13" s="1245"/>
      <c r="W13" s="1245"/>
      <c r="X13" s="1227"/>
    </row>
    <row r="14" spans="1:24" ht="34.5" thickBot="1" x14ac:dyDescent="0.25">
      <c r="A14" s="868">
        <v>11</v>
      </c>
      <c r="B14" s="1029"/>
      <c r="C14" s="869" t="s">
        <v>1711</v>
      </c>
      <c r="D14" s="927">
        <v>10.726000000000001</v>
      </c>
      <c r="E14" s="925" t="s">
        <v>1848</v>
      </c>
      <c r="F14" s="594" t="s">
        <v>1848</v>
      </c>
      <c r="G14" s="926" t="s">
        <v>1850</v>
      </c>
      <c r="K14" s="1228"/>
      <c r="L14" s="1229"/>
      <c r="M14" s="1229"/>
      <c r="N14" s="1229"/>
      <c r="O14" s="1229"/>
      <c r="P14" s="1229"/>
      <c r="Q14" s="1229"/>
      <c r="R14" s="1229"/>
      <c r="S14" s="1229"/>
      <c r="T14" s="1229"/>
      <c r="U14" s="1229"/>
      <c r="V14" s="1229"/>
      <c r="W14" s="1229"/>
      <c r="X14" s="1230"/>
    </row>
  </sheetData>
  <mergeCells count="10">
    <mergeCell ref="K1:X14"/>
    <mergeCell ref="G4:G7"/>
    <mergeCell ref="E2:E3"/>
    <mergeCell ref="G2:G3"/>
    <mergeCell ref="B4:B7"/>
    <mergeCell ref="B8:B14"/>
    <mergeCell ref="B2:B3"/>
    <mergeCell ref="C2:C3"/>
    <mergeCell ref="D2:D3"/>
    <mergeCell ref="F2:F3"/>
  </mergeCells>
  <hyperlinks>
    <hyperlink ref="I1" location="Index!A1" display="Index" xr:uid="{C896A7DC-7F3D-481B-A065-25F6FB6A1C95}"/>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sheetPr>
    <tabColor rgb="FF92D050"/>
  </sheetPr>
  <dimension ref="A1:H125"/>
  <sheetViews>
    <sheetView showGridLines="0" topLeftCell="A77" zoomScaleNormal="100" zoomScalePageLayoutView="130" workbookViewId="0">
      <selection activeCell="I96" sqref="I96"/>
    </sheetView>
  </sheetViews>
  <sheetFormatPr defaultColWidth="9" defaultRowHeight="11.25" x14ac:dyDescent="0.2"/>
  <cols>
    <col min="1" max="1" width="6.42578125" style="168" customWidth="1"/>
    <col min="2" max="2" width="86.85546875" style="168" customWidth="1"/>
    <col min="3" max="3" width="12.5703125" style="480" customWidth="1"/>
    <col min="4" max="4" width="12.5703125" style="635" customWidth="1"/>
    <col min="5" max="5" width="18.5703125" style="168" customWidth="1"/>
    <col min="6" max="16384" width="9" style="9"/>
  </cols>
  <sheetData>
    <row r="1" spans="1:8" x14ac:dyDescent="0.2">
      <c r="A1" s="1" t="s">
        <v>99</v>
      </c>
      <c r="B1" s="1"/>
      <c r="C1" s="479"/>
      <c r="D1" s="633"/>
      <c r="E1" s="1"/>
      <c r="G1" s="1" t="s">
        <v>934</v>
      </c>
    </row>
    <row r="2" spans="1:8" s="168" customFormat="1" ht="14.45" customHeight="1" x14ac:dyDescent="0.2">
      <c r="A2" s="308"/>
      <c r="B2" s="308"/>
      <c r="C2" s="546" t="s">
        <v>1654</v>
      </c>
      <c r="D2" s="546" t="s">
        <v>1653</v>
      </c>
      <c r="E2" s="984" t="s">
        <v>1044</v>
      </c>
    </row>
    <row r="3" spans="1:8" ht="57.95" customHeight="1" x14ac:dyDescent="0.2">
      <c r="C3" s="538" t="s">
        <v>217</v>
      </c>
      <c r="D3" s="795" t="s">
        <v>217</v>
      </c>
      <c r="E3" s="985"/>
    </row>
    <row r="4" spans="1:8" ht="11.25" customHeight="1" x14ac:dyDescent="0.2">
      <c r="A4" s="986" t="s">
        <v>216</v>
      </c>
      <c r="B4" s="987"/>
      <c r="C4" s="987"/>
      <c r="D4" s="987"/>
      <c r="E4" s="414"/>
    </row>
    <row r="5" spans="1:8" x14ac:dyDescent="0.2">
      <c r="A5" s="22">
        <v>1</v>
      </c>
      <c r="B5" s="23" t="s">
        <v>215</v>
      </c>
      <c r="C5" s="409">
        <v>17152.592000000001</v>
      </c>
      <c r="D5" s="409">
        <v>17154</v>
      </c>
      <c r="E5" s="415" t="s">
        <v>1062</v>
      </c>
    </row>
    <row r="6" spans="1:8" x14ac:dyDescent="0.2">
      <c r="A6" s="22"/>
      <c r="B6" s="23" t="s">
        <v>1024</v>
      </c>
      <c r="C6" s="409">
        <v>17152.592000000001</v>
      </c>
      <c r="D6" s="409">
        <v>17154</v>
      </c>
      <c r="E6" s="415"/>
    </row>
    <row r="7" spans="1:8" x14ac:dyDescent="0.2">
      <c r="A7" s="22">
        <v>2</v>
      </c>
      <c r="B7" s="23" t="s">
        <v>214</v>
      </c>
      <c r="C7" s="409">
        <v>32858.29553322</v>
      </c>
      <c r="D7" s="409">
        <v>31430</v>
      </c>
      <c r="E7" s="415" t="s">
        <v>1071</v>
      </c>
    </row>
    <row r="8" spans="1:8" x14ac:dyDescent="0.2">
      <c r="A8" s="22">
        <v>3</v>
      </c>
      <c r="B8" s="23" t="s">
        <v>213</v>
      </c>
      <c r="C8" s="411">
        <v>-1513.912</v>
      </c>
      <c r="D8" s="411">
        <v>-1145</v>
      </c>
      <c r="E8" s="310"/>
      <c r="H8" s="21"/>
    </row>
    <row r="9" spans="1:8" x14ac:dyDescent="0.2">
      <c r="A9" s="22" t="s">
        <v>212</v>
      </c>
      <c r="B9" s="23" t="s">
        <v>211</v>
      </c>
      <c r="C9" s="409"/>
      <c r="D9" s="409"/>
      <c r="E9" s="310"/>
    </row>
    <row r="10" spans="1:8" ht="22.5" x14ac:dyDescent="0.2">
      <c r="A10" s="22">
        <v>4</v>
      </c>
      <c r="B10" s="23" t="s">
        <v>210</v>
      </c>
      <c r="C10" s="409"/>
      <c r="D10" s="409"/>
      <c r="E10" s="310"/>
    </row>
    <row r="11" spans="1:8" x14ac:dyDescent="0.2">
      <c r="A11" s="22">
        <v>5</v>
      </c>
      <c r="B11" s="23" t="s">
        <v>209</v>
      </c>
      <c r="C11" s="409">
        <v>300.66393545</v>
      </c>
      <c r="D11" s="409">
        <v>283</v>
      </c>
      <c r="E11" s="310"/>
    </row>
    <row r="12" spans="1:8" x14ac:dyDescent="0.2">
      <c r="A12" s="22" t="s">
        <v>208</v>
      </c>
      <c r="B12" s="23" t="s">
        <v>207</v>
      </c>
      <c r="C12" s="409">
        <v>1832.248797</v>
      </c>
      <c r="D12" s="409">
        <v>2263</v>
      </c>
      <c r="E12" s="310"/>
    </row>
    <row r="13" spans="1:8" x14ac:dyDescent="0.2">
      <c r="A13" s="25">
        <v>6</v>
      </c>
      <c r="B13" s="26" t="s">
        <v>206</v>
      </c>
      <c r="C13" s="410">
        <v>50629.888265670001</v>
      </c>
      <c r="D13" s="410">
        <v>49986</v>
      </c>
      <c r="E13" s="279"/>
    </row>
    <row r="14" spans="1:8" x14ac:dyDescent="0.2">
      <c r="A14" s="980" t="s">
        <v>205</v>
      </c>
      <c r="B14" s="981"/>
      <c r="C14" s="981"/>
      <c r="D14" s="981"/>
      <c r="E14" s="416"/>
    </row>
    <row r="15" spans="1:8" x14ac:dyDescent="0.2">
      <c r="A15" s="22">
        <v>7</v>
      </c>
      <c r="B15" s="23" t="s">
        <v>204</v>
      </c>
      <c r="C15" s="411">
        <v>-600.33443911000006</v>
      </c>
      <c r="D15" s="411">
        <v>-610</v>
      </c>
      <c r="E15" s="400"/>
    </row>
    <row r="16" spans="1:8" x14ac:dyDescent="0.2">
      <c r="A16" s="22">
        <v>8</v>
      </c>
      <c r="B16" s="23" t="s">
        <v>203</v>
      </c>
      <c r="C16" s="411">
        <v>-885.34088048000001</v>
      </c>
      <c r="D16" s="411">
        <v>-824</v>
      </c>
      <c r="E16" s="421" t="s">
        <v>1072</v>
      </c>
    </row>
    <row r="17" spans="1:5" x14ac:dyDescent="0.2">
      <c r="A17" s="22">
        <v>9</v>
      </c>
      <c r="B17" s="23" t="s">
        <v>85</v>
      </c>
      <c r="C17" s="411"/>
      <c r="D17" s="411"/>
      <c r="E17" s="400"/>
    </row>
    <row r="18" spans="1:5" ht="22.5" x14ac:dyDescent="0.2">
      <c r="A18" s="22">
        <v>10</v>
      </c>
      <c r="B18" s="23" t="s">
        <v>202</v>
      </c>
      <c r="C18" s="411">
        <v>-275.68700000000001</v>
      </c>
      <c r="D18" s="411">
        <v>-438</v>
      </c>
      <c r="E18" s="421" t="s">
        <v>1073</v>
      </c>
    </row>
    <row r="19" spans="1:5" ht="22.5" x14ac:dyDescent="0.2">
      <c r="A19" s="22">
        <v>11</v>
      </c>
      <c r="B19" s="23" t="s">
        <v>201</v>
      </c>
      <c r="C19" s="411">
        <v>2892.511</v>
      </c>
      <c r="D19" s="411">
        <v>3055</v>
      </c>
      <c r="E19" s="400"/>
    </row>
    <row r="20" spans="1:5" x14ac:dyDescent="0.2">
      <c r="A20" s="22">
        <v>12</v>
      </c>
      <c r="B20" s="23" t="s">
        <v>200</v>
      </c>
      <c r="C20" s="411">
        <v>-123.18825881999999</v>
      </c>
      <c r="D20" s="411">
        <v>-149</v>
      </c>
      <c r="E20" s="400"/>
    </row>
    <row r="21" spans="1:5" x14ac:dyDescent="0.2">
      <c r="A21" s="22">
        <v>13</v>
      </c>
      <c r="B21" s="23" t="s">
        <v>199</v>
      </c>
      <c r="C21" s="411"/>
      <c r="D21" s="411"/>
      <c r="E21" s="400"/>
    </row>
    <row r="22" spans="1:5" x14ac:dyDescent="0.2">
      <c r="A22" s="22">
        <v>14</v>
      </c>
      <c r="B22" s="23" t="s">
        <v>198</v>
      </c>
      <c r="C22" s="411">
        <v>-104.824</v>
      </c>
      <c r="D22" s="411">
        <v>-70</v>
      </c>
      <c r="E22" s="400"/>
    </row>
    <row r="23" spans="1:5" x14ac:dyDescent="0.2">
      <c r="A23" s="22">
        <v>15</v>
      </c>
      <c r="B23" s="23" t="s">
        <v>197</v>
      </c>
      <c r="C23" s="411">
        <v>-440.14600000000002</v>
      </c>
      <c r="D23" s="411">
        <v>-489</v>
      </c>
      <c r="E23" s="400"/>
    </row>
    <row r="24" spans="1:5" x14ac:dyDescent="0.2">
      <c r="A24" s="22">
        <v>16</v>
      </c>
      <c r="B24" s="23" t="s">
        <v>196</v>
      </c>
      <c r="C24" s="411">
        <v>-1504.3934447399999</v>
      </c>
      <c r="D24" s="411">
        <v>-1205</v>
      </c>
      <c r="E24" s="400"/>
    </row>
    <row r="25" spans="1:5" ht="33.75" x14ac:dyDescent="0.2">
      <c r="A25" s="22">
        <v>17</v>
      </c>
      <c r="B25" s="23" t="s">
        <v>195</v>
      </c>
      <c r="C25" s="411"/>
      <c r="D25" s="411"/>
      <c r="E25" s="400"/>
    </row>
    <row r="26" spans="1:5" ht="33.75" x14ac:dyDescent="0.2">
      <c r="A26" s="22">
        <v>18</v>
      </c>
      <c r="B26" s="23" t="s">
        <v>194</v>
      </c>
      <c r="C26" s="411"/>
      <c r="D26" s="411"/>
      <c r="E26" s="400"/>
    </row>
    <row r="27" spans="1:5" ht="33.75" x14ac:dyDescent="0.2">
      <c r="A27" s="22">
        <v>19</v>
      </c>
      <c r="B27" s="23" t="s">
        <v>193</v>
      </c>
      <c r="C27" s="411"/>
      <c r="D27" s="411"/>
      <c r="E27" s="400"/>
    </row>
    <row r="28" spans="1:5" x14ac:dyDescent="0.2">
      <c r="A28" s="22">
        <v>20</v>
      </c>
      <c r="B28" s="23" t="s">
        <v>85</v>
      </c>
      <c r="C28" s="411"/>
      <c r="D28" s="411"/>
      <c r="E28" s="400"/>
    </row>
    <row r="29" spans="1:5" ht="22.5" x14ac:dyDescent="0.2">
      <c r="A29" s="22" t="s">
        <v>192</v>
      </c>
      <c r="B29" s="23" t="s">
        <v>191</v>
      </c>
      <c r="C29" s="411"/>
      <c r="D29" s="411"/>
      <c r="E29" s="400"/>
    </row>
    <row r="30" spans="1:5" x14ac:dyDescent="0.2">
      <c r="A30" s="22" t="s">
        <v>190</v>
      </c>
      <c r="B30" s="23" t="s">
        <v>189</v>
      </c>
      <c r="C30" s="411"/>
      <c r="D30" s="411"/>
      <c r="E30" s="400"/>
    </row>
    <row r="31" spans="1:5" x14ac:dyDescent="0.2">
      <c r="A31" s="22" t="s">
        <v>188</v>
      </c>
      <c r="B31" s="24" t="s">
        <v>187</v>
      </c>
      <c r="C31" s="411"/>
      <c r="D31" s="411"/>
      <c r="E31" s="400"/>
    </row>
    <row r="32" spans="1:5" x14ac:dyDescent="0.2">
      <c r="A32" s="22" t="s">
        <v>186</v>
      </c>
      <c r="B32" s="23" t="s">
        <v>185</v>
      </c>
      <c r="C32" s="411"/>
      <c r="D32" s="411"/>
      <c r="E32" s="400"/>
    </row>
    <row r="33" spans="1:5" ht="22.5" x14ac:dyDescent="0.2">
      <c r="A33" s="22">
        <v>21</v>
      </c>
      <c r="B33" s="23" t="s">
        <v>870</v>
      </c>
      <c r="C33" s="411"/>
      <c r="D33" s="411"/>
      <c r="E33" s="400"/>
    </row>
    <row r="34" spans="1:5" x14ac:dyDescent="0.2">
      <c r="A34" s="22">
        <v>22</v>
      </c>
      <c r="B34" s="23" t="s">
        <v>184</v>
      </c>
      <c r="C34" s="411"/>
      <c r="D34" s="411"/>
      <c r="E34" s="400"/>
    </row>
    <row r="35" spans="1:5" ht="22.5" x14ac:dyDescent="0.2">
      <c r="A35" s="22">
        <v>23</v>
      </c>
      <c r="B35" s="23" t="s">
        <v>183</v>
      </c>
      <c r="C35" s="411"/>
      <c r="D35" s="411"/>
      <c r="E35" s="400"/>
    </row>
    <row r="36" spans="1:5" x14ac:dyDescent="0.2">
      <c r="A36" s="22">
        <v>24</v>
      </c>
      <c r="B36" s="23" t="s">
        <v>85</v>
      </c>
      <c r="C36" s="411"/>
      <c r="D36" s="411"/>
      <c r="E36" s="400"/>
    </row>
    <row r="37" spans="1:5" x14ac:dyDescent="0.2">
      <c r="A37" s="22">
        <v>25</v>
      </c>
      <c r="B37" s="23" t="s">
        <v>182</v>
      </c>
      <c r="C37" s="411"/>
      <c r="D37" s="411"/>
      <c r="E37" s="400"/>
    </row>
    <row r="38" spans="1:5" x14ac:dyDescent="0.2">
      <c r="A38" s="22" t="s">
        <v>181</v>
      </c>
      <c r="B38" s="23" t="s">
        <v>180</v>
      </c>
      <c r="C38" s="411"/>
      <c r="D38" s="411"/>
      <c r="E38" s="400"/>
    </row>
    <row r="39" spans="1:5" ht="33.75" x14ac:dyDescent="0.2">
      <c r="A39" s="22" t="s">
        <v>179</v>
      </c>
      <c r="B39" s="23" t="s">
        <v>178</v>
      </c>
      <c r="C39" s="411"/>
      <c r="D39" s="411"/>
      <c r="E39" s="400"/>
    </row>
    <row r="40" spans="1:5" x14ac:dyDescent="0.2">
      <c r="A40" s="22">
        <v>26</v>
      </c>
      <c r="B40" s="23" t="s">
        <v>85</v>
      </c>
      <c r="C40" s="411"/>
      <c r="D40" s="411"/>
      <c r="E40" s="400"/>
    </row>
    <row r="41" spans="1:5" x14ac:dyDescent="0.2">
      <c r="A41" s="22">
        <v>27</v>
      </c>
      <c r="B41" s="23" t="s">
        <v>866</v>
      </c>
      <c r="C41" s="411"/>
      <c r="D41" s="411"/>
      <c r="E41" s="400"/>
    </row>
    <row r="42" spans="1:5" x14ac:dyDescent="0.2">
      <c r="A42" s="22" t="s">
        <v>177</v>
      </c>
      <c r="B42" s="23" t="s">
        <v>176</v>
      </c>
      <c r="C42" s="411">
        <v>-1463.20545296</v>
      </c>
      <c r="D42" s="411">
        <v>-1295</v>
      </c>
      <c r="E42" s="400"/>
    </row>
    <row r="43" spans="1:5" x14ac:dyDescent="0.2">
      <c r="A43" s="22">
        <v>28</v>
      </c>
      <c r="B43" s="26" t="s">
        <v>175</v>
      </c>
      <c r="C43" s="411">
        <v>-2504.6084761100001</v>
      </c>
      <c r="D43" s="411">
        <v>-2025</v>
      </c>
      <c r="E43" s="400"/>
    </row>
    <row r="44" spans="1:5" x14ac:dyDescent="0.2">
      <c r="A44" s="22">
        <v>29</v>
      </c>
      <c r="B44" s="26" t="s">
        <v>174</v>
      </c>
      <c r="C44" s="412">
        <v>48125.279789550004</v>
      </c>
      <c r="D44" s="412">
        <v>47961</v>
      </c>
      <c r="E44" s="401"/>
    </row>
    <row r="45" spans="1:5" x14ac:dyDescent="0.2">
      <c r="A45" s="980" t="s">
        <v>173</v>
      </c>
      <c r="B45" s="981"/>
      <c r="C45" s="981"/>
      <c r="D45" s="981"/>
      <c r="E45" s="416"/>
    </row>
    <row r="46" spans="1:5" x14ac:dyDescent="0.2">
      <c r="A46" s="22">
        <v>30</v>
      </c>
      <c r="B46" s="23" t="s">
        <v>151</v>
      </c>
      <c r="C46" s="409">
        <v>7101.2664147299993</v>
      </c>
      <c r="D46" s="409">
        <v>6295</v>
      </c>
      <c r="E46" s="415" t="s">
        <v>1075</v>
      </c>
    </row>
    <row r="47" spans="1:5" x14ac:dyDescent="0.2">
      <c r="A47" s="22">
        <v>31</v>
      </c>
      <c r="B47" s="23" t="s">
        <v>172</v>
      </c>
      <c r="C47" s="409"/>
      <c r="D47" s="409"/>
      <c r="E47" s="310"/>
    </row>
    <row r="48" spans="1:5" x14ac:dyDescent="0.2">
      <c r="A48" s="22">
        <v>32</v>
      </c>
      <c r="B48" s="23" t="s">
        <v>171</v>
      </c>
      <c r="C48" s="409">
        <v>7101.2664147299993</v>
      </c>
      <c r="D48" s="409">
        <v>6295</v>
      </c>
      <c r="E48" s="310"/>
    </row>
    <row r="49" spans="1:5" ht="22.5" x14ac:dyDescent="0.2">
      <c r="A49" s="22">
        <v>33</v>
      </c>
      <c r="B49" s="23" t="s">
        <v>170</v>
      </c>
      <c r="C49" s="409"/>
      <c r="D49" s="409"/>
      <c r="E49" s="310"/>
    </row>
    <row r="50" spans="1:5" s="18" customFormat="1" x14ac:dyDescent="0.2">
      <c r="A50" s="22" t="s">
        <v>169</v>
      </c>
      <c r="B50" s="23" t="s">
        <v>168</v>
      </c>
      <c r="C50" s="409"/>
      <c r="D50" s="409"/>
      <c r="E50" s="310"/>
    </row>
    <row r="51" spans="1:5" s="18" customFormat="1" x14ac:dyDescent="0.2">
      <c r="A51" s="22" t="s">
        <v>167</v>
      </c>
      <c r="B51" s="23" t="s">
        <v>166</v>
      </c>
      <c r="C51" s="409"/>
      <c r="D51" s="409"/>
      <c r="E51" s="310"/>
    </row>
    <row r="52" spans="1:5" ht="22.5" x14ac:dyDescent="0.2">
      <c r="A52" s="22">
        <v>34</v>
      </c>
      <c r="B52" s="23" t="s">
        <v>165</v>
      </c>
      <c r="C52" s="409">
        <v>63.230941180000002</v>
      </c>
      <c r="D52" s="409">
        <v>60</v>
      </c>
      <c r="E52" s="310"/>
    </row>
    <row r="53" spans="1:5" x14ac:dyDescent="0.2">
      <c r="A53" s="22">
        <v>35</v>
      </c>
      <c r="B53" s="23" t="s">
        <v>164</v>
      </c>
      <c r="C53" s="409"/>
      <c r="D53" s="409"/>
      <c r="E53" s="310"/>
    </row>
    <row r="54" spans="1:5" x14ac:dyDescent="0.2">
      <c r="A54" s="25">
        <v>36</v>
      </c>
      <c r="B54" s="26" t="s">
        <v>163</v>
      </c>
      <c r="C54" s="410">
        <v>7164.4973559099999</v>
      </c>
      <c r="D54" s="410">
        <v>6355</v>
      </c>
      <c r="E54" s="279"/>
    </row>
    <row r="55" spans="1:5" x14ac:dyDescent="0.2">
      <c r="A55" s="980" t="s">
        <v>162</v>
      </c>
      <c r="B55" s="981"/>
      <c r="C55" s="981"/>
      <c r="D55" s="981"/>
      <c r="E55" s="416"/>
    </row>
    <row r="56" spans="1:5" x14ac:dyDescent="0.2">
      <c r="A56" s="22">
        <v>37</v>
      </c>
      <c r="B56" s="23" t="s">
        <v>161</v>
      </c>
      <c r="C56" s="913">
        <v>-5</v>
      </c>
      <c r="D56" s="409"/>
      <c r="E56" s="310"/>
    </row>
    <row r="57" spans="1:5" ht="33.75" x14ac:dyDescent="0.2">
      <c r="A57" s="22">
        <v>38</v>
      </c>
      <c r="B57" s="23" t="s">
        <v>160</v>
      </c>
      <c r="C57" s="913"/>
      <c r="D57" s="409"/>
      <c r="E57" s="310"/>
    </row>
    <row r="58" spans="1:5" ht="33.75" x14ac:dyDescent="0.2">
      <c r="A58" s="22">
        <v>39</v>
      </c>
      <c r="B58" s="23" t="s">
        <v>159</v>
      </c>
      <c r="C58" s="913"/>
      <c r="D58" s="409"/>
      <c r="E58" s="310"/>
    </row>
    <row r="59" spans="1:5" ht="22.5" x14ac:dyDescent="0.2">
      <c r="A59" s="22">
        <v>40</v>
      </c>
      <c r="B59" s="23" t="s">
        <v>158</v>
      </c>
      <c r="C59" s="913"/>
      <c r="D59" s="409"/>
      <c r="E59" s="310"/>
    </row>
    <row r="60" spans="1:5" x14ac:dyDescent="0.2">
      <c r="A60" s="22">
        <v>41</v>
      </c>
      <c r="B60" s="23" t="s">
        <v>85</v>
      </c>
      <c r="C60" s="913"/>
      <c r="D60" s="409"/>
      <c r="E60" s="310"/>
    </row>
    <row r="61" spans="1:5" x14ac:dyDescent="0.2">
      <c r="A61" s="22">
        <v>42</v>
      </c>
      <c r="B61" s="23" t="s">
        <v>867</v>
      </c>
      <c r="C61" s="913"/>
      <c r="D61" s="409"/>
      <c r="E61" s="310"/>
    </row>
    <row r="62" spans="1:5" x14ac:dyDescent="0.2">
      <c r="A62" s="22" t="s">
        <v>157</v>
      </c>
      <c r="B62" s="23" t="s">
        <v>156</v>
      </c>
      <c r="C62" s="913">
        <v>-7.4187677999999995</v>
      </c>
      <c r="D62" s="409"/>
      <c r="E62" s="310"/>
    </row>
    <row r="63" spans="1:5" x14ac:dyDescent="0.2">
      <c r="A63" s="25">
        <v>43</v>
      </c>
      <c r="B63" s="26" t="s">
        <v>155</v>
      </c>
      <c r="C63" s="914">
        <v>-12.418767799999999</v>
      </c>
      <c r="D63" s="410"/>
      <c r="E63" s="279"/>
    </row>
    <row r="64" spans="1:5" x14ac:dyDescent="0.2">
      <c r="A64" s="25">
        <v>44</v>
      </c>
      <c r="B64" s="26" t="s">
        <v>154</v>
      </c>
      <c r="C64" s="410">
        <v>7152.0785881100001</v>
      </c>
      <c r="D64" s="410">
        <v>6355</v>
      </c>
      <c r="E64" s="279"/>
    </row>
    <row r="65" spans="1:5" x14ac:dyDescent="0.2">
      <c r="A65" s="25">
        <v>45</v>
      </c>
      <c r="B65" s="26" t="s">
        <v>153</v>
      </c>
      <c r="C65" s="410">
        <v>55277.358377650002</v>
      </c>
      <c r="D65" s="410">
        <v>54316</v>
      </c>
      <c r="E65" s="279"/>
    </row>
    <row r="66" spans="1:5" x14ac:dyDescent="0.2">
      <c r="A66" s="980" t="s">
        <v>152</v>
      </c>
      <c r="B66" s="981"/>
      <c r="C66" s="981"/>
      <c r="D66" s="981"/>
      <c r="E66" s="416"/>
    </row>
    <row r="67" spans="1:5" x14ac:dyDescent="0.2">
      <c r="A67" s="22">
        <v>46</v>
      </c>
      <c r="B67" s="23" t="s">
        <v>151</v>
      </c>
      <c r="C67" s="409">
        <v>9191.8092080900005</v>
      </c>
      <c r="D67" s="409">
        <v>9935</v>
      </c>
      <c r="E67" s="415" t="s">
        <v>1075</v>
      </c>
    </row>
    <row r="68" spans="1:5" ht="22.5" x14ac:dyDescent="0.2">
      <c r="A68" s="22">
        <v>47</v>
      </c>
      <c r="B68" s="23" t="s">
        <v>150</v>
      </c>
      <c r="C68" s="409"/>
      <c r="D68" s="409"/>
      <c r="E68" s="310"/>
    </row>
    <row r="69" spans="1:5" s="18" customFormat="1" x14ac:dyDescent="0.2">
      <c r="A69" s="22" t="s">
        <v>149</v>
      </c>
      <c r="B69" s="23" t="s">
        <v>148</v>
      </c>
      <c r="C69" s="409"/>
      <c r="D69" s="409"/>
      <c r="E69" s="310"/>
    </row>
    <row r="70" spans="1:5" s="18" customFormat="1" x14ac:dyDescent="0.2">
      <c r="A70" s="22" t="s">
        <v>147</v>
      </c>
      <c r="B70" s="23" t="s">
        <v>146</v>
      </c>
      <c r="C70" s="409"/>
      <c r="D70" s="409"/>
      <c r="E70" s="310"/>
    </row>
    <row r="71" spans="1:5" ht="22.5" x14ac:dyDescent="0.2">
      <c r="A71" s="22">
        <v>48</v>
      </c>
      <c r="B71" s="23" t="s">
        <v>145</v>
      </c>
      <c r="C71" s="409">
        <v>34.673970130000001</v>
      </c>
      <c r="D71" s="409">
        <v>79</v>
      </c>
      <c r="E71" s="310"/>
    </row>
    <row r="72" spans="1:5" x14ac:dyDescent="0.2">
      <c r="A72" s="22">
        <v>49</v>
      </c>
      <c r="B72" s="23" t="s">
        <v>144</v>
      </c>
      <c r="C72" s="409"/>
      <c r="D72" s="409"/>
      <c r="E72" s="310"/>
    </row>
    <row r="73" spans="1:5" x14ac:dyDescent="0.2">
      <c r="A73" s="22">
        <v>50</v>
      </c>
      <c r="B73" s="23" t="s">
        <v>143</v>
      </c>
      <c r="C73" s="409"/>
      <c r="D73" s="409"/>
      <c r="E73" s="310"/>
    </row>
    <row r="74" spans="1:5" x14ac:dyDescent="0.2">
      <c r="A74" s="25">
        <v>51</v>
      </c>
      <c r="B74" s="26" t="s">
        <v>142</v>
      </c>
      <c r="C74" s="410">
        <v>9226.4831782199999</v>
      </c>
      <c r="D74" s="410">
        <v>10014</v>
      </c>
      <c r="E74" s="279"/>
    </row>
    <row r="75" spans="1:5" x14ac:dyDescent="0.2">
      <c r="A75" s="980" t="s">
        <v>141</v>
      </c>
      <c r="B75" s="981"/>
      <c r="C75" s="981"/>
      <c r="D75" s="981"/>
      <c r="E75" s="416"/>
    </row>
    <row r="76" spans="1:5" ht="22.5" x14ac:dyDescent="0.2">
      <c r="A76" s="22">
        <v>52</v>
      </c>
      <c r="B76" s="23" t="s">
        <v>140</v>
      </c>
      <c r="C76" s="913">
        <v>-35</v>
      </c>
      <c r="D76" s="409"/>
      <c r="E76" s="310"/>
    </row>
    <row r="77" spans="1:5" ht="33.75" x14ac:dyDescent="0.2">
      <c r="A77" s="22">
        <v>53</v>
      </c>
      <c r="B77" s="23" t="s">
        <v>139</v>
      </c>
      <c r="C77" s="409"/>
      <c r="D77" s="409"/>
      <c r="E77" s="310"/>
    </row>
    <row r="78" spans="1:5" ht="33.75" x14ac:dyDescent="0.2">
      <c r="A78" s="22">
        <v>54</v>
      </c>
      <c r="B78" s="23" t="s">
        <v>138</v>
      </c>
      <c r="C78" s="409"/>
      <c r="D78" s="409"/>
      <c r="E78" s="310"/>
    </row>
    <row r="79" spans="1:5" x14ac:dyDescent="0.2">
      <c r="A79" s="22" t="s">
        <v>137</v>
      </c>
      <c r="B79" s="23" t="s">
        <v>85</v>
      </c>
      <c r="C79" s="409"/>
      <c r="D79" s="409"/>
      <c r="E79" s="310"/>
    </row>
    <row r="80" spans="1:5" ht="33.75" x14ac:dyDescent="0.2">
      <c r="A80" s="22">
        <v>55</v>
      </c>
      <c r="B80" s="23" t="s">
        <v>136</v>
      </c>
      <c r="C80" s="409"/>
      <c r="D80" s="409"/>
      <c r="E80" s="310"/>
    </row>
    <row r="81" spans="1:5" x14ac:dyDescent="0.2">
      <c r="A81" s="22">
        <v>56</v>
      </c>
      <c r="B81" s="23" t="s">
        <v>85</v>
      </c>
      <c r="C81" s="409"/>
      <c r="D81" s="409"/>
      <c r="E81" s="310"/>
    </row>
    <row r="82" spans="1:5" x14ac:dyDescent="0.2">
      <c r="A82" s="22" t="s">
        <v>871</v>
      </c>
      <c r="B82" s="24" t="s">
        <v>135</v>
      </c>
      <c r="C82" s="410"/>
      <c r="D82" s="410"/>
      <c r="E82" s="279"/>
    </row>
    <row r="83" spans="1:5" x14ac:dyDescent="0.2">
      <c r="A83" s="22" t="s">
        <v>134</v>
      </c>
      <c r="B83" s="24" t="s">
        <v>133</v>
      </c>
      <c r="C83" s="914">
        <v>-7.4260610700000003</v>
      </c>
      <c r="D83" s="410"/>
      <c r="E83" s="279"/>
    </row>
    <row r="84" spans="1:5" x14ac:dyDescent="0.2">
      <c r="A84" s="25">
        <v>57</v>
      </c>
      <c r="B84" s="27" t="s">
        <v>132</v>
      </c>
      <c r="C84" s="914">
        <v>-42.426061070000003</v>
      </c>
      <c r="D84" s="410"/>
      <c r="E84" s="279"/>
    </row>
    <row r="85" spans="1:5" x14ac:dyDescent="0.2">
      <c r="A85" s="25">
        <v>58</v>
      </c>
      <c r="B85" s="27" t="s">
        <v>131</v>
      </c>
      <c r="C85" s="410">
        <v>9184.0571171600004</v>
      </c>
      <c r="D85" s="410">
        <v>10014</v>
      </c>
      <c r="E85" s="279"/>
    </row>
    <row r="86" spans="1:5" x14ac:dyDescent="0.2">
      <c r="A86" s="25">
        <v>59</v>
      </c>
      <c r="B86" s="27" t="s">
        <v>130</v>
      </c>
      <c r="C86" s="410">
        <v>64461.415494809997</v>
      </c>
      <c r="D86" s="410">
        <v>64330</v>
      </c>
      <c r="E86" s="279"/>
    </row>
    <row r="87" spans="1:5" x14ac:dyDescent="0.2">
      <c r="A87" s="25">
        <v>60</v>
      </c>
      <c r="B87" s="27" t="s">
        <v>129</v>
      </c>
      <c r="C87" s="410">
        <v>322926.35999217001</v>
      </c>
      <c r="D87" s="410">
        <v>331520</v>
      </c>
      <c r="E87" s="279"/>
    </row>
    <row r="88" spans="1:5" x14ac:dyDescent="0.2">
      <c r="A88" s="980" t="s">
        <v>128</v>
      </c>
      <c r="B88" s="981"/>
      <c r="C88" s="981"/>
      <c r="D88" s="981"/>
      <c r="E88" s="416"/>
    </row>
    <row r="89" spans="1:5" x14ac:dyDescent="0.2">
      <c r="A89" s="22">
        <v>61</v>
      </c>
      <c r="B89" s="23" t="s">
        <v>127</v>
      </c>
      <c r="C89" s="413">
        <v>0.14899999999999999</v>
      </c>
      <c r="D89" s="413">
        <v>0.1447</v>
      </c>
      <c r="E89" s="311"/>
    </row>
    <row r="90" spans="1:5" x14ac:dyDescent="0.2">
      <c r="A90" s="22">
        <v>62</v>
      </c>
      <c r="B90" s="23" t="s">
        <v>126</v>
      </c>
      <c r="C90" s="413">
        <v>0.17119999999999999</v>
      </c>
      <c r="D90" s="413">
        <v>0.1638</v>
      </c>
      <c r="E90" s="311"/>
    </row>
    <row r="91" spans="1:5" x14ac:dyDescent="0.2">
      <c r="A91" s="22">
        <v>63</v>
      </c>
      <c r="B91" s="23" t="s">
        <v>125</v>
      </c>
      <c r="C91" s="413">
        <v>0.1996</v>
      </c>
      <c r="D91" s="413">
        <v>0.19400000000000001</v>
      </c>
      <c r="E91" s="311"/>
    </row>
    <row r="92" spans="1:5" x14ac:dyDescent="0.2">
      <c r="A92" s="22">
        <v>64</v>
      </c>
      <c r="B92" s="23" t="s">
        <v>124</v>
      </c>
      <c r="C92" s="413">
        <v>0.10929999999999999</v>
      </c>
      <c r="D92" s="413">
        <v>0.10580000000000001</v>
      </c>
      <c r="E92" s="311"/>
    </row>
    <row r="93" spans="1:5" x14ac:dyDescent="0.2">
      <c r="A93" s="22">
        <v>65</v>
      </c>
      <c r="B93" s="24" t="s">
        <v>123</v>
      </c>
      <c r="C93" s="413">
        <v>2.4999999999986842E-2</v>
      </c>
      <c r="D93" s="413">
        <v>2.5000000000000001E-2</v>
      </c>
      <c r="E93" s="311"/>
    </row>
    <row r="94" spans="1:5" x14ac:dyDescent="0.2">
      <c r="A94" s="22">
        <v>66</v>
      </c>
      <c r="B94" s="24" t="s">
        <v>122</v>
      </c>
      <c r="C94" s="413">
        <v>4.4762620395097175E-3</v>
      </c>
      <c r="D94" s="413">
        <v>1E-3</v>
      </c>
      <c r="E94" s="311"/>
    </row>
    <row r="95" spans="1:5" x14ac:dyDescent="0.2">
      <c r="A95" s="22">
        <v>67</v>
      </c>
      <c r="B95" s="24" t="s">
        <v>121</v>
      </c>
      <c r="C95" s="413"/>
      <c r="D95" s="413">
        <v>0</v>
      </c>
      <c r="E95" s="311"/>
    </row>
    <row r="96" spans="1:5" ht="22.5" x14ac:dyDescent="0.2">
      <c r="A96" s="22" t="s">
        <v>120</v>
      </c>
      <c r="B96" s="23" t="s">
        <v>119</v>
      </c>
      <c r="C96" s="413">
        <v>2.4999999999986842E-2</v>
      </c>
      <c r="D96" s="413">
        <v>2.5000000000000001E-2</v>
      </c>
      <c r="E96" s="311"/>
    </row>
    <row r="97" spans="1:5" x14ac:dyDescent="0.2">
      <c r="A97" s="22" t="s">
        <v>118</v>
      </c>
      <c r="B97" s="23" t="s">
        <v>117</v>
      </c>
      <c r="C97" s="413">
        <v>9.8000000000000032E-3</v>
      </c>
      <c r="D97" s="413">
        <v>9.7999999999999997E-3</v>
      </c>
      <c r="E97" s="311"/>
    </row>
    <row r="98" spans="1:5" ht="22.5" x14ac:dyDescent="0.2">
      <c r="A98" s="22">
        <v>68</v>
      </c>
      <c r="B98" s="26" t="s">
        <v>116</v>
      </c>
      <c r="C98" s="735">
        <v>9.4184900000010743E-2</v>
      </c>
      <c r="D98" s="735">
        <v>8.9800000000000005E-2</v>
      </c>
      <c r="E98" s="311"/>
    </row>
    <row r="99" spans="1:5" x14ac:dyDescent="0.2">
      <c r="A99" s="980" t="s">
        <v>115</v>
      </c>
      <c r="B99" s="981"/>
      <c r="C99" s="981"/>
      <c r="D99" s="981"/>
      <c r="E99" s="416"/>
    </row>
    <row r="100" spans="1:5" ht="12" x14ac:dyDescent="0.2">
      <c r="A100" s="22">
        <v>69</v>
      </c>
      <c r="B100" s="312" t="s">
        <v>114</v>
      </c>
      <c r="C100" s="545"/>
      <c r="D100" s="545"/>
      <c r="E100" s="24"/>
    </row>
    <row r="101" spans="1:5" ht="12" x14ac:dyDescent="0.2">
      <c r="A101" s="22">
        <v>70</v>
      </c>
      <c r="B101" s="312" t="s">
        <v>114</v>
      </c>
      <c r="C101" s="545"/>
      <c r="D101" s="545"/>
      <c r="E101" s="24"/>
    </row>
    <row r="102" spans="1:5" ht="12" x14ac:dyDescent="0.2">
      <c r="A102" s="22">
        <v>71</v>
      </c>
      <c r="B102" s="312" t="s">
        <v>114</v>
      </c>
      <c r="C102" s="545"/>
      <c r="D102" s="545"/>
      <c r="E102" s="24"/>
    </row>
    <row r="103" spans="1:5" x14ac:dyDescent="0.2">
      <c r="A103" s="980" t="s">
        <v>113</v>
      </c>
      <c r="B103" s="981"/>
      <c r="C103" s="981"/>
      <c r="D103" s="981"/>
      <c r="E103" s="416"/>
    </row>
    <row r="104" spans="1:5" ht="21.95" customHeight="1" x14ac:dyDescent="0.2">
      <c r="A104" s="418">
        <v>72</v>
      </c>
      <c r="B104" s="423" t="s">
        <v>868</v>
      </c>
      <c r="C104" s="419">
        <v>1618.57073369</v>
      </c>
      <c r="D104" s="419">
        <v>238</v>
      </c>
      <c r="E104" s="415"/>
    </row>
    <row r="105" spans="1:5" ht="22.5" x14ac:dyDescent="0.2">
      <c r="A105" s="22">
        <v>73</v>
      </c>
      <c r="B105" s="23" t="s">
        <v>112</v>
      </c>
      <c r="C105" s="409">
        <v>2928.4398619899998</v>
      </c>
      <c r="D105" s="409">
        <v>2940</v>
      </c>
      <c r="E105" s="310"/>
    </row>
    <row r="106" spans="1:5" x14ac:dyDescent="0.2">
      <c r="A106" s="22">
        <v>74</v>
      </c>
      <c r="B106" s="23" t="s">
        <v>85</v>
      </c>
      <c r="C106" s="409"/>
      <c r="D106" s="409"/>
      <c r="E106" s="310"/>
    </row>
    <row r="107" spans="1:5" ht="22.5" x14ac:dyDescent="0.2">
      <c r="A107" s="22">
        <v>75</v>
      </c>
      <c r="B107" s="23" t="s">
        <v>869</v>
      </c>
      <c r="C107" s="409">
        <v>780.65499999999997</v>
      </c>
      <c r="D107" s="409">
        <v>906</v>
      </c>
      <c r="E107" s="310"/>
    </row>
    <row r="108" spans="1:5" x14ac:dyDescent="0.2">
      <c r="A108" s="980" t="s">
        <v>111</v>
      </c>
      <c r="B108" s="981"/>
      <c r="C108" s="981"/>
      <c r="D108" s="981"/>
      <c r="E108" s="416"/>
    </row>
    <row r="109" spans="1:5" ht="22.5" x14ac:dyDescent="0.2">
      <c r="A109" s="22">
        <v>76</v>
      </c>
      <c r="B109" s="23" t="s">
        <v>110</v>
      </c>
      <c r="C109" s="409"/>
      <c r="D109" s="409"/>
      <c r="E109" s="310"/>
    </row>
    <row r="110" spans="1:5" x14ac:dyDescent="0.2">
      <c r="A110" s="22">
        <v>77</v>
      </c>
      <c r="B110" s="23" t="s">
        <v>109</v>
      </c>
      <c r="C110" s="409">
        <v>351.65140660812506</v>
      </c>
      <c r="D110" s="409">
        <v>336</v>
      </c>
      <c r="E110" s="310"/>
    </row>
    <row r="111" spans="1:5" ht="22.5" x14ac:dyDescent="0.2">
      <c r="A111" s="22">
        <v>78</v>
      </c>
      <c r="B111" s="23" t="s">
        <v>108</v>
      </c>
      <c r="C111" s="409"/>
      <c r="D111" s="409"/>
      <c r="E111" s="310"/>
    </row>
    <row r="112" spans="1:5" x14ac:dyDescent="0.2">
      <c r="A112" s="22">
        <v>79</v>
      </c>
      <c r="B112" s="23" t="s">
        <v>107</v>
      </c>
      <c r="C112" s="409">
        <v>1419.4650867387002</v>
      </c>
      <c r="D112" s="409">
        <v>1486</v>
      </c>
      <c r="E112" s="310"/>
    </row>
    <row r="113" spans="1:5" x14ac:dyDescent="0.2">
      <c r="A113" s="982" t="s">
        <v>106</v>
      </c>
      <c r="B113" s="983"/>
      <c r="C113" s="983"/>
      <c r="D113" s="983"/>
      <c r="E113" s="417"/>
    </row>
    <row r="114" spans="1:5" x14ac:dyDescent="0.2">
      <c r="A114" s="22">
        <v>80</v>
      </c>
      <c r="B114" s="23" t="s">
        <v>105</v>
      </c>
      <c r="C114" s="544"/>
      <c r="D114" s="544"/>
      <c r="E114" s="313"/>
    </row>
    <row r="115" spans="1:5" x14ac:dyDescent="0.2">
      <c r="A115" s="22">
        <v>81</v>
      </c>
      <c r="B115" s="23" t="s">
        <v>104</v>
      </c>
      <c r="C115" s="544"/>
      <c r="D115" s="544"/>
      <c r="E115" s="313"/>
    </row>
    <row r="116" spans="1:5" x14ac:dyDescent="0.2">
      <c r="A116" s="22">
        <v>82</v>
      </c>
      <c r="B116" s="23" t="s">
        <v>103</v>
      </c>
      <c r="C116" s="544"/>
      <c r="D116" s="544"/>
      <c r="E116" s="310"/>
    </row>
    <row r="117" spans="1:5" x14ac:dyDescent="0.2">
      <c r="A117" s="22">
        <v>83</v>
      </c>
      <c r="B117" s="23" t="s">
        <v>102</v>
      </c>
      <c r="C117" s="544"/>
      <c r="D117" s="544"/>
      <c r="E117" s="402"/>
    </row>
    <row r="118" spans="1:5" x14ac:dyDescent="0.2">
      <c r="A118" s="22">
        <v>84</v>
      </c>
      <c r="B118" s="23" t="s">
        <v>101</v>
      </c>
      <c r="C118" s="544"/>
      <c r="D118" s="544"/>
      <c r="E118" s="310"/>
    </row>
    <row r="119" spans="1:5" x14ac:dyDescent="0.2">
      <c r="A119" s="22">
        <v>85</v>
      </c>
      <c r="B119" s="23" t="s">
        <v>100</v>
      </c>
      <c r="C119" s="544"/>
      <c r="D119" s="544"/>
      <c r="E119" s="314"/>
    </row>
    <row r="120" spans="1:5" x14ac:dyDescent="0.2">
      <c r="A120" s="21"/>
    </row>
    <row r="121" spans="1:5" x14ac:dyDescent="0.2">
      <c r="A121" s="21"/>
    </row>
    <row r="122" spans="1:5" x14ac:dyDescent="0.2">
      <c r="A122" s="21"/>
    </row>
    <row r="123" spans="1:5" x14ac:dyDescent="0.2">
      <c r="A123" s="21"/>
    </row>
    <row r="124" spans="1:5" x14ac:dyDescent="0.2">
      <c r="A124" s="21"/>
    </row>
    <row r="125" spans="1:5" x14ac:dyDescent="0.2">
      <c r="A125" s="21"/>
    </row>
  </sheetData>
  <mergeCells count="12">
    <mergeCell ref="E2:E3"/>
    <mergeCell ref="A4:D4"/>
    <mergeCell ref="A14:D14"/>
    <mergeCell ref="A66:D66"/>
    <mergeCell ref="A55:D55"/>
    <mergeCell ref="A45:D45"/>
    <mergeCell ref="A108:D108"/>
    <mergeCell ref="A113:D113"/>
    <mergeCell ref="A75:D75"/>
    <mergeCell ref="A103:D103"/>
    <mergeCell ref="A88:D88"/>
    <mergeCell ref="A99:D99"/>
  </mergeCells>
  <hyperlinks>
    <hyperlink ref="G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tabColor rgb="FF92D050"/>
    <pageSetUpPr fitToPage="1"/>
  </sheetPr>
  <dimension ref="A1:G37"/>
  <sheetViews>
    <sheetView showGridLines="0" zoomScale="85" zoomScaleNormal="85" zoomScalePageLayoutView="90" workbookViewId="0">
      <selection activeCell="I31" sqref="I31"/>
    </sheetView>
  </sheetViews>
  <sheetFormatPr defaultColWidth="9" defaultRowHeight="11.25" x14ac:dyDescent="0.2"/>
  <cols>
    <col min="1" max="1" width="3.5703125" style="9" customWidth="1"/>
    <col min="2" max="2" width="59.140625" style="9" customWidth="1"/>
    <col min="3" max="3" width="17" style="480" customWidth="1"/>
    <col min="4" max="4" width="17" style="635" customWidth="1"/>
    <col min="5" max="5" width="17" style="9" customWidth="1"/>
    <col min="6" max="16384" width="9" style="9"/>
  </cols>
  <sheetData>
    <row r="1" spans="1:7" x14ac:dyDescent="0.2">
      <c r="A1" s="1" t="s">
        <v>98</v>
      </c>
      <c r="B1" s="1"/>
      <c r="C1" s="479"/>
      <c r="D1" s="633"/>
      <c r="E1" s="1"/>
      <c r="G1" s="1" t="s">
        <v>934</v>
      </c>
    </row>
    <row r="2" spans="1:7" ht="36" customHeight="1" x14ac:dyDescent="0.2">
      <c r="B2" s="28"/>
      <c r="C2" s="534" t="s">
        <v>223</v>
      </c>
      <c r="D2" s="794" t="s">
        <v>223</v>
      </c>
      <c r="E2" s="280" t="s">
        <v>222</v>
      </c>
    </row>
    <row r="3" spans="1:7" x14ac:dyDescent="0.2">
      <c r="B3" s="28"/>
      <c r="C3" s="547" t="s">
        <v>1654</v>
      </c>
      <c r="D3" s="547" t="s">
        <v>1653</v>
      </c>
      <c r="E3" s="29"/>
    </row>
    <row r="4" spans="1:7" x14ac:dyDescent="0.2">
      <c r="A4" s="988" t="s">
        <v>971</v>
      </c>
      <c r="B4" s="989"/>
      <c r="C4" s="989"/>
      <c r="D4" s="989"/>
      <c r="E4" s="990"/>
    </row>
    <row r="5" spans="1:7" s="168" customFormat="1" x14ac:dyDescent="0.2">
      <c r="A5" s="30">
        <v>1</v>
      </c>
      <c r="B5" s="15" t="s">
        <v>1045</v>
      </c>
      <c r="C5" s="244">
        <v>113636.444</v>
      </c>
      <c r="D5" s="244">
        <v>87614.290999999997</v>
      </c>
      <c r="E5" s="662"/>
    </row>
    <row r="6" spans="1:7" s="168" customFormat="1" x14ac:dyDescent="0.2">
      <c r="A6" s="30">
        <v>2</v>
      </c>
      <c r="B6" s="15" t="s">
        <v>1046</v>
      </c>
      <c r="C6" s="244">
        <v>32905.205999999998</v>
      </c>
      <c r="D6" s="244">
        <v>35104.156000000003</v>
      </c>
      <c r="E6" s="662"/>
    </row>
    <row r="7" spans="1:7" s="168" customFormat="1" x14ac:dyDescent="0.2">
      <c r="A7" s="30">
        <v>3</v>
      </c>
      <c r="B7" s="15" t="s">
        <v>1054</v>
      </c>
      <c r="C7" s="244">
        <v>141982.552</v>
      </c>
      <c r="D7" s="244">
        <v>113765.711</v>
      </c>
      <c r="E7" s="662"/>
    </row>
    <row r="8" spans="1:7" s="168" customFormat="1" x14ac:dyDescent="0.2">
      <c r="A8" s="30">
        <v>4</v>
      </c>
      <c r="B8" s="15" t="s">
        <v>1055</v>
      </c>
      <c r="C8" s="244">
        <v>37391.315999999999</v>
      </c>
      <c r="D8" s="244">
        <v>31625.295999999998</v>
      </c>
      <c r="E8" s="662"/>
    </row>
    <row r="9" spans="1:7" s="168" customFormat="1" x14ac:dyDescent="0.2">
      <c r="A9" s="30">
        <v>5</v>
      </c>
      <c r="B9" s="15" t="s">
        <v>1047</v>
      </c>
      <c r="C9" s="244">
        <v>48212.307999999997</v>
      </c>
      <c r="D9" s="244">
        <v>48160.023999999998</v>
      </c>
      <c r="E9" s="662"/>
    </row>
    <row r="10" spans="1:7" s="168" customFormat="1" x14ac:dyDescent="0.2">
      <c r="A10" s="30">
        <v>6</v>
      </c>
      <c r="B10" s="15" t="s">
        <v>1056</v>
      </c>
      <c r="C10" s="244">
        <v>637582.39599999995</v>
      </c>
      <c r="D10" s="244">
        <v>635506.27300000004</v>
      </c>
      <c r="E10" s="662"/>
    </row>
    <row r="11" spans="1:7" s="168" customFormat="1" x14ac:dyDescent="0.2">
      <c r="A11" s="30">
        <v>7</v>
      </c>
      <c r="B11" s="15" t="s">
        <v>1057</v>
      </c>
      <c r="C11" s="244">
        <v>1484.96</v>
      </c>
      <c r="D11" s="244">
        <v>1499.998</v>
      </c>
      <c r="E11" s="662"/>
    </row>
    <row r="12" spans="1:7" s="168" customFormat="1" x14ac:dyDescent="0.2">
      <c r="A12" s="30">
        <v>8</v>
      </c>
      <c r="B12" s="15" t="s">
        <v>1048</v>
      </c>
      <c r="C12" s="244">
        <v>2425.0529999999999</v>
      </c>
      <c r="D12" s="244">
        <v>2445.759</v>
      </c>
      <c r="E12" s="662"/>
    </row>
    <row r="13" spans="1:7" s="168" customFormat="1" x14ac:dyDescent="0.2">
      <c r="A13" s="30">
        <v>9</v>
      </c>
      <c r="B13" s="15" t="s">
        <v>1002</v>
      </c>
      <c r="C13" s="244">
        <v>1120.271</v>
      </c>
      <c r="D13" s="244">
        <v>1101.606</v>
      </c>
      <c r="E13" s="662" t="s">
        <v>1042</v>
      </c>
    </row>
    <row r="14" spans="1:7" s="168" customFormat="1" x14ac:dyDescent="0.2">
      <c r="A14" s="30">
        <v>10</v>
      </c>
      <c r="B14" s="15" t="s">
        <v>1049</v>
      </c>
      <c r="C14" s="244">
        <v>282.952</v>
      </c>
      <c r="D14" s="244">
        <v>348.673</v>
      </c>
      <c r="E14" s="662"/>
    </row>
    <row r="15" spans="1:7" s="168" customFormat="1" x14ac:dyDescent="0.2">
      <c r="A15" s="30">
        <v>11</v>
      </c>
      <c r="B15" s="15" t="s">
        <v>1003</v>
      </c>
      <c r="C15" s="244">
        <v>1564.6869999999999</v>
      </c>
      <c r="D15" s="244">
        <v>1795.5650000000001</v>
      </c>
      <c r="E15" s="662" t="s">
        <v>1043</v>
      </c>
    </row>
    <row r="16" spans="1:7" s="168" customFormat="1" x14ac:dyDescent="0.2">
      <c r="A16" s="30">
        <v>12</v>
      </c>
      <c r="B16" s="15" t="s">
        <v>1050</v>
      </c>
      <c r="C16" s="244">
        <v>10592.751</v>
      </c>
      <c r="D16" s="244">
        <v>8850.0630000000001</v>
      </c>
      <c r="E16" s="662"/>
    </row>
    <row r="17" spans="1:6" s="168" customFormat="1" x14ac:dyDescent="0.2">
      <c r="A17" s="30">
        <v>13</v>
      </c>
      <c r="B17" s="15" t="s">
        <v>1058</v>
      </c>
      <c r="C17" s="244"/>
      <c r="D17" s="244"/>
      <c r="E17" s="662"/>
    </row>
    <row r="18" spans="1:6" x14ac:dyDescent="0.2">
      <c r="A18" s="168">
        <v>14</v>
      </c>
      <c r="B18" s="32" t="s">
        <v>221</v>
      </c>
      <c r="C18" s="420">
        <v>1029180.8959999999</v>
      </c>
      <c r="D18" s="420">
        <v>967817.4149999998</v>
      </c>
      <c r="E18" s="662"/>
      <c r="F18" s="168"/>
    </row>
    <row r="19" spans="1:6" x14ac:dyDescent="0.2">
      <c r="A19" s="988" t="s">
        <v>972</v>
      </c>
      <c r="B19" s="989"/>
      <c r="C19" s="989"/>
      <c r="D19" s="989"/>
      <c r="E19" s="990"/>
    </row>
    <row r="20" spans="1:6" x14ac:dyDescent="0.2">
      <c r="A20" s="30">
        <v>15</v>
      </c>
      <c r="B20" s="15" t="s">
        <v>1067</v>
      </c>
      <c r="C20" s="244">
        <v>31155.699000000001</v>
      </c>
      <c r="D20" s="244">
        <v>56632.017</v>
      </c>
      <c r="E20" s="662"/>
    </row>
    <row r="21" spans="1:6" s="168" customFormat="1" x14ac:dyDescent="0.2">
      <c r="A21" s="30">
        <v>16</v>
      </c>
      <c r="B21" s="15" t="s">
        <v>1051</v>
      </c>
      <c r="C21" s="244">
        <v>677958.65700000001</v>
      </c>
      <c r="D21" s="244">
        <v>640769.61899999995</v>
      </c>
      <c r="E21" s="662"/>
    </row>
    <row r="22" spans="1:6" s="168" customFormat="1" x14ac:dyDescent="0.2">
      <c r="A22" s="30">
        <v>17</v>
      </c>
      <c r="B22" s="15" t="s">
        <v>1063</v>
      </c>
      <c r="C22" s="244">
        <v>116281.21400000001</v>
      </c>
      <c r="D22" s="244">
        <v>93019.1</v>
      </c>
      <c r="E22" s="662"/>
    </row>
    <row r="23" spans="1:6" s="168" customFormat="1" x14ac:dyDescent="0.2">
      <c r="A23" s="30">
        <v>18</v>
      </c>
      <c r="B23" s="15" t="s">
        <v>1052</v>
      </c>
      <c r="C23" s="244">
        <v>555.18700000000001</v>
      </c>
      <c r="D23" s="244">
        <v>324.99599999999998</v>
      </c>
      <c r="E23" s="662"/>
    </row>
    <row r="24" spans="1:6" s="168" customFormat="1" x14ac:dyDescent="0.2">
      <c r="A24" s="30">
        <v>19</v>
      </c>
      <c r="B24" s="15" t="s">
        <v>1004</v>
      </c>
      <c r="C24" s="244">
        <v>219.53200000000001</v>
      </c>
      <c r="D24" s="244">
        <v>256.904</v>
      </c>
      <c r="E24" s="662"/>
    </row>
    <row r="25" spans="1:6" s="168" customFormat="1" x14ac:dyDescent="0.2">
      <c r="A25" s="30">
        <v>20</v>
      </c>
      <c r="B25" s="15" t="s">
        <v>1053</v>
      </c>
      <c r="C25" s="244">
        <v>871.65800000000002</v>
      </c>
      <c r="D25" s="244">
        <v>1051.8979999999999</v>
      </c>
      <c r="E25" s="662"/>
    </row>
    <row r="26" spans="1:6" s="168" customFormat="1" x14ac:dyDescent="0.2">
      <c r="A26" s="30">
        <v>21</v>
      </c>
      <c r="B26" s="15" t="s">
        <v>1030</v>
      </c>
      <c r="C26" s="244">
        <v>14785.643</v>
      </c>
      <c r="D26" s="244">
        <v>13646.396000000001</v>
      </c>
      <c r="E26" s="662"/>
    </row>
    <row r="27" spans="1:6" s="168" customFormat="1" x14ac:dyDescent="0.2">
      <c r="A27" s="30">
        <v>22</v>
      </c>
      <c r="B27" s="15" t="s">
        <v>1064</v>
      </c>
      <c r="C27" s="244"/>
      <c r="D27" s="244"/>
      <c r="E27" s="662"/>
    </row>
    <row r="28" spans="1:6" s="168" customFormat="1" x14ac:dyDescent="0.2">
      <c r="A28" s="30">
        <v>23</v>
      </c>
      <c r="B28" s="15" t="s">
        <v>1065</v>
      </c>
      <c r="C28" s="244">
        <v>120129.444</v>
      </c>
      <c r="D28" s="244">
        <v>95918.043999999994</v>
      </c>
      <c r="E28" s="662"/>
    </row>
    <row r="29" spans="1:6" x14ac:dyDescent="0.2">
      <c r="A29" s="30">
        <v>24</v>
      </c>
      <c r="B29" s="15" t="s">
        <v>1066</v>
      </c>
      <c r="C29" s="244">
        <v>15761.041999999999</v>
      </c>
      <c r="D29" s="244">
        <v>15785.853999999999</v>
      </c>
      <c r="E29" s="662" t="s">
        <v>1074</v>
      </c>
      <c r="F29" s="168"/>
    </row>
    <row r="30" spans="1:6" x14ac:dyDescent="0.2">
      <c r="A30" s="30">
        <v>25</v>
      </c>
      <c r="B30" s="32" t="s">
        <v>220</v>
      </c>
      <c r="C30" s="245">
        <v>977718.07600000023</v>
      </c>
      <c r="D30" s="245">
        <v>917404.82799999998</v>
      </c>
      <c r="E30" s="662"/>
      <c r="F30" s="168"/>
    </row>
    <row r="31" spans="1:6" x14ac:dyDescent="0.2">
      <c r="A31" s="988" t="s">
        <v>219</v>
      </c>
      <c r="B31" s="989"/>
      <c r="C31" s="989"/>
      <c r="D31" s="989"/>
      <c r="E31" s="990"/>
    </row>
    <row r="32" spans="1:6" x14ac:dyDescent="0.2">
      <c r="A32" s="30">
        <v>26</v>
      </c>
      <c r="B32" s="15" t="s">
        <v>1059</v>
      </c>
      <c r="C32" s="244">
        <v>17152.592000000001</v>
      </c>
      <c r="D32" s="244">
        <v>17153.662</v>
      </c>
      <c r="E32" s="662" t="s">
        <v>1070</v>
      </c>
    </row>
    <row r="33" spans="1:6" x14ac:dyDescent="0.2">
      <c r="A33" s="30">
        <v>27</v>
      </c>
      <c r="B33" s="15" t="s">
        <v>1060</v>
      </c>
      <c r="C33" s="915">
        <v>-1664.288</v>
      </c>
      <c r="D33" s="915">
        <v>-2349.962</v>
      </c>
      <c r="E33" s="662"/>
    </row>
    <row r="34" spans="1:6" x14ac:dyDescent="0.2">
      <c r="A34" s="30">
        <v>28</v>
      </c>
      <c r="B34" s="15" t="s">
        <v>1068</v>
      </c>
      <c r="C34" s="244">
        <v>35253.629000000001</v>
      </c>
      <c r="D34" s="244">
        <v>35104.906000000003</v>
      </c>
      <c r="E34" s="662" t="s">
        <v>1069</v>
      </c>
      <c r="F34" s="168"/>
    </row>
    <row r="35" spans="1:6" s="168" customFormat="1" x14ac:dyDescent="0.2">
      <c r="A35" s="30">
        <v>29</v>
      </c>
      <c r="B35" s="15" t="s">
        <v>1061</v>
      </c>
      <c r="C35" s="244">
        <v>50741.933000000005</v>
      </c>
      <c r="D35" s="244">
        <v>49908.606</v>
      </c>
      <c r="E35" s="662"/>
    </row>
    <row r="36" spans="1:6" s="168" customFormat="1" x14ac:dyDescent="0.2">
      <c r="A36" s="30">
        <v>30</v>
      </c>
      <c r="B36" s="15" t="s">
        <v>1005</v>
      </c>
      <c r="C36" s="244">
        <v>720.88699999999994</v>
      </c>
      <c r="D36" s="244">
        <v>503.98099999999999</v>
      </c>
      <c r="E36" s="662"/>
    </row>
    <row r="37" spans="1:6" s="168" customFormat="1" x14ac:dyDescent="0.2">
      <c r="A37" s="30">
        <v>31</v>
      </c>
      <c r="B37" s="32" t="s">
        <v>218</v>
      </c>
      <c r="C37" s="245">
        <v>51462.820000000007</v>
      </c>
      <c r="D37" s="245">
        <v>50412.587</v>
      </c>
      <c r="E37" s="662"/>
    </row>
  </sheetData>
  <mergeCells count="3">
    <mergeCell ref="A4:E4"/>
    <mergeCell ref="A19:E19"/>
    <mergeCell ref="A31:E31"/>
  </mergeCells>
  <hyperlinks>
    <hyperlink ref="G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6530-CA84-4C4E-B65D-D564ECC48B97}">
  <sheetPr>
    <tabColor rgb="FF92D050"/>
  </sheetPr>
  <dimension ref="A1:Z51"/>
  <sheetViews>
    <sheetView topLeftCell="O1" zoomScale="120" zoomScaleNormal="120" workbookViewId="0">
      <selection activeCell="V8" sqref="V8"/>
    </sheetView>
  </sheetViews>
  <sheetFormatPr defaultColWidth="9.140625" defaultRowHeight="11.25" x14ac:dyDescent="0.2"/>
  <cols>
    <col min="1" max="1" width="3.42578125" style="635" customWidth="1"/>
    <col min="2" max="2" width="40.140625" style="635" customWidth="1"/>
    <col min="3" max="24" width="20" style="635" customWidth="1"/>
    <col min="25" max="16384" width="9.140625" style="635"/>
  </cols>
  <sheetData>
    <row r="1" spans="1:26" x14ac:dyDescent="0.2">
      <c r="A1" s="633" t="s">
        <v>1640</v>
      </c>
      <c r="B1" s="633"/>
      <c r="C1" s="633"/>
      <c r="D1" s="633"/>
      <c r="E1" s="633"/>
      <c r="F1" s="633"/>
      <c r="G1" s="633"/>
      <c r="H1" s="633"/>
      <c r="I1" s="633"/>
      <c r="J1" s="633"/>
      <c r="K1" s="633"/>
      <c r="L1" s="633"/>
      <c r="M1" s="633"/>
      <c r="N1" s="633"/>
      <c r="O1" s="633"/>
      <c r="P1" s="633"/>
      <c r="Q1" s="633"/>
      <c r="R1" s="633"/>
      <c r="S1" s="633"/>
      <c r="T1" s="633"/>
      <c r="U1" s="633"/>
      <c r="V1" s="633"/>
      <c r="W1" s="633"/>
      <c r="X1" s="633"/>
      <c r="Z1" s="633" t="s">
        <v>934</v>
      </c>
    </row>
    <row r="2" spans="1:26" ht="12" thickBot="1" x14ac:dyDescent="0.25">
      <c r="A2" s="640"/>
      <c r="B2" s="640"/>
      <c r="C2" s="733" t="s">
        <v>1143</v>
      </c>
      <c r="D2" s="641" t="s">
        <v>1144</v>
      </c>
      <c r="E2" s="641" t="s">
        <v>1144</v>
      </c>
      <c r="F2" s="641" t="s">
        <v>1144</v>
      </c>
      <c r="G2" s="641" t="s">
        <v>1144</v>
      </c>
      <c r="H2" s="641" t="s">
        <v>1144</v>
      </c>
      <c r="I2" s="641" t="s">
        <v>1144</v>
      </c>
      <c r="J2" s="641" t="s">
        <v>1144</v>
      </c>
      <c r="K2" s="641" t="s">
        <v>1145</v>
      </c>
      <c r="L2" s="641" t="s">
        <v>1145</v>
      </c>
      <c r="M2" s="641" t="s">
        <v>1145</v>
      </c>
      <c r="N2" s="641" t="s">
        <v>1145</v>
      </c>
      <c r="O2" s="641" t="s">
        <v>1145</v>
      </c>
      <c r="P2" s="641" t="s">
        <v>1145</v>
      </c>
      <c r="Q2" s="641" t="s">
        <v>1145</v>
      </c>
      <c r="R2" s="641" t="s">
        <v>1145</v>
      </c>
      <c r="S2" s="641" t="s">
        <v>1145</v>
      </c>
      <c r="T2" s="641" t="s">
        <v>1145</v>
      </c>
      <c r="U2" s="641" t="s">
        <v>1145</v>
      </c>
      <c r="V2" s="641" t="s">
        <v>1145</v>
      </c>
      <c r="W2" s="641" t="s">
        <v>1145</v>
      </c>
      <c r="X2" s="641" t="s">
        <v>1145</v>
      </c>
    </row>
    <row r="3" spans="1:26" ht="12" thickBot="1" x14ac:dyDescent="0.25">
      <c r="A3" s="637">
        <v>1</v>
      </c>
      <c r="B3" s="642" t="s">
        <v>1146</v>
      </c>
      <c r="C3" s="643" t="s">
        <v>1147</v>
      </c>
      <c r="D3" s="643" t="s">
        <v>1147</v>
      </c>
      <c r="E3" s="643" t="s">
        <v>1147</v>
      </c>
      <c r="F3" s="643" t="s">
        <v>1147</v>
      </c>
      <c r="G3" s="643" t="s">
        <v>1147</v>
      </c>
      <c r="H3" s="643" t="s">
        <v>1147</v>
      </c>
      <c r="I3" s="643" t="s">
        <v>1147</v>
      </c>
      <c r="J3" s="643" t="s">
        <v>1147</v>
      </c>
      <c r="K3" s="643" t="s">
        <v>1147</v>
      </c>
      <c r="L3" s="643" t="s">
        <v>1147</v>
      </c>
      <c r="M3" s="631" t="s">
        <v>1147</v>
      </c>
      <c r="N3" s="631" t="s">
        <v>1147</v>
      </c>
      <c r="O3" s="631" t="s">
        <v>1147</v>
      </c>
      <c r="P3" s="631" t="s">
        <v>1147</v>
      </c>
      <c r="Q3" s="631" t="s">
        <v>1147</v>
      </c>
      <c r="R3" s="643" t="s">
        <v>1147</v>
      </c>
      <c r="S3" s="643" t="s">
        <v>1147</v>
      </c>
      <c r="T3" s="643" t="s">
        <v>1147</v>
      </c>
      <c r="U3" s="643" t="s">
        <v>1147</v>
      </c>
      <c r="V3" s="643" t="s">
        <v>1147</v>
      </c>
      <c r="W3" s="643" t="s">
        <v>1147</v>
      </c>
      <c r="X3" s="643" t="s">
        <v>1148</v>
      </c>
    </row>
    <row r="4" spans="1:26" ht="23.25" thickBot="1" x14ac:dyDescent="0.25">
      <c r="A4" s="637">
        <v>2</v>
      </c>
      <c r="B4" s="642" t="s">
        <v>1149</v>
      </c>
      <c r="C4" s="629" t="s">
        <v>1150</v>
      </c>
      <c r="D4" s="643" t="s">
        <v>1464</v>
      </c>
      <c r="E4" s="643" t="s">
        <v>1151</v>
      </c>
      <c r="F4" s="643" t="s">
        <v>1152</v>
      </c>
      <c r="G4" s="643" t="s">
        <v>1153</v>
      </c>
      <c r="H4" s="643" t="s">
        <v>1465</v>
      </c>
      <c r="I4" s="643" t="s">
        <v>1466</v>
      </c>
      <c r="J4" s="643" t="s">
        <v>1799</v>
      </c>
      <c r="K4" s="643" t="s">
        <v>1154</v>
      </c>
      <c r="L4" s="643" t="s">
        <v>1155</v>
      </c>
      <c r="M4" s="643" t="s">
        <v>1156</v>
      </c>
      <c r="N4" s="643" t="s">
        <v>1157</v>
      </c>
      <c r="O4" s="643" t="s">
        <v>1158</v>
      </c>
      <c r="P4" s="643" t="s">
        <v>1159</v>
      </c>
      <c r="Q4" s="643" t="s">
        <v>1160</v>
      </c>
      <c r="R4" s="643" t="s">
        <v>1161</v>
      </c>
      <c r="S4" s="643" t="s">
        <v>1467</v>
      </c>
      <c r="T4" s="643" t="s">
        <v>1468</v>
      </c>
      <c r="U4" s="628" t="s">
        <v>1469</v>
      </c>
      <c r="V4" s="643" t="s">
        <v>1800</v>
      </c>
      <c r="W4" s="643" t="s">
        <v>1801</v>
      </c>
      <c r="X4" s="643" t="s">
        <v>1470</v>
      </c>
    </row>
    <row r="5" spans="1:26" ht="12" thickBot="1" x14ac:dyDescent="0.25">
      <c r="A5" s="637" t="s">
        <v>224</v>
      </c>
      <c r="B5" s="642" t="s">
        <v>1162</v>
      </c>
      <c r="C5" s="643" t="s">
        <v>1609</v>
      </c>
      <c r="D5" s="643" t="s">
        <v>1609</v>
      </c>
      <c r="E5" s="643" t="s">
        <v>1609</v>
      </c>
      <c r="F5" s="643" t="s">
        <v>1609</v>
      </c>
      <c r="G5" s="643" t="s">
        <v>1609</v>
      </c>
      <c r="H5" s="643" t="s">
        <v>1609</v>
      </c>
      <c r="I5" s="643" t="s">
        <v>1609</v>
      </c>
      <c r="J5" s="643" t="s">
        <v>1609</v>
      </c>
      <c r="K5" s="643" t="s">
        <v>1609</v>
      </c>
      <c r="L5" s="643" t="s">
        <v>1610</v>
      </c>
      <c r="M5" s="643" t="s">
        <v>1610</v>
      </c>
      <c r="N5" s="643" t="s">
        <v>1610</v>
      </c>
      <c r="O5" s="643" t="s">
        <v>1609</v>
      </c>
      <c r="P5" s="643" t="s">
        <v>1609</v>
      </c>
      <c r="Q5" s="643" t="s">
        <v>1609</v>
      </c>
      <c r="R5" s="643" t="s">
        <v>1609</v>
      </c>
      <c r="S5" s="643" t="s">
        <v>1609</v>
      </c>
      <c r="T5" s="643" t="s">
        <v>1609</v>
      </c>
      <c r="U5" s="643" t="s">
        <v>1609</v>
      </c>
      <c r="V5" s="643" t="s">
        <v>1609</v>
      </c>
      <c r="W5" s="643" t="s">
        <v>1609</v>
      </c>
      <c r="X5" s="643" t="s">
        <v>1609</v>
      </c>
    </row>
    <row r="6" spans="1:26" ht="102" thickBot="1" x14ac:dyDescent="0.25">
      <c r="A6" s="637">
        <v>3</v>
      </c>
      <c r="B6" s="642" t="s">
        <v>1163</v>
      </c>
      <c r="C6" s="643" t="s">
        <v>1164</v>
      </c>
      <c r="D6" s="643" t="s">
        <v>1166</v>
      </c>
      <c r="E6" s="643" t="s">
        <v>1167</v>
      </c>
      <c r="F6" s="643" t="s">
        <v>1166</v>
      </c>
      <c r="G6" s="643" t="s">
        <v>1167</v>
      </c>
      <c r="H6" s="643" t="s">
        <v>1166</v>
      </c>
      <c r="I6" s="643" t="s">
        <v>1166</v>
      </c>
      <c r="J6" s="643" t="s">
        <v>1167</v>
      </c>
      <c r="K6" s="643" t="s">
        <v>1165</v>
      </c>
      <c r="L6" s="643" t="s">
        <v>1165</v>
      </c>
      <c r="M6" s="643" t="s">
        <v>1165</v>
      </c>
      <c r="N6" s="643" t="s">
        <v>1165</v>
      </c>
      <c r="O6" s="643" t="s">
        <v>1165</v>
      </c>
      <c r="P6" s="643" t="s">
        <v>1165</v>
      </c>
      <c r="Q6" s="643" t="s">
        <v>1165</v>
      </c>
      <c r="R6" s="643" t="s">
        <v>1165</v>
      </c>
      <c r="S6" s="643" t="s">
        <v>1165</v>
      </c>
      <c r="T6" s="643" t="s">
        <v>1165</v>
      </c>
      <c r="U6" s="643" t="s">
        <v>1165</v>
      </c>
      <c r="V6" s="643" t="s">
        <v>1165</v>
      </c>
      <c r="W6" s="643" t="s">
        <v>1165</v>
      </c>
      <c r="X6" s="643" t="s">
        <v>1165</v>
      </c>
    </row>
    <row r="7" spans="1:26" ht="23.25" thickBot="1" x14ac:dyDescent="0.25">
      <c r="A7" s="637" t="s">
        <v>1168</v>
      </c>
      <c r="B7" s="642" t="s">
        <v>1169</v>
      </c>
      <c r="C7" s="643" t="s">
        <v>1079</v>
      </c>
      <c r="D7" s="643" t="s">
        <v>1080</v>
      </c>
      <c r="E7" s="643" t="s">
        <v>1079</v>
      </c>
      <c r="F7" s="643" t="s">
        <v>1080</v>
      </c>
      <c r="G7" s="643" t="s">
        <v>1079</v>
      </c>
      <c r="H7" s="643" t="s">
        <v>1080</v>
      </c>
      <c r="I7" s="643" t="s">
        <v>1080</v>
      </c>
      <c r="J7" s="643" t="s">
        <v>1080</v>
      </c>
      <c r="K7" s="643" t="s">
        <v>1079</v>
      </c>
      <c r="L7" s="643" t="s">
        <v>1079</v>
      </c>
      <c r="M7" s="643" t="s">
        <v>1079</v>
      </c>
      <c r="N7" s="643" t="s">
        <v>1079</v>
      </c>
      <c r="O7" s="643" t="s">
        <v>1079</v>
      </c>
      <c r="P7" s="643" t="s">
        <v>1079</v>
      </c>
      <c r="Q7" s="643" t="s">
        <v>1079</v>
      </c>
      <c r="R7" s="643" t="s">
        <v>1079</v>
      </c>
      <c r="S7" s="643" t="s">
        <v>1079</v>
      </c>
      <c r="T7" s="643" t="s">
        <v>1079</v>
      </c>
      <c r="U7" s="643" t="s">
        <v>1079</v>
      </c>
      <c r="V7" s="643" t="s">
        <v>1079</v>
      </c>
      <c r="W7" s="643" t="s">
        <v>1079</v>
      </c>
      <c r="X7" s="643" t="s">
        <v>1079</v>
      </c>
    </row>
    <row r="8" spans="1:26" ht="12" thickBot="1" x14ac:dyDescent="0.25">
      <c r="A8" s="637"/>
      <c r="B8" s="642"/>
      <c r="C8" s="643"/>
      <c r="D8" s="643"/>
      <c r="E8" s="643"/>
      <c r="F8" s="643"/>
      <c r="G8" s="643"/>
      <c r="H8" s="643"/>
      <c r="I8" s="643"/>
      <c r="J8" s="643"/>
      <c r="K8" s="643"/>
      <c r="L8" s="643"/>
      <c r="M8" s="643"/>
      <c r="N8" s="643"/>
      <c r="O8" s="643"/>
      <c r="P8" s="643"/>
      <c r="Q8" s="643"/>
      <c r="R8" s="643"/>
      <c r="S8" s="643"/>
      <c r="T8" s="643"/>
      <c r="U8" s="643"/>
      <c r="V8" s="643"/>
      <c r="W8" s="643"/>
      <c r="X8" s="643"/>
    </row>
    <row r="9" spans="1:26" ht="12" thickBot="1" x14ac:dyDescent="0.25">
      <c r="A9" s="991" t="s">
        <v>1170</v>
      </c>
      <c r="B9" s="991"/>
      <c r="C9" s="630"/>
      <c r="D9" s="630"/>
      <c r="E9" s="630"/>
      <c r="F9" s="630"/>
      <c r="G9" s="630"/>
      <c r="H9" s="630"/>
      <c r="I9" s="630"/>
      <c r="J9" s="639"/>
      <c r="K9" s="639"/>
      <c r="L9" s="639"/>
      <c r="M9" s="639"/>
      <c r="N9" s="639"/>
      <c r="O9" s="639"/>
      <c r="P9" s="639"/>
      <c r="Q9" s="639"/>
      <c r="R9" s="639"/>
      <c r="S9" s="639"/>
      <c r="T9" s="639"/>
      <c r="U9" s="639"/>
      <c r="V9" s="639"/>
      <c r="W9" s="639"/>
      <c r="X9" s="639"/>
    </row>
    <row r="10" spans="1:26" ht="23.25" thickBot="1" x14ac:dyDescent="0.25">
      <c r="A10" s="637">
        <v>4</v>
      </c>
      <c r="B10" s="642" t="s">
        <v>1171</v>
      </c>
      <c r="C10" s="644" t="s">
        <v>1172</v>
      </c>
      <c r="D10" s="644" t="s">
        <v>1173</v>
      </c>
      <c r="E10" s="644" t="s">
        <v>1173</v>
      </c>
      <c r="F10" s="644" t="s">
        <v>1173</v>
      </c>
      <c r="G10" s="644" t="s">
        <v>1173</v>
      </c>
      <c r="H10" s="644" t="s">
        <v>1173</v>
      </c>
      <c r="I10" s="644" t="s">
        <v>1173</v>
      </c>
      <c r="J10" s="644" t="s">
        <v>1173</v>
      </c>
      <c r="K10" s="644" t="s">
        <v>1174</v>
      </c>
      <c r="L10" s="644" t="s">
        <v>1174</v>
      </c>
      <c r="M10" s="644" t="s">
        <v>1174</v>
      </c>
      <c r="N10" s="644" t="s">
        <v>1174</v>
      </c>
      <c r="O10" s="644" t="s">
        <v>1174</v>
      </c>
      <c r="P10" s="644" t="s">
        <v>1174</v>
      </c>
      <c r="Q10" s="644" t="s">
        <v>1174</v>
      </c>
      <c r="R10" s="644" t="s">
        <v>1174</v>
      </c>
      <c r="S10" s="644" t="s">
        <v>1174</v>
      </c>
      <c r="T10" s="644" t="s">
        <v>1174</v>
      </c>
      <c r="U10" s="644" t="s">
        <v>1174</v>
      </c>
      <c r="V10" s="644" t="s">
        <v>1174</v>
      </c>
      <c r="W10" s="644" t="s">
        <v>1174</v>
      </c>
      <c r="X10" s="644" t="s">
        <v>1174</v>
      </c>
    </row>
    <row r="11" spans="1:26" ht="12" thickBot="1" x14ac:dyDescent="0.25">
      <c r="A11" s="637">
        <v>5</v>
      </c>
      <c r="B11" s="642" t="s">
        <v>1175</v>
      </c>
      <c r="C11" s="644" t="s">
        <v>1172</v>
      </c>
      <c r="D11" s="644" t="s">
        <v>1173</v>
      </c>
      <c r="E11" s="644" t="s">
        <v>1173</v>
      </c>
      <c r="F11" s="644" t="s">
        <v>1173</v>
      </c>
      <c r="G11" s="644" t="s">
        <v>1173</v>
      </c>
      <c r="H11" s="644" t="s">
        <v>1173</v>
      </c>
      <c r="I11" s="644" t="s">
        <v>1173</v>
      </c>
      <c r="J11" s="644" t="s">
        <v>1173</v>
      </c>
      <c r="K11" s="644" t="s">
        <v>1174</v>
      </c>
      <c r="L11" s="644" t="s">
        <v>1174</v>
      </c>
      <c r="M11" s="644" t="s">
        <v>1174</v>
      </c>
      <c r="N11" s="644" t="s">
        <v>1174</v>
      </c>
      <c r="O11" s="644" t="s">
        <v>1174</v>
      </c>
      <c r="P11" s="644" t="s">
        <v>1174</v>
      </c>
      <c r="Q11" s="644" t="s">
        <v>1174</v>
      </c>
      <c r="R11" s="644" t="s">
        <v>1174</v>
      </c>
      <c r="S11" s="644" t="s">
        <v>1174</v>
      </c>
      <c r="T11" s="644" t="s">
        <v>1174</v>
      </c>
      <c r="U11" s="644" t="s">
        <v>1174</v>
      </c>
      <c r="V11" s="644" t="s">
        <v>1174</v>
      </c>
      <c r="W11" s="644" t="s">
        <v>1174</v>
      </c>
      <c r="X11" s="644" t="s">
        <v>1174</v>
      </c>
    </row>
    <row r="12" spans="1:26" ht="23.25" thickBot="1" x14ac:dyDescent="0.25">
      <c r="A12" s="637">
        <v>6</v>
      </c>
      <c r="B12" s="642" t="s">
        <v>1176</v>
      </c>
      <c r="C12" s="644" t="s">
        <v>1177</v>
      </c>
      <c r="D12" s="644" t="s">
        <v>1177</v>
      </c>
      <c r="E12" s="644" t="s">
        <v>1177</v>
      </c>
      <c r="F12" s="644" t="s">
        <v>1177</v>
      </c>
      <c r="G12" s="644" t="s">
        <v>1177</v>
      </c>
      <c r="H12" s="644" t="s">
        <v>1177</v>
      </c>
      <c r="I12" s="644" t="s">
        <v>1177</v>
      </c>
      <c r="J12" s="644" t="s">
        <v>1177</v>
      </c>
      <c r="K12" s="644" t="s">
        <v>1177</v>
      </c>
      <c r="L12" s="644" t="s">
        <v>1177</v>
      </c>
      <c r="M12" s="644" t="s">
        <v>1177</v>
      </c>
      <c r="N12" s="644" t="s">
        <v>1177</v>
      </c>
      <c r="O12" s="644" t="s">
        <v>1177</v>
      </c>
      <c r="P12" s="644" t="s">
        <v>1177</v>
      </c>
      <c r="Q12" s="644" t="s">
        <v>1177</v>
      </c>
      <c r="R12" s="644" t="s">
        <v>1177</v>
      </c>
      <c r="S12" s="644" t="s">
        <v>1177</v>
      </c>
      <c r="T12" s="644" t="s">
        <v>1177</v>
      </c>
      <c r="U12" s="644" t="s">
        <v>1177</v>
      </c>
      <c r="V12" s="644" t="s">
        <v>1177</v>
      </c>
      <c r="W12" s="644" t="s">
        <v>1177</v>
      </c>
      <c r="X12" s="644" t="s">
        <v>1177</v>
      </c>
    </row>
    <row r="13" spans="1:26" ht="21.6" customHeight="1" thickBot="1" x14ac:dyDescent="0.25">
      <c r="A13" s="637">
        <v>7</v>
      </c>
      <c r="B13" s="642" t="s">
        <v>1178</v>
      </c>
      <c r="C13" s="644" t="s">
        <v>1179</v>
      </c>
      <c r="D13" s="644" t="s">
        <v>1180</v>
      </c>
      <c r="E13" s="644" t="s">
        <v>1180</v>
      </c>
      <c r="F13" s="644" t="s">
        <v>1180</v>
      </c>
      <c r="G13" s="644" t="s">
        <v>1180</v>
      </c>
      <c r="H13" s="644" t="s">
        <v>1180</v>
      </c>
      <c r="I13" s="644" t="s">
        <v>1180</v>
      </c>
      <c r="J13" s="644" t="s">
        <v>1180</v>
      </c>
      <c r="K13" s="644" t="s">
        <v>1174</v>
      </c>
      <c r="L13" s="644" t="s">
        <v>1174</v>
      </c>
      <c r="M13" s="644" t="s">
        <v>1174</v>
      </c>
      <c r="N13" s="644" t="s">
        <v>1174</v>
      </c>
      <c r="O13" s="644" t="s">
        <v>1174</v>
      </c>
      <c r="P13" s="644" t="s">
        <v>1174</v>
      </c>
      <c r="Q13" s="644" t="s">
        <v>1174</v>
      </c>
      <c r="R13" s="644" t="s">
        <v>1174</v>
      </c>
      <c r="S13" s="644" t="s">
        <v>1174</v>
      </c>
      <c r="T13" s="644" t="s">
        <v>1174</v>
      </c>
      <c r="U13" s="644" t="s">
        <v>1174</v>
      </c>
      <c r="V13" s="644" t="s">
        <v>1174</v>
      </c>
      <c r="W13" s="644" t="s">
        <v>1174</v>
      </c>
      <c r="X13" s="644" t="s">
        <v>1174</v>
      </c>
    </row>
    <row r="14" spans="1:26" ht="34.5" thickBot="1" x14ac:dyDescent="0.25">
      <c r="A14" s="637">
        <v>8</v>
      </c>
      <c r="B14" s="642" t="s">
        <v>1181</v>
      </c>
      <c r="C14" s="644" t="s">
        <v>1802</v>
      </c>
      <c r="D14" s="644" t="s">
        <v>1182</v>
      </c>
      <c r="E14" s="644" t="s">
        <v>1182</v>
      </c>
      <c r="F14" s="644" t="s">
        <v>1184</v>
      </c>
      <c r="G14" s="644" t="s">
        <v>1185</v>
      </c>
      <c r="H14" s="644" t="s">
        <v>1183</v>
      </c>
      <c r="I14" s="644" t="s">
        <v>1183</v>
      </c>
      <c r="J14" s="644" t="s">
        <v>1183</v>
      </c>
      <c r="K14" s="644" t="s">
        <v>1186</v>
      </c>
      <c r="L14" s="644" t="s">
        <v>1188</v>
      </c>
      <c r="M14" s="644" t="s">
        <v>1189</v>
      </c>
      <c r="N14" s="644" t="s">
        <v>1190</v>
      </c>
      <c r="O14" s="644" t="s">
        <v>1187</v>
      </c>
      <c r="P14" s="644" t="s">
        <v>1186</v>
      </c>
      <c r="Q14" s="644" t="s">
        <v>1187</v>
      </c>
      <c r="R14" s="644" t="s">
        <v>1191</v>
      </c>
      <c r="S14" s="644" t="s">
        <v>1471</v>
      </c>
      <c r="T14" s="644" t="s">
        <v>1187</v>
      </c>
      <c r="U14" s="644" t="s">
        <v>1187</v>
      </c>
      <c r="V14" s="644" t="s">
        <v>1471</v>
      </c>
      <c r="W14" s="644" t="s">
        <v>1803</v>
      </c>
      <c r="X14" s="661" t="s">
        <v>1854</v>
      </c>
    </row>
    <row r="15" spans="1:26" ht="12" thickBot="1" x14ac:dyDescent="0.25">
      <c r="A15" s="637">
        <v>9</v>
      </c>
      <c r="B15" s="642" t="s">
        <v>1192</v>
      </c>
      <c r="C15" s="644" t="s">
        <v>1804</v>
      </c>
      <c r="D15" s="644" t="s">
        <v>1193</v>
      </c>
      <c r="E15" s="644" t="s">
        <v>1193</v>
      </c>
      <c r="F15" s="644" t="s">
        <v>1195</v>
      </c>
      <c r="G15" s="644" t="s">
        <v>1196</v>
      </c>
      <c r="H15" s="644" t="s">
        <v>1194</v>
      </c>
      <c r="I15" s="644" t="s">
        <v>1194</v>
      </c>
      <c r="J15" s="644" t="s">
        <v>1194</v>
      </c>
      <c r="K15" s="644" t="s">
        <v>1197</v>
      </c>
      <c r="L15" s="644" t="s">
        <v>1199</v>
      </c>
      <c r="M15" s="644" t="s">
        <v>1200</v>
      </c>
      <c r="N15" s="644" t="s">
        <v>1201</v>
      </c>
      <c r="O15" s="644" t="s">
        <v>1198</v>
      </c>
      <c r="P15" s="644" t="s">
        <v>1197</v>
      </c>
      <c r="Q15" s="644" t="s">
        <v>1198</v>
      </c>
      <c r="R15" s="644" t="s">
        <v>1202</v>
      </c>
      <c r="S15" s="644" t="s">
        <v>1472</v>
      </c>
      <c r="T15" s="644" t="s">
        <v>1198</v>
      </c>
      <c r="U15" s="644" t="s">
        <v>1198</v>
      </c>
      <c r="V15" s="644" t="s">
        <v>1472</v>
      </c>
      <c r="W15" s="644" t="s">
        <v>1805</v>
      </c>
      <c r="X15" s="661" t="s">
        <v>1473</v>
      </c>
    </row>
    <row r="16" spans="1:26" ht="12" thickBot="1" x14ac:dyDescent="0.25">
      <c r="A16" s="637" t="s">
        <v>1203</v>
      </c>
      <c r="B16" s="642" t="s">
        <v>1204</v>
      </c>
      <c r="C16" s="644" t="s">
        <v>1079</v>
      </c>
      <c r="D16" s="644">
        <v>100</v>
      </c>
      <c r="E16" s="644">
        <v>100</v>
      </c>
      <c r="F16" s="644">
        <v>100</v>
      </c>
      <c r="G16" s="644">
        <v>100</v>
      </c>
      <c r="H16" s="644">
        <v>100</v>
      </c>
      <c r="I16" s="644">
        <v>100</v>
      </c>
      <c r="J16" s="645">
        <v>100</v>
      </c>
      <c r="K16" s="645">
        <v>99.873000000000005</v>
      </c>
      <c r="L16" s="644">
        <v>100</v>
      </c>
      <c r="M16" s="644">
        <v>100</v>
      </c>
      <c r="N16" s="644">
        <v>100</v>
      </c>
      <c r="O16" s="645">
        <v>99.195999999999998</v>
      </c>
      <c r="P16" s="645">
        <v>99.728999999999999</v>
      </c>
      <c r="Q16" s="645">
        <v>99.825999999999993</v>
      </c>
      <c r="R16" s="645">
        <v>99.837999999999994</v>
      </c>
      <c r="S16" s="645">
        <v>99.524000000000001</v>
      </c>
      <c r="T16" s="645">
        <v>99.692999999999998</v>
      </c>
      <c r="U16" s="645">
        <v>99.59</v>
      </c>
      <c r="V16" s="645">
        <v>99.343000000000004</v>
      </c>
      <c r="W16" s="645">
        <v>99.977000000000004</v>
      </c>
      <c r="X16" s="645">
        <v>99.543000000000006</v>
      </c>
    </row>
    <row r="17" spans="1:24" ht="12" thickBot="1" x14ac:dyDescent="0.25">
      <c r="A17" s="637" t="s">
        <v>1205</v>
      </c>
      <c r="B17" s="642" t="s">
        <v>1206</v>
      </c>
      <c r="C17" s="644" t="s">
        <v>1079</v>
      </c>
      <c r="D17" s="644">
        <v>100</v>
      </c>
      <c r="E17" s="644">
        <v>100</v>
      </c>
      <c r="F17" s="644">
        <v>100</v>
      </c>
      <c r="G17" s="644">
        <v>100</v>
      </c>
      <c r="H17" s="644">
        <v>100</v>
      </c>
      <c r="I17" s="644">
        <v>100</v>
      </c>
      <c r="J17" s="644">
        <v>100</v>
      </c>
      <c r="K17" s="644">
        <v>100</v>
      </c>
      <c r="L17" s="644">
        <v>100</v>
      </c>
      <c r="M17" s="644">
        <v>100</v>
      </c>
      <c r="N17" s="644">
        <v>100</v>
      </c>
      <c r="O17" s="644">
        <v>100</v>
      </c>
      <c r="P17" s="644">
        <v>100</v>
      </c>
      <c r="Q17" s="644">
        <v>100</v>
      </c>
      <c r="R17" s="644">
        <v>100</v>
      </c>
      <c r="S17" s="644">
        <v>100</v>
      </c>
      <c r="T17" s="644">
        <v>100</v>
      </c>
      <c r="U17" s="644">
        <v>100</v>
      </c>
      <c r="V17" s="644">
        <v>100</v>
      </c>
      <c r="W17" s="644">
        <v>100</v>
      </c>
      <c r="X17" s="644">
        <v>100</v>
      </c>
    </row>
    <row r="18" spans="1:24" ht="12" thickBot="1" x14ac:dyDescent="0.25">
      <c r="A18" s="646">
        <v>10</v>
      </c>
      <c r="B18" s="646" t="s">
        <v>1207</v>
      </c>
      <c r="C18" s="644" t="s">
        <v>1208</v>
      </c>
      <c r="D18" s="644" t="s">
        <v>1209</v>
      </c>
      <c r="E18" s="644" t="s">
        <v>1209</v>
      </c>
      <c r="F18" s="644" t="s">
        <v>1209</v>
      </c>
      <c r="G18" s="644" t="s">
        <v>1209</v>
      </c>
      <c r="H18" s="644" t="s">
        <v>1209</v>
      </c>
      <c r="I18" s="644" t="s">
        <v>1209</v>
      </c>
      <c r="J18" s="644" t="s">
        <v>1209</v>
      </c>
      <c r="K18" s="644" t="s">
        <v>1209</v>
      </c>
      <c r="L18" s="644" t="s">
        <v>1209</v>
      </c>
      <c r="M18" s="644" t="s">
        <v>1209</v>
      </c>
      <c r="N18" s="644" t="s">
        <v>1209</v>
      </c>
      <c r="O18" s="644" t="s">
        <v>1209</v>
      </c>
      <c r="P18" s="644" t="s">
        <v>1209</v>
      </c>
      <c r="Q18" s="644" t="s">
        <v>1209</v>
      </c>
      <c r="R18" s="644" t="s">
        <v>1209</v>
      </c>
      <c r="S18" s="644" t="s">
        <v>1209</v>
      </c>
      <c r="T18" s="644" t="s">
        <v>1209</v>
      </c>
      <c r="U18" s="644" t="s">
        <v>1209</v>
      </c>
      <c r="V18" s="644" t="s">
        <v>1209</v>
      </c>
      <c r="W18" s="644" t="s">
        <v>1209</v>
      </c>
      <c r="X18" s="644" t="s">
        <v>1209</v>
      </c>
    </row>
    <row r="19" spans="1:24" ht="12" thickBot="1" x14ac:dyDescent="0.25">
      <c r="A19" s="637">
        <v>11</v>
      </c>
      <c r="B19" s="642" t="s">
        <v>1210</v>
      </c>
      <c r="C19" s="647" t="s">
        <v>1079</v>
      </c>
      <c r="D19" s="647">
        <v>42110</v>
      </c>
      <c r="E19" s="647">
        <v>43522</v>
      </c>
      <c r="F19" s="647">
        <v>43718</v>
      </c>
      <c r="G19" s="647">
        <v>43889</v>
      </c>
      <c r="H19" s="647">
        <v>44453</v>
      </c>
      <c r="I19" s="647">
        <v>44453</v>
      </c>
      <c r="J19" s="647">
        <v>45244</v>
      </c>
      <c r="K19" s="647">
        <v>42781</v>
      </c>
      <c r="L19" s="647">
        <v>42900</v>
      </c>
      <c r="M19" s="647">
        <v>42909</v>
      </c>
      <c r="N19" s="647">
        <v>42992</v>
      </c>
      <c r="O19" s="647">
        <v>43004</v>
      </c>
      <c r="P19" s="647">
        <v>43181</v>
      </c>
      <c r="Q19" s="647">
        <v>43782</v>
      </c>
      <c r="R19" s="647">
        <v>43977</v>
      </c>
      <c r="S19" s="647">
        <v>44356</v>
      </c>
      <c r="T19" s="647">
        <v>44516</v>
      </c>
      <c r="U19" s="647">
        <v>44797</v>
      </c>
      <c r="V19" s="647">
        <v>44977</v>
      </c>
      <c r="W19" s="647">
        <v>44977</v>
      </c>
      <c r="X19" s="647">
        <v>41542</v>
      </c>
    </row>
    <row r="20" spans="1:24" ht="12" thickBot="1" x14ac:dyDescent="0.25">
      <c r="A20" s="637">
        <v>12</v>
      </c>
      <c r="B20" s="642" t="s">
        <v>1211</v>
      </c>
      <c r="C20" s="644" t="s">
        <v>1212</v>
      </c>
      <c r="D20" s="644" t="s">
        <v>1212</v>
      </c>
      <c r="E20" s="644" t="s">
        <v>1212</v>
      </c>
      <c r="F20" s="644" t="s">
        <v>1212</v>
      </c>
      <c r="G20" s="644" t="s">
        <v>1212</v>
      </c>
      <c r="H20" s="644" t="s">
        <v>1212</v>
      </c>
      <c r="I20" s="644" t="s">
        <v>1212</v>
      </c>
      <c r="J20" s="644" t="s">
        <v>1212</v>
      </c>
      <c r="K20" s="644" t="s">
        <v>1213</v>
      </c>
      <c r="L20" s="644" t="s">
        <v>1213</v>
      </c>
      <c r="M20" s="644" t="s">
        <v>1213</v>
      </c>
      <c r="N20" s="644" t="s">
        <v>1213</v>
      </c>
      <c r="O20" s="644" t="s">
        <v>1213</v>
      </c>
      <c r="P20" s="644" t="s">
        <v>1213</v>
      </c>
      <c r="Q20" s="644" t="s">
        <v>1213</v>
      </c>
      <c r="R20" s="644" t="s">
        <v>1213</v>
      </c>
      <c r="S20" s="644" t="s">
        <v>1213</v>
      </c>
      <c r="T20" s="644" t="s">
        <v>1213</v>
      </c>
      <c r="U20" s="644" t="s">
        <v>1213</v>
      </c>
      <c r="V20" s="644" t="s">
        <v>1213</v>
      </c>
      <c r="W20" s="644" t="s">
        <v>1213</v>
      </c>
      <c r="X20" s="644" t="s">
        <v>1213</v>
      </c>
    </row>
    <row r="21" spans="1:24" ht="12" thickBot="1" x14ac:dyDescent="0.25">
      <c r="A21" s="637">
        <v>13</v>
      </c>
      <c r="B21" s="642" t="s">
        <v>1214</v>
      </c>
      <c r="C21" s="647" t="s">
        <v>1079</v>
      </c>
      <c r="D21" s="647" t="s">
        <v>1079</v>
      </c>
      <c r="E21" s="647" t="s">
        <v>1079</v>
      </c>
      <c r="F21" s="647" t="s">
        <v>1079</v>
      </c>
      <c r="G21" s="647" t="s">
        <v>1079</v>
      </c>
      <c r="H21" s="647" t="s">
        <v>1079</v>
      </c>
      <c r="I21" s="647" t="s">
        <v>1079</v>
      </c>
      <c r="J21" s="647" t="s">
        <v>1079</v>
      </c>
      <c r="K21" s="647">
        <v>47164</v>
      </c>
      <c r="L21" s="647">
        <v>47283</v>
      </c>
      <c r="M21" s="647">
        <v>48388</v>
      </c>
      <c r="N21" s="647">
        <v>48471</v>
      </c>
      <c r="O21" s="647">
        <v>47387</v>
      </c>
      <c r="P21" s="647">
        <v>47564</v>
      </c>
      <c r="Q21" s="647">
        <v>47800</v>
      </c>
      <c r="R21" s="647">
        <v>47994</v>
      </c>
      <c r="S21" s="647">
        <v>48374</v>
      </c>
      <c r="T21" s="647">
        <v>48534</v>
      </c>
      <c r="U21" s="647">
        <v>48815</v>
      </c>
      <c r="V21" s="647">
        <v>49360</v>
      </c>
      <c r="W21" s="647">
        <v>48719</v>
      </c>
      <c r="X21" s="647">
        <v>45194</v>
      </c>
    </row>
    <row r="22" spans="1:24" ht="12" thickBot="1" x14ac:dyDescent="0.25">
      <c r="A22" s="637">
        <v>14</v>
      </c>
      <c r="B22" s="642" t="s">
        <v>1215</v>
      </c>
      <c r="C22" s="644" t="s">
        <v>1079</v>
      </c>
      <c r="D22" s="644" t="s">
        <v>1080</v>
      </c>
      <c r="E22" s="644" t="s">
        <v>1080</v>
      </c>
      <c r="F22" s="644" t="s">
        <v>1080</v>
      </c>
      <c r="G22" s="644" t="s">
        <v>1080</v>
      </c>
      <c r="H22" s="644" t="s">
        <v>1080</v>
      </c>
      <c r="I22" s="644" t="s">
        <v>1080</v>
      </c>
      <c r="J22" s="644" t="s">
        <v>1080</v>
      </c>
      <c r="K22" s="644" t="s">
        <v>1080</v>
      </c>
      <c r="L22" s="644" t="s">
        <v>1080</v>
      </c>
      <c r="M22" s="644" t="s">
        <v>1080</v>
      </c>
      <c r="N22" s="644" t="s">
        <v>1080</v>
      </c>
      <c r="O22" s="644" t="s">
        <v>1080</v>
      </c>
      <c r="P22" s="644" t="s">
        <v>1080</v>
      </c>
      <c r="Q22" s="644" t="s">
        <v>1080</v>
      </c>
      <c r="R22" s="644" t="s">
        <v>1080</v>
      </c>
      <c r="S22" s="644" t="s">
        <v>1080</v>
      </c>
      <c r="T22" s="644" t="s">
        <v>1080</v>
      </c>
      <c r="U22" s="644" t="s">
        <v>1080</v>
      </c>
      <c r="V22" s="644" t="s">
        <v>1080</v>
      </c>
      <c r="W22" s="644" t="s">
        <v>1080</v>
      </c>
      <c r="X22" s="644" t="s">
        <v>1079</v>
      </c>
    </row>
    <row r="23" spans="1:24" ht="79.5" thickBot="1" x14ac:dyDescent="0.25">
      <c r="A23" s="637">
        <v>15</v>
      </c>
      <c r="B23" s="642" t="s">
        <v>1216</v>
      </c>
      <c r="C23" s="647" t="s">
        <v>1079</v>
      </c>
      <c r="D23" s="647">
        <v>45763</v>
      </c>
      <c r="E23" s="647">
        <v>45398</v>
      </c>
      <c r="F23" s="647">
        <v>46342</v>
      </c>
      <c r="G23" s="647" t="s">
        <v>1217</v>
      </c>
      <c r="H23" s="647" t="s">
        <v>1474</v>
      </c>
      <c r="I23" s="647" t="s">
        <v>1475</v>
      </c>
      <c r="J23" s="647" t="s">
        <v>1806</v>
      </c>
      <c r="K23" s="647">
        <v>45337</v>
      </c>
      <c r="L23" s="647">
        <v>45457</v>
      </c>
      <c r="M23" s="647">
        <v>46561</v>
      </c>
      <c r="N23" s="647">
        <v>46644</v>
      </c>
      <c r="O23" s="647">
        <v>45561</v>
      </c>
      <c r="P23" s="647">
        <v>45738</v>
      </c>
      <c r="Q23" s="647">
        <v>45974</v>
      </c>
      <c r="R23" s="647" t="s">
        <v>1218</v>
      </c>
      <c r="S23" s="647" t="s">
        <v>1476</v>
      </c>
      <c r="T23" s="647" t="s">
        <v>1477</v>
      </c>
      <c r="U23" s="647" t="s">
        <v>1478</v>
      </c>
      <c r="V23" s="647" t="s">
        <v>1807</v>
      </c>
      <c r="W23" s="647" t="s">
        <v>1808</v>
      </c>
      <c r="X23" s="647" t="s">
        <v>1079</v>
      </c>
    </row>
    <row r="24" spans="1:24" ht="23.25" thickBot="1" x14ac:dyDescent="0.25">
      <c r="A24" s="637">
        <v>16</v>
      </c>
      <c r="B24" s="642" t="s">
        <v>1219</v>
      </c>
      <c r="C24" s="644" t="s">
        <v>1079</v>
      </c>
      <c r="D24" s="644" t="s">
        <v>1220</v>
      </c>
      <c r="E24" s="644" t="s">
        <v>1220</v>
      </c>
      <c r="F24" s="644" t="s">
        <v>1221</v>
      </c>
      <c r="G24" s="644" t="s">
        <v>1221</v>
      </c>
      <c r="H24" s="644" t="s">
        <v>1221</v>
      </c>
      <c r="I24" s="644" t="s">
        <v>1221</v>
      </c>
      <c r="J24" s="644" t="s">
        <v>1221</v>
      </c>
      <c r="K24" s="644" t="s">
        <v>1222</v>
      </c>
      <c r="L24" s="644" t="s">
        <v>1222</v>
      </c>
      <c r="M24" s="644" t="s">
        <v>1222</v>
      </c>
      <c r="N24" s="644" t="s">
        <v>1222</v>
      </c>
      <c r="O24" s="644" t="s">
        <v>1222</v>
      </c>
      <c r="P24" s="644" t="s">
        <v>1222</v>
      </c>
      <c r="Q24" s="644" t="s">
        <v>1222</v>
      </c>
      <c r="R24" s="644" t="s">
        <v>1222</v>
      </c>
      <c r="S24" s="644" t="s">
        <v>1222</v>
      </c>
      <c r="T24" s="644" t="s">
        <v>1222</v>
      </c>
      <c r="U24" s="644" t="s">
        <v>1222</v>
      </c>
      <c r="V24" s="644" t="s">
        <v>1222</v>
      </c>
      <c r="W24" s="644" t="s">
        <v>1222</v>
      </c>
      <c r="X24" s="644" t="s">
        <v>1079</v>
      </c>
    </row>
    <row r="25" spans="1:24" ht="12" thickBot="1" x14ac:dyDescent="0.25">
      <c r="A25" s="636"/>
      <c r="B25" s="636"/>
      <c r="C25" s="644"/>
      <c r="D25" s="644"/>
      <c r="E25" s="644"/>
      <c r="F25" s="644"/>
      <c r="G25" s="644"/>
      <c r="H25" s="644"/>
      <c r="I25" s="644"/>
      <c r="J25" s="644"/>
      <c r="K25" s="644"/>
      <c r="L25" s="644"/>
      <c r="M25" s="644"/>
      <c r="N25" s="644"/>
      <c r="O25" s="644"/>
      <c r="P25" s="644"/>
      <c r="Q25" s="644"/>
      <c r="R25" s="644"/>
      <c r="S25" s="644"/>
      <c r="T25" s="644"/>
      <c r="U25" s="644"/>
      <c r="V25" s="644"/>
      <c r="W25" s="644"/>
      <c r="X25" s="644"/>
    </row>
    <row r="26" spans="1:24" ht="12" thickBot="1" x14ac:dyDescent="0.25">
      <c r="A26" s="991" t="s">
        <v>1223</v>
      </c>
      <c r="B26" s="991"/>
      <c r="C26" s="648"/>
      <c r="D26" s="648"/>
      <c r="E26" s="648"/>
      <c r="F26" s="648"/>
      <c r="G26" s="648"/>
      <c r="H26" s="648"/>
      <c r="I26" s="648"/>
      <c r="J26" s="648"/>
      <c r="K26" s="648"/>
      <c r="L26" s="648"/>
      <c r="M26" s="648"/>
      <c r="N26" s="648"/>
      <c r="O26" s="648"/>
      <c r="P26" s="648"/>
      <c r="Q26" s="648"/>
      <c r="R26" s="648"/>
      <c r="S26" s="648"/>
      <c r="T26" s="648"/>
      <c r="U26" s="648"/>
      <c r="V26" s="648"/>
      <c r="W26" s="648"/>
      <c r="X26" s="648"/>
    </row>
    <row r="27" spans="1:24" ht="12" thickBot="1" x14ac:dyDescent="0.25">
      <c r="A27" s="637">
        <v>17</v>
      </c>
      <c r="B27" s="642" t="s">
        <v>1224</v>
      </c>
      <c r="C27" s="644" t="s">
        <v>1079</v>
      </c>
      <c r="D27" s="644" t="s">
        <v>1226</v>
      </c>
      <c r="E27" s="644" t="s">
        <v>1226</v>
      </c>
      <c r="F27" s="644" t="s">
        <v>1226</v>
      </c>
      <c r="G27" s="644" t="s">
        <v>1226</v>
      </c>
      <c r="H27" s="644" t="s">
        <v>1226</v>
      </c>
      <c r="I27" s="644" t="s">
        <v>1226</v>
      </c>
      <c r="J27" s="644" t="s">
        <v>1226</v>
      </c>
      <c r="K27" s="644" t="s">
        <v>1226</v>
      </c>
      <c r="L27" s="644" t="s">
        <v>1226</v>
      </c>
      <c r="M27" s="644" t="s">
        <v>1226</v>
      </c>
      <c r="N27" s="644" t="s">
        <v>1226</v>
      </c>
      <c r="O27" s="644" t="s">
        <v>1226</v>
      </c>
      <c r="P27" s="644" t="s">
        <v>1226</v>
      </c>
      <c r="Q27" s="644" t="s">
        <v>1226</v>
      </c>
      <c r="R27" s="644" t="s">
        <v>1226</v>
      </c>
      <c r="S27" s="644" t="s">
        <v>1226</v>
      </c>
      <c r="T27" s="644" t="s">
        <v>1226</v>
      </c>
      <c r="U27" s="644" t="s">
        <v>1226</v>
      </c>
      <c r="V27" s="644" t="s">
        <v>1226</v>
      </c>
      <c r="W27" s="644" t="s">
        <v>1226</v>
      </c>
      <c r="X27" s="644" t="s">
        <v>1226</v>
      </c>
    </row>
    <row r="28" spans="1:24" s="651" customFormat="1" ht="34.5" thickBot="1" x14ac:dyDescent="0.25">
      <c r="A28" s="637">
        <v>18</v>
      </c>
      <c r="B28" s="649" t="s">
        <v>1227</v>
      </c>
      <c r="C28" s="632" t="s">
        <v>1079</v>
      </c>
      <c r="D28" s="632" t="s">
        <v>1228</v>
      </c>
      <c r="E28" s="632" t="s">
        <v>1229</v>
      </c>
      <c r="F28" s="632" t="s">
        <v>1230</v>
      </c>
      <c r="G28" s="632" t="s">
        <v>1231</v>
      </c>
      <c r="H28" s="632" t="s">
        <v>1479</v>
      </c>
      <c r="I28" s="632" t="s">
        <v>1480</v>
      </c>
      <c r="J28" s="632" t="s">
        <v>1809</v>
      </c>
      <c r="K28" s="632" t="s">
        <v>1232</v>
      </c>
      <c r="L28" s="644" t="s">
        <v>1233</v>
      </c>
      <c r="M28" s="644" t="s">
        <v>1234</v>
      </c>
      <c r="N28" s="644" t="s">
        <v>1235</v>
      </c>
      <c r="O28" s="644" t="s">
        <v>1236</v>
      </c>
      <c r="P28" s="644" t="s">
        <v>1237</v>
      </c>
      <c r="Q28" s="644" t="s">
        <v>1238</v>
      </c>
      <c r="R28" s="650" t="s">
        <v>1239</v>
      </c>
      <c r="S28" s="650" t="s">
        <v>1481</v>
      </c>
      <c r="T28" s="650" t="s">
        <v>1482</v>
      </c>
      <c r="U28" s="650" t="s">
        <v>1483</v>
      </c>
      <c r="V28" s="650" t="s">
        <v>1810</v>
      </c>
      <c r="W28" s="650" t="s">
        <v>1811</v>
      </c>
      <c r="X28" s="650" t="s">
        <v>1240</v>
      </c>
    </row>
    <row r="29" spans="1:24" ht="12" thickBot="1" x14ac:dyDescent="0.25">
      <c r="A29" s="637">
        <v>19</v>
      </c>
      <c r="B29" s="642" t="s">
        <v>1241</v>
      </c>
      <c r="C29" s="644" t="s">
        <v>1026</v>
      </c>
      <c r="D29" s="644" t="s">
        <v>1026</v>
      </c>
      <c r="E29" s="644" t="s">
        <v>1026</v>
      </c>
      <c r="F29" s="644" t="s">
        <v>1026</v>
      </c>
      <c r="G29" s="644" t="s">
        <v>1026</v>
      </c>
      <c r="H29" s="644" t="s">
        <v>1026</v>
      </c>
      <c r="I29" s="644" t="s">
        <v>1026</v>
      </c>
      <c r="J29" s="644" t="s">
        <v>1026</v>
      </c>
      <c r="K29" s="644" t="s">
        <v>1026</v>
      </c>
      <c r="L29" s="644" t="s">
        <v>1026</v>
      </c>
      <c r="M29" s="644" t="s">
        <v>1026</v>
      </c>
      <c r="N29" s="644" t="s">
        <v>1026</v>
      </c>
      <c r="O29" s="644" t="s">
        <v>1026</v>
      </c>
      <c r="P29" s="644" t="s">
        <v>1026</v>
      </c>
      <c r="Q29" s="644" t="s">
        <v>1026</v>
      </c>
      <c r="R29" s="644" t="s">
        <v>1026</v>
      </c>
      <c r="S29" s="644" t="s">
        <v>1026</v>
      </c>
      <c r="T29" s="644" t="s">
        <v>1026</v>
      </c>
      <c r="U29" s="644" t="s">
        <v>1026</v>
      </c>
      <c r="V29" s="644" t="s">
        <v>1026</v>
      </c>
      <c r="W29" s="644" t="s">
        <v>1026</v>
      </c>
      <c r="X29" s="644" t="s">
        <v>1026</v>
      </c>
    </row>
    <row r="30" spans="1:24" ht="23.25" thickBot="1" x14ac:dyDescent="0.25">
      <c r="A30" s="637" t="s">
        <v>1242</v>
      </c>
      <c r="B30" s="642" t="s">
        <v>1243</v>
      </c>
      <c r="C30" s="644" t="s">
        <v>1244</v>
      </c>
      <c r="D30" s="644" t="s">
        <v>1244</v>
      </c>
      <c r="E30" s="644" t="s">
        <v>1244</v>
      </c>
      <c r="F30" s="644" t="s">
        <v>1244</v>
      </c>
      <c r="G30" s="644" t="s">
        <v>1244</v>
      </c>
      <c r="H30" s="644" t="s">
        <v>1244</v>
      </c>
      <c r="I30" s="644" t="s">
        <v>1244</v>
      </c>
      <c r="J30" s="644" t="s">
        <v>1244</v>
      </c>
      <c r="K30" s="644" t="s">
        <v>1245</v>
      </c>
      <c r="L30" s="644" t="s">
        <v>1245</v>
      </c>
      <c r="M30" s="644" t="s">
        <v>1245</v>
      </c>
      <c r="N30" s="644" t="s">
        <v>1245</v>
      </c>
      <c r="O30" s="644" t="s">
        <v>1245</v>
      </c>
      <c r="P30" s="644" t="s">
        <v>1245</v>
      </c>
      <c r="Q30" s="644" t="s">
        <v>1245</v>
      </c>
      <c r="R30" s="644" t="s">
        <v>1245</v>
      </c>
      <c r="S30" s="644" t="s">
        <v>1245</v>
      </c>
      <c r="T30" s="644" t="s">
        <v>1245</v>
      </c>
      <c r="U30" s="644" t="s">
        <v>1245</v>
      </c>
      <c r="V30" s="644" t="s">
        <v>1245</v>
      </c>
      <c r="W30" s="644" t="s">
        <v>1245</v>
      </c>
      <c r="X30" s="644" t="s">
        <v>1246</v>
      </c>
    </row>
    <row r="31" spans="1:24" ht="23.25" thickBot="1" x14ac:dyDescent="0.25">
      <c r="A31" s="637" t="s">
        <v>1247</v>
      </c>
      <c r="B31" s="642" t="s">
        <v>1248</v>
      </c>
      <c r="C31" s="644" t="s">
        <v>1244</v>
      </c>
      <c r="D31" s="644" t="s">
        <v>1244</v>
      </c>
      <c r="E31" s="644" t="s">
        <v>1244</v>
      </c>
      <c r="F31" s="644" t="s">
        <v>1244</v>
      </c>
      <c r="G31" s="644" t="s">
        <v>1244</v>
      </c>
      <c r="H31" s="644" t="s">
        <v>1244</v>
      </c>
      <c r="I31" s="644" t="s">
        <v>1244</v>
      </c>
      <c r="J31" s="644" t="s">
        <v>1244</v>
      </c>
      <c r="K31" s="644" t="s">
        <v>1245</v>
      </c>
      <c r="L31" s="644" t="s">
        <v>1245</v>
      </c>
      <c r="M31" s="644" t="s">
        <v>1245</v>
      </c>
      <c r="N31" s="644" t="s">
        <v>1245</v>
      </c>
      <c r="O31" s="644" t="s">
        <v>1245</v>
      </c>
      <c r="P31" s="644" t="s">
        <v>1245</v>
      </c>
      <c r="Q31" s="644" t="s">
        <v>1245</v>
      </c>
      <c r="R31" s="644" t="s">
        <v>1245</v>
      </c>
      <c r="S31" s="644" t="s">
        <v>1245</v>
      </c>
      <c r="T31" s="644" t="s">
        <v>1245</v>
      </c>
      <c r="U31" s="644" t="s">
        <v>1245</v>
      </c>
      <c r="V31" s="644" t="s">
        <v>1245</v>
      </c>
      <c r="W31" s="644" t="s">
        <v>1245</v>
      </c>
      <c r="X31" s="644" t="s">
        <v>1246</v>
      </c>
    </row>
    <row r="32" spans="1:24" ht="12" thickBot="1" x14ac:dyDescent="0.25">
      <c r="A32" s="637">
        <v>21</v>
      </c>
      <c r="B32" s="642" t="s">
        <v>1249</v>
      </c>
      <c r="C32" s="644" t="s">
        <v>1079</v>
      </c>
      <c r="D32" s="644" t="s">
        <v>1026</v>
      </c>
      <c r="E32" s="644" t="s">
        <v>1026</v>
      </c>
      <c r="F32" s="644" t="s">
        <v>1026</v>
      </c>
      <c r="G32" s="644" t="s">
        <v>1026</v>
      </c>
      <c r="H32" s="644" t="s">
        <v>1026</v>
      </c>
      <c r="I32" s="644" t="s">
        <v>1026</v>
      </c>
      <c r="J32" s="644" t="s">
        <v>1026</v>
      </c>
      <c r="K32" s="644" t="s">
        <v>1026</v>
      </c>
      <c r="L32" s="644" t="s">
        <v>1026</v>
      </c>
      <c r="M32" s="644" t="s">
        <v>1026</v>
      </c>
      <c r="N32" s="644" t="s">
        <v>1026</v>
      </c>
      <c r="O32" s="644" t="s">
        <v>1026</v>
      </c>
      <c r="P32" s="644" t="s">
        <v>1026</v>
      </c>
      <c r="Q32" s="644" t="s">
        <v>1026</v>
      </c>
      <c r="R32" s="644" t="s">
        <v>1026</v>
      </c>
      <c r="S32" s="644" t="s">
        <v>1026</v>
      </c>
      <c r="T32" s="644" t="s">
        <v>1026</v>
      </c>
      <c r="U32" s="644" t="s">
        <v>1026</v>
      </c>
      <c r="V32" s="644" t="s">
        <v>1026</v>
      </c>
      <c r="W32" s="644" t="s">
        <v>1026</v>
      </c>
      <c r="X32" s="644" t="s">
        <v>1026</v>
      </c>
    </row>
    <row r="33" spans="1:24" ht="12" thickBot="1" x14ac:dyDescent="0.25">
      <c r="A33" s="637">
        <v>22</v>
      </c>
      <c r="B33" s="642" t="s">
        <v>1250</v>
      </c>
      <c r="C33" s="644" t="s">
        <v>1251</v>
      </c>
      <c r="D33" s="644" t="s">
        <v>1251</v>
      </c>
      <c r="E33" s="644" t="s">
        <v>1251</v>
      </c>
      <c r="F33" s="644" t="s">
        <v>1251</v>
      </c>
      <c r="G33" s="644" t="s">
        <v>1251</v>
      </c>
      <c r="H33" s="644" t="s">
        <v>1251</v>
      </c>
      <c r="I33" s="644" t="s">
        <v>1251</v>
      </c>
      <c r="J33" s="644" t="s">
        <v>1251</v>
      </c>
      <c r="K33" s="644" t="s">
        <v>1251</v>
      </c>
      <c r="L33" s="644" t="s">
        <v>1251</v>
      </c>
      <c r="M33" s="644" t="s">
        <v>1251</v>
      </c>
      <c r="N33" s="644" t="s">
        <v>1251</v>
      </c>
      <c r="O33" s="644" t="s">
        <v>1251</v>
      </c>
      <c r="P33" s="644" t="s">
        <v>1251</v>
      </c>
      <c r="Q33" s="644" t="s">
        <v>1251</v>
      </c>
      <c r="R33" s="644" t="s">
        <v>1251</v>
      </c>
      <c r="S33" s="644" t="s">
        <v>1251</v>
      </c>
      <c r="T33" s="644" t="s">
        <v>1251</v>
      </c>
      <c r="U33" s="644" t="s">
        <v>1251</v>
      </c>
      <c r="V33" s="644" t="s">
        <v>1251</v>
      </c>
      <c r="W33" s="644" t="s">
        <v>1251</v>
      </c>
      <c r="X33" s="644" t="s">
        <v>1251</v>
      </c>
    </row>
    <row r="34" spans="1:24" ht="12" thickBot="1" x14ac:dyDescent="0.25">
      <c r="A34" s="637">
        <v>23</v>
      </c>
      <c r="B34" s="642" t="s">
        <v>1252</v>
      </c>
      <c r="C34" s="644" t="s">
        <v>1079</v>
      </c>
      <c r="D34" s="644" t="s">
        <v>1254</v>
      </c>
      <c r="E34" s="644" t="s">
        <v>1254</v>
      </c>
      <c r="F34" s="644" t="s">
        <v>1254</v>
      </c>
      <c r="G34" s="644" t="s">
        <v>1254</v>
      </c>
      <c r="H34" s="644" t="s">
        <v>1254</v>
      </c>
      <c r="I34" s="644" t="s">
        <v>1254</v>
      </c>
      <c r="J34" s="644" t="s">
        <v>1254</v>
      </c>
      <c r="K34" s="644" t="s">
        <v>1253</v>
      </c>
      <c r="L34" s="644" t="s">
        <v>1253</v>
      </c>
      <c r="M34" s="644" t="s">
        <v>1253</v>
      </c>
      <c r="N34" s="644" t="s">
        <v>1253</v>
      </c>
      <c r="O34" s="644" t="s">
        <v>1253</v>
      </c>
      <c r="P34" s="644" t="s">
        <v>1253</v>
      </c>
      <c r="Q34" s="644" t="s">
        <v>1253</v>
      </c>
      <c r="R34" s="644" t="s">
        <v>1253</v>
      </c>
      <c r="S34" s="644" t="s">
        <v>1253</v>
      </c>
      <c r="T34" s="644" t="s">
        <v>1253</v>
      </c>
      <c r="U34" s="644" t="s">
        <v>1253</v>
      </c>
      <c r="V34" s="644" t="s">
        <v>1253</v>
      </c>
      <c r="W34" s="644" t="s">
        <v>1253</v>
      </c>
      <c r="X34" s="644" t="s">
        <v>1253</v>
      </c>
    </row>
    <row r="35" spans="1:24" ht="34.5" thickBot="1" x14ac:dyDescent="0.25">
      <c r="A35" s="637">
        <v>24</v>
      </c>
      <c r="B35" s="642" t="s">
        <v>1255</v>
      </c>
      <c r="C35" s="644" t="s">
        <v>1079</v>
      </c>
      <c r="D35" s="644" t="s">
        <v>1256</v>
      </c>
      <c r="E35" s="644" t="s">
        <v>1256</v>
      </c>
      <c r="F35" s="644" t="s">
        <v>1256</v>
      </c>
      <c r="G35" s="644" t="s">
        <v>1256</v>
      </c>
      <c r="H35" s="644" t="s">
        <v>1256</v>
      </c>
      <c r="I35" s="644" t="s">
        <v>1256</v>
      </c>
      <c r="J35" s="644" t="s">
        <v>1256</v>
      </c>
      <c r="K35" s="644" t="s">
        <v>1079</v>
      </c>
      <c r="L35" s="644" t="s">
        <v>1079</v>
      </c>
      <c r="M35" s="644" t="s">
        <v>1079</v>
      </c>
      <c r="N35" s="644" t="s">
        <v>1079</v>
      </c>
      <c r="O35" s="644" t="s">
        <v>1079</v>
      </c>
      <c r="P35" s="644" t="s">
        <v>1079</v>
      </c>
      <c r="Q35" s="644" t="s">
        <v>1079</v>
      </c>
      <c r="R35" s="644" t="s">
        <v>1079</v>
      </c>
      <c r="S35" s="644" t="s">
        <v>1079</v>
      </c>
      <c r="T35" s="644" t="s">
        <v>1079</v>
      </c>
      <c r="U35" s="644" t="s">
        <v>1079</v>
      </c>
      <c r="V35" s="644" t="s">
        <v>1079</v>
      </c>
      <c r="W35" s="644" t="s">
        <v>1079</v>
      </c>
      <c r="X35" s="644" t="s">
        <v>1079</v>
      </c>
    </row>
    <row r="36" spans="1:24" ht="12" thickBot="1" x14ac:dyDescent="0.25">
      <c r="A36" s="637">
        <v>25</v>
      </c>
      <c r="B36" s="642" t="s">
        <v>1257</v>
      </c>
      <c r="C36" s="644" t="s">
        <v>1079</v>
      </c>
      <c r="D36" s="644" t="s">
        <v>1258</v>
      </c>
      <c r="E36" s="644" t="s">
        <v>1258</v>
      </c>
      <c r="F36" s="644" t="s">
        <v>1258</v>
      </c>
      <c r="G36" s="644" t="s">
        <v>1258</v>
      </c>
      <c r="H36" s="644" t="s">
        <v>1258</v>
      </c>
      <c r="I36" s="644" t="s">
        <v>1258</v>
      </c>
      <c r="J36" s="644" t="s">
        <v>1258</v>
      </c>
      <c r="K36" s="644" t="s">
        <v>1079</v>
      </c>
      <c r="L36" s="644" t="s">
        <v>1079</v>
      </c>
      <c r="M36" s="644" t="s">
        <v>1079</v>
      </c>
      <c r="N36" s="644" t="s">
        <v>1079</v>
      </c>
      <c r="O36" s="644" t="s">
        <v>1079</v>
      </c>
      <c r="P36" s="644" t="s">
        <v>1079</v>
      </c>
      <c r="Q36" s="644" t="s">
        <v>1079</v>
      </c>
      <c r="R36" s="644" t="s">
        <v>1079</v>
      </c>
      <c r="S36" s="644" t="s">
        <v>1079</v>
      </c>
      <c r="T36" s="644" t="s">
        <v>1079</v>
      </c>
      <c r="U36" s="644" t="s">
        <v>1079</v>
      </c>
      <c r="V36" s="644" t="s">
        <v>1079</v>
      </c>
      <c r="W36" s="644" t="s">
        <v>1079</v>
      </c>
      <c r="X36" s="644" t="s">
        <v>1079</v>
      </c>
    </row>
    <row r="37" spans="1:24" ht="294" customHeight="1" thickBot="1" x14ac:dyDescent="0.25">
      <c r="A37" s="637">
        <v>26</v>
      </c>
      <c r="B37" s="642" t="s">
        <v>1259</v>
      </c>
      <c r="C37" s="644" t="s">
        <v>1079</v>
      </c>
      <c r="D37" s="644" t="s">
        <v>1260</v>
      </c>
      <c r="E37" s="644" t="s">
        <v>1260</v>
      </c>
      <c r="F37" s="644" t="s">
        <v>1260</v>
      </c>
      <c r="G37" s="644" t="s">
        <v>1812</v>
      </c>
      <c r="H37" s="644" t="s">
        <v>1812</v>
      </c>
      <c r="I37" s="644" t="s">
        <v>1812</v>
      </c>
      <c r="J37" s="644" t="s">
        <v>1812</v>
      </c>
      <c r="K37" s="644" t="s">
        <v>1079</v>
      </c>
      <c r="L37" s="644" t="s">
        <v>1079</v>
      </c>
      <c r="M37" s="644" t="s">
        <v>1079</v>
      </c>
      <c r="N37" s="644" t="s">
        <v>1079</v>
      </c>
      <c r="O37" s="644" t="s">
        <v>1079</v>
      </c>
      <c r="P37" s="644" t="s">
        <v>1079</v>
      </c>
      <c r="Q37" s="644" t="s">
        <v>1079</v>
      </c>
      <c r="R37" s="644" t="s">
        <v>1079</v>
      </c>
      <c r="S37" s="644" t="s">
        <v>1079</v>
      </c>
      <c r="T37" s="644" t="s">
        <v>1079</v>
      </c>
      <c r="U37" s="644" t="s">
        <v>1079</v>
      </c>
      <c r="V37" s="644" t="s">
        <v>1079</v>
      </c>
      <c r="W37" s="644" t="s">
        <v>1079</v>
      </c>
      <c r="X37" s="644" t="s">
        <v>1079</v>
      </c>
    </row>
    <row r="38" spans="1:24" ht="12" thickBot="1" x14ac:dyDescent="0.25">
      <c r="A38" s="637">
        <v>27</v>
      </c>
      <c r="B38" s="642" t="s">
        <v>1261</v>
      </c>
      <c r="C38" s="644" t="s">
        <v>1079</v>
      </c>
      <c r="D38" s="644" t="s">
        <v>1246</v>
      </c>
      <c r="E38" s="644" t="s">
        <v>1246</v>
      </c>
      <c r="F38" s="644" t="s">
        <v>1246</v>
      </c>
      <c r="G38" s="644" t="s">
        <v>1246</v>
      </c>
      <c r="H38" s="644" t="s">
        <v>1246</v>
      </c>
      <c r="I38" s="644" t="s">
        <v>1246</v>
      </c>
      <c r="J38" s="644" t="s">
        <v>1246</v>
      </c>
      <c r="K38" s="644" t="s">
        <v>1079</v>
      </c>
      <c r="L38" s="644" t="s">
        <v>1079</v>
      </c>
      <c r="M38" s="644" t="s">
        <v>1079</v>
      </c>
      <c r="N38" s="644" t="s">
        <v>1079</v>
      </c>
      <c r="O38" s="644" t="s">
        <v>1079</v>
      </c>
      <c r="P38" s="644" t="s">
        <v>1079</v>
      </c>
      <c r="Q38" s="644" t="s">
        <v>1079</v>
      </c>
      <c r="R38" s="644" t="s">
        <v>1079</v>
      </c>
      <c r="S38" s="644" t="s">
        <v>1079</v>
      </c>
      <c r="T38" s="644" t="s">
        <v>1079</v>
      </c>
      <c r="U38" s="644" t="s">
        <v>1079</v>
      </c>
      <c r="V38" s="644" t="s">
        <v>1079</v>
      </c>
      <c r="W38" s="644" t="s">
        <v>1079</v>
      </c>
      <c r="X38" s="644" t="s">
        <v>1079</v>
      </c>
    </row>
    <row r="39" spans="1:24" ht="12" thickBot="1" x14ac:dyDescent="0.25">
      <c r="A39" s="637">
        <v>28</v>
      </c>
      <c r="B39" s="642" t="s">
        <v>1262</v>
      </c>
      <c r="C39" s="644" t="s">
        <v>1079</v>
      </c>
      <c r="D39" s="644" t="s">
        <v>1263</v>
      </c>
      <c r="E39" s="644" t="s">
        <v>1263</v>
      </c>
      <c r="F39" s="644" t="s">
        <v>1263</v>
      </c>
      <c r="G39" s="644" t="s">
        <v>1263</v>
      </c>
      <c r="H39" s="644" t="s">
        <v>1263</v>
      </c>
      <c r="I39" s="644" t="s">
        <v>1263</v>
      </c>
      <c r="J39" s="644" t="s">
        <v>1263</v>
      </c>
      <c r="K39" s="644" t="s">
        <v>1079</v>
      </c>
      <c r="L39" s="644" t="s">
        <v>1079</v>
      </c>
      <c r="M39" s="644" t="s">
        <v>1079</v>
      </c>
      <c r="N39" s="644" t="s">
        <v>1079</v>
      </c>
      <c r="O39" s="644" t="s">
        <v>1079</v>
      </c>
      <c r="P39" s="644" t="s">
        <v>1079</v>
      </c>
      <c r="Q39" s="644" t="s">
        <v>1079</v>
      </c>
      <c r="R39" s="644" t="s">
        <v>1079</v>
      </c>
      <c r="S39" s="644" t="s">
        <v>1079</v>
      </c>
      <c r="T39" s="644" t="s">
        <v>1079</v>
      </c>
      <c r="U39" s="644" t="s">
        <v>1079</v>
      </c>
      <c r="V39" s="644" t="s">
        <v>1079</v>
      </c>
      <c r="W39" s="644" t="s">
        <v>1079</v>
      </c>
      <c r="X39" s="644" t="s">
        <v>1079</v>
      </c>
    </row>
    <row r="40" spans="1:24" ht="23.25" thickBot="1" x14ac:dyDescent="0.25">
      <c r="A40" s="637">
        <v>29</v>
      </c>
      <c r="B40" s="642" t="s">
        <v>1264</v>
      </c>
      <c r="C40" s="644" t="s">
        <v>1079</v>
      </c>
      <c r="D40" s="644" t="s">
        <v>1147</v>
      </c>
      <c r="E40" s="644" t="s">
        <v>1147</v>
      </c>
      <c r="F40" s="644" t="s">
        <v>1147</v>
      </c>
      <c r="G40" s="644" t="s">
        <v>1147</v>
      </c>
      <c r="H40" s="644" t="s">
        <v>1147</v>
      </c>
      <c r="I40" s="644" t="s">
        <v>1147</v>
      </c>
      <c r="J40" s="644" t="s">
        <v>1147</v>
      </c>
      <c r="K40" s="644" t="s">
        <v>1079</v>
      </c>
      <c r="L40" s="644" t="s">
        <v>1079</v>
      </c>
      <c r="M40" s="644" t="s">
        <v>1079</v>
      </c>
      <c r="N40" s="644" t="s">
        <v>1079</v>
      </c>
      <c r="O40" s="644" t="s">
        <v>1079</v>
      </c>
      <c r="P40" s="644" t="s">
        <v>1079</v>
      </c>
      <c r="Q40" s="644" t="s">
        <v>1079</v>
      </c>
      <c r="R40" s="644" t="s">
        <v>1079</v>
      </c>
      <c r="S40" s="644" t="s">
        <v>1079</v>
      </c>
      <c r="T40" s="644" t="s">
        <v>1079</v>
      </c>
      <c r="U40" s="644" t="s">
        <v>1079</v>
      </c>
      <c r="V40" s="644" t="s">
        <v>1079</v>
      </c>
      <c r="W40" s="644" t="s">
        <v>1079</v>
      </c>
      <c r="X40" s="644" t="s">
        <v>1079</v>
      </c>
    </row>
    <row r="41" spans="1:24" ht="12" thickBot="1" x14ac:dyDescent="0.25">
      <c r="A41" s="637">
        <v>30</v>
      </c>
      <c r="B41" s="642" t="s">
        <v>1265</v>
      </c>
      <c r="C41" s="644" t="s">
        <v>1026</v>
      </c>
      <c r="D41" s="644" t="s">
        <v>1026</v>
      </c>
      <c r="E41" s="644" t="s">
        <v>1026</v>
      </c>
      <c r="F41" s="644" t="s">
        <v>1026</v>
      </c>
      <c r="G41" s="644" t="s">
        <v>1026</v>
      </c>
      <c r="H41" s="644" t="s">
        <v>1026</v>
      </c>
      <c r="I41" s="644" t="s">
        <v>1026</v>
      </c>
      <c r="J41" s="644" t="s">
        <v>1026</v>
      </c>
      <c r="K41" s="644" t="s">
        <v>1026</v>
      </c>
      <c r="L41" s="644" t="s">
        <v>1026</v>
      </c>
      <c r="M41" s="644" t="s">
        <v>1026</v>
      </c>
      <c r="N41" s="644" t="s">
        <v>1026</v>
      </c>
      <c r="O41" s="644" t="s">
        <v>1026</v>
      </c>
      <c r="P41" s="644" t="s">
        <v>1026</v>
      </c>
      <c r="Q41" s="644" t="s">
        <v>1026</v>
      </c>
      <c r="R41" s="644" t="s">
        <v>1026</v>
      </c>
      <c r="S41" s="644" t="s">
        <v>1026</v>
      </c>
      <c r="T41" s="644" t="s">
        <v>1026</v>
      </c>
      <c r="U41" s="644" t="s">
        <v>1026</v>
      </c>
      <c r="V41" s="644" t="s">
        <v>1026</v>
      </c>
      <c r="W41" s="644" t="s">
        <v>1026</v>
      </c>
      <c r="X41" s="644" t="s">
        <v>1026</v>
      </c>
    </row>
    <row r="42" spans="1:24" ht="12" thickBot="1" x14ac:dyDescent="0.25">
      <c r="A42" s="637">
        <v>31</v>
      </c>
      <c r="B42" s="642" t="s">
        <v>1266</v>
      </c>
      <c r="C42" s="644" t="s">
        <v>1079</v>
      </c>
      <c r="D42" s="644" t="s">
        <v>1079</v>
      </c>
      <c r="E42" s="644" t="s">
        <v>1079</v>
      </c>
      <c r="F42" s="644" t="s">
        <v>1079</v>
      </c>
      <c r="G42" s="644" t="s">
        <v>1079</v>
      </c>
      <c r="H42" s="644" t="s">
        <v>1079</v>
      </c>
      <c r="I42" s="644" t="s">
        <v>1079</v>
      </c>
      <c r="J42" s="644" t="s">
        <v>1079</v>
      </c>
      <c r="K42" s="644" t="s">
        <v>1079</v>
      </c>
      <c r="L42" s="644" t="s">
        <v>1079</v>
      </c>
      <c r="M42" s="644" t="s">
        <v>1079</v>
      </c>
      <c r="N42" s="644" t="s">
        <v>1079</v>
      </c>
      <c r="O42" s="644" t="s">
        <v>1079</v>
      </c>
      <c r="P42" s="644" t="s">
        <v>1079</v>
      </c>
      <c r="Q42" s="644" t="s">
        <v>1079</v>
      </c>
      <c r="R42" s="644" t="s">
        <v>1079</v>
      </c>
      <c r="S42" s="644" t="s">
        <v>1079</v>
      </c>
      <c r="T42" s="644" t="s">
        <v>1079</v>
      </c>
      <c r="U42" s="644" t="s">
        <v>1079</v>
      </c>
      <c r="V42" s="644" t="s">
        <v>1079</v>
      </c>
      <c r="W42" s="644" t="s">
        <v>1079</v>
      </c>
      <c r="X42" s="644" t="s">
        <v>1079</v>
      </c>
    </row>
    <row r="43" spans="1:24" ht="12" thickBot="1" x14ac:dyDescent="0.25">
      <c r="A43" s="637">
        <v>32</v>
      </c>
      <c r="B43" s="642" t="s">
        <v>1267</v>
      </c>
      <c r="C43" s="644" t="s">
        <v>1079</v>
      </c>
      <c r="D43" s="644" t="s">
        <v>1079</v>
      </c>
      <c r="E43" s="644" t="s">
        <v>1079</v>
      </c>
      <c r="F43" s="644" t="s">
        <v>1079</v>
      </c>
      <c r="G43" s="644" t="s">
        <v>1079</v>
      </c>
      <c r="H43" s="644" t="s">
        <v>1079</v>
      </c>
      <c r="I43" s="644" t="s">
        <v>1079</v>
      </c>
      <c r="J43" s="644" t="s">
        <v>1079</v>
      </c>
      <c r="K43" s="644" t="s">
        <v>1079</v>
      </c>
      <c r="L43" s="644" t="s">
        <v>1079</v>
      </c>
      <c r="M43" s="644" t="s">
        <v>1079</v>
      </c>
      <c r="N43" s="644" t="s">
        <v>1079</v>
      </c>
      <c r="O43" s="644" t="s">
        <v>1079</v>
      </c>
      <c r="P43" s="644" t="s">
        <v>1079</v>
      </c>
      <c r="Q43" s="644" t="s">
        <v>1079</v>
      </c>
      <c r="R43" s="644" t="s">
        <v>1079</v>
      </c>
      <c r="S43" s="644" t="s">
        <v>1079</v>
      </c>
      <c r="T43" s="644" t="s">
        <v>1079</v>
      </c>
      <c r="U43" s="644" t="s">
        <v>1079</v>
      </c>
      <c r="V43" s="644" t="s">
        <v>1079</v>
      </c>
      <c r="W43" s="644" t="s">
        <v>1079</v>
      </c>
      <c r="X43" s="644" t="s">
        <v>1079</v>
      </c>
    </row>
    <row r="44" spans="1:24" ht="12" thickBot="1" x14ac:dyDescent="0.25">
      <c r="A44" s="637">
        <v>33</v>
      </c>
      <c r="B44" s="642" t="s">
        <v>1268</v>
      </c>
      <c r="C44" s="644" t="s">
        <v>1079</v>
      </c>
      <c r="D44" s="644" t="s">
        <v>1079</v>
      </c>
      <c r="E44" s="644" t="s">
        <v>1079</v>
      </c>
      <c r="F44" s="644" t="s">
        <v>1079</v>
      </c>
      <c r="G44" s="644" t="s">
        <v>1079</v>
      </c>
      <c r="H44" s="644" t="s">
        <v>1079</v>
      </c>
      <c r="I44" s="644" t="s">
        <v>1079</v>
      </c>
      <c r="J44" s="644" t="s">
        <v>1079</v>
      </c>
      <c r="K44" s="644" t="s">
        <v>1079</v>
      </c>
      <c r="L44" s="644" t="s">
        <v>1079</v>
      </c>
      <c r="M44" s="644" t="s">
        <v>1079</v>
      </c>
      <c r="N44" s="644" t="s">
        <v>1079</v>
      </c>
      <c r="O44" s="644" t="s">
        <v>1079</v>
      </c>
      <c r="P44" s="644" t="s">
        <v>1079</v>
      </c>
      <c r="Q44" s="644" t="s">
        <v>1079</v>
      </c>
      <c r="R44" s="644" t="s">
        <v>1079</v>
      </c>
      <c r="S44" s="644" t="s">
        <v>1079</v>
      </c>
      <c r="T44" s="644" t="s">
        <v>1079</v>
      </c>
      <c r="U44" s="644" t="s">
        <v>1079</v>
      </c>
      <c r="V44" s="644" t="s">
        <v>1079</v>
      </c>
      <c r="W44" s="644" t="s">
        <v>1079</v>
      </c>
      <c r="X44" s="644" t="s">
        <v>1079</v>
      </c>
    </row>
    <row r="45" spans="1:24" ht="23.25" thickBot="1" x14ac:dyDescent="0.25">
      <c r="A45" s="637">
        <v>34</v>
      </c>
      <c r="B45" s="642" t="s">
        <v>1269</v>
      </c>
      <c r="C45" s="644" t="s">
        <v>1079</v>
      </c>
      <c r="D45" s="644" t="s">
        <v>1079</v>
      </c>
      <c r="E45" s="644" t="s">
        <v>1079</v>
      </c>
      <c r="F45" s="644" t="s">
        <v>1079</v>
      </c>
      <c r="G45" s="644" t="s">
        <v>1079</v>
      </c>
      <c r="H45" s="644" t="s">
        <v>1079</v>
      </c>
      <c r="I45" s="644" t="s">
        <v>1079</v>
      </c>
      <c r="J45" s="644" t="s">
        <v>1079</v>
      </c>
      <c r="K45" s="644" t="s">
        <v>1079</v>
      </c>
      <c r="L45" s="644" t="s">
        <v>1079</v>
      </c>
      <c r="M45" s="644" t="s">
        <v>1079</v>
      </c>
      <c r="N45" s="644" t="s">
        <v>1079</v>
      </c>
      <c r="O45" s="644" t="s">
        <v>1079</v>
      </c>
      <c r="P45" s="644" t="s">
        <v>1079</v>
      </c>
      <c r="Q45" s="644" t="s">
        <v>1079</v>
      </c>
      <c r="R45" s="644" t="s">
        <v>1079</v>
      </c>
      <c r="S45" s="644" t="s">
        <v>1079</v>
      </c>
      <c r="T45" s="644" t="s">
        <v>1079</v>
      </c>
      <c r="U45" s="644" t="s">
        <v>1079</v>
      </c>
      <c r="V45" s="644" t="s">
        <v>1079</v>
      </c>
      <c r="W45" s="644" t="s">
        <v>1079</v>
      </c>
      <c r="X45" s="644" t="s">
        <v>1079</v>
      </c>
    </row>
    <row r="46" spans="1:24" ht="23.25" thickBot="1" x14ac:dyDescent="0.25">
      <c r="A46" s="637" t="s">
        <v>1270</v>
      </c>
      <c r="B46" s="642" t="s">
        <v>1271</v>
      </c>
      <c r="C46" s="644" t="s">
        <v>1079</v>
      </c>
      <c r="D46" s="644" t="s">
        <v>1079</v>
      </c>
      <c r="E46" s="644" t="s">
        <v>1079</v>
      </c>
      <c r="F46" s="644" t="s">
        <v>1079</v>
      </c>
      <c r="G46" s="644" t="s">
        <v>1079</v>
      </c>
      <c r="H46" s="644" t="s">
        <v>1079</v>
      </c>
      <c r="I46" s="644" t="s">
        <v>1079</v>
      </c>
      <c r="J46" s="644" t="s">
        <v>1079</v>
      </c>
      <c r="K46" s="644" t="s">
        <v>1079</v>
      </c>
      <c r="L46" s="644" t="s">
        <v>1079</v>
      </c>
      <c r="M46" s="644" t="s">
        <v>1079</v>
      </c>
      <c r="N46" s="644" t="s">
        <v>1079</v>
      </c>
      <c r="O46" s="644" t="s">
        <v>1079</v>
      </c>
      <c r="P46" s="644" t="s">
        <v>1079</v>
      </c>
      <c r="Q46" s="644" t="s">
        <v>1079</v>
      </c>
      <c r="R46" s="644" t="s">
        <v>1079</v>
      </c>
      <c r="S46" s="644" t="s">
        <v>1079</v>
      </c>
      <c r="T46" s="644" t="s">
        <v>1079</v>
      </c>
      <c r="U46" s="644" t="s">
        <v>1079</v>
      </c>
      <c r="V46" s="644" t="s">
        <v>1079</v>
      </c>
      <c r="W46" s="644" t="s">
        <v>1079</v>
      </c>
      <c r="X46" s="644" t="s">
        <v>1079</v>
      </c>
    </row>
    <row r="47" spans="1:24" ht="34.5" thickBot="1" x14ac:dyDescent="0.25">
      <c r="A47" s="637" t="s">
        <v>1272</v>
      </c>
      <c r="B47" s="642" t="s">
        <v>1273</v>
      </c>
      <c r="C47" s="644">
        <v>1</v>
      </c>
      <c r="D47" s="644">
        <v>2</v>
      </c>
      <c r="E47" s="644">
        <v>2</v>
      </c>
      <c r="F47" s="644">
        <v>2</v>
      </c>
      <c r="G47" s="644">
        <v>2</v>
      </c>
      <c r="H47" s="644">
        <v>2</v>
      </c>
      <c r="I47" s="644">
        <v>2</v>
      </c>
      <c r="J47" s="644">
        <v>2</v>
      </c>
      <c r="K47" s="644">
        <v>3</v>
      </c>
      <c r="L47" s="644">
        <v>3</v>
      </c>
      <c r="M47" s="644">
        <v>3</v>
      </c>
      <c r="N47" s="644">
        <v>3</v>
      </c>
      <c r="O47" s="644">
        <v>3</v>
      </c>
      <c r="P47" s="644">
        <v>3</v>
      </c>
      <c r="Q47" s="644">
        <v>3</v>
      </c>
      <c r="R47" s="644">
        <v>3</v>
      </c>
      <c r="S47" s="644">
        <v>3</v>
      </c>
      <c r="T47" s="644">
        <v>3</v>
      </c>
      <c r="U47" s="644">
        <v>3</v>
      </c>
      <c r="V47" s="644">
        <v>3</v>
      </c>
      <c r="W47" s="644">
        <v>3</v>
      </c>
      <c r="X47" s="644">
        <v>3</v>
      </c>
    </row>
    <row r="48" spans="1:24" ht="34.5" thickBot="1" x14ac:dyDescent="0.25">
      <c r="A48" s="637">
        <v>35</v>
      </c>
      <c r="B48" s="642" t="s">
        <v>1274</v>
      </c>
      <c r="C48" s="644" t="s">
        <v>1275</v>
      </c>
      <c r="D48" s="644" t="s">
        <v>1276</v>
      </c>
      <c r="E48" s="644" t="s">
        <v>1276</v>
      </c>
      <c r="F48" s="644" t="s">
        <v>1276</v>
      </c>
      <c r="G48" s="644" t="s">
        <v>1276</v>
      </c>
      <c r="H48" s="644" t="s">
        <v>1276</v>
      </c>
      <c r="I48" s="644" t="s">
        <v>1276</v>
      </c>
      <c r="J48" s="644" t="s">
        <v>1276</v>
      </c>
      <c r="K48" s="644" t="s">
        <v>1277</v>
      </c>
      <c r="L48" s="644" t="s">
        <v>1277</v>
      </c>
      <c r="M48" s="644" t="s">
        <v>1277</v>
      </c>
      <c r="N48" s="644" t="s">
        <v>1277</v>
      </c>
      <c r="O48" s="644" t="s">
        <v>1277</v>
      </c>
      <c r="P48" s="644" t="s">
        <v>1277</v>
      </c>
      <c r="Q48" s="644" t="s">
        <v>1277</v>
      </c>
      <c r="R48" s="644" t="s">
        <v>1277</v>
      </c>
      <c r="S48" s="644" t="s">
        <v>1277</v>
      </c>
      <c r="T48" s="644" t="s">
        <v>1277</v>
      </c>
      <c r="U48" s="644" t="s">
        <v>1277</v>
      </c>
      <c r="V48" s="644" t="s">
        <v>1277</v>
      </c>
      <c r="W48" s="644" t="s">
        <v>1277</v>
      </c>
      <c r="X48" s="644" t="s">
        <v>1278</v>
      </c>
    </row>
    <row r="49" spans="1:24" ht="12" thickBot="1" x14ac:dyDescent="0.25">
      <c r="A49" s="637">
        <v>36</v>
      </c>
      <c r="B49" s="642" t="s">
        <v>1279</v>
      </c>
      <c r="C49" s="644" t="s">
        <v>1026</v>
      </c>
      <c r="D49" s="644" t="s">
        <v>1026</v>
      </c>
      <c r="E49" s="644" t="s">
        <v>1026</v>
      </c>
      <c r="F49" s="644" t="s">
        <v>1026</v>
      </c>
      <c r="G49" s="644" t="s">
        <v>1026</v>
      </c>
      <c r="H49" s="644" t="s">
        <v>1026</v>
      </c>
      <c r="I49" s="644" t="s">
        <v>1026</v>
      </c>
      <c r="J49" s="644" t="s">
        <v>1026</v>
      </c>
      <c r="K49" s="644" t="s">
        <v>1026</v>
      </c>
      <c r="L49" s="644" t="s">
        <v>1026</v>
      </c>
      <c r="M49" s="644" t="s">
        <v>1026</v>
      </c>
      <c r="N49" s="644" t="s">
        <v>1026</v>
      </c>
      <c r="O49" s="644" t="s">
        <v>1026</v>
      </c>
      <c r="P49" s="644" t="s">
        <v>1026</v>
      </c>
      <c r="Q49" s="644" t="s">
        <v>1026</v>
      </c>
      <c r="R49" s="644" t="s">
        <v>1026</v>
      </c>
      <c r="S49" s="644" t="s">
        <v>1026</v>
      </c>
      <c r="T49" s="644" t="s">
        <v>1026</v>
      </c>
      <c r="U49" s="644" t="s">
        <v>1026</v>
      </c>
      <c r="V49" s="644" t="s">
        <v>1026</v>
      </c>
      <c r="W49" s="644" t="s">
        <v>1026</v>
      </c>
      <c r="X49" s="644" t="s">
        <v>1026</v>
      </c>
    </row>
    <row r="50" spans="1:24" ht="12" thickBot="1" x14ac:dyDescent="0.25">
      <c r="A50" s="637">
        <v>37</v>
      </c>
      <c r="B50" s="642" t="s">
        <v>1280</v>
      </c>
      <c r="C50" s="644"/>
      <c r="D50" s="644"/>
      <c r="E50" s="644"/>
      <c r="F50" s="644"/>
      <c r="G50" s="644"/>
      <c r="H50" s="644"/>
      <c r="I50" s="644"/>
      <c r="J50" s="644"/>
      <c r="K50" s="644"/>
      <c r="L50" s="644"/>
      <c r="M50" s="644"/>
      <c r="N50" s="644"/>
      <c r="O50" s="644"/>
      <c r="P50" s="644"/>
      <c r="Q50" s="644"/>
      <c r="R50" s="644"/>
      <c r="S50" s="644"/>
      <c r="T50" s="644"/>
      <c r="U50" s="644"/>
      <c r="V50" s="644"/>
      <c r="W50" s="644"/>
      <c r="X50" s="644"/>
    </row>
    <row r="51" spans="1:24" ht="46.5" customHeight="1" thickBot="1" x14ac:dyDescent="0.25">
      <c r="A51" s="637" t="s">
        <v>1281</v>
      </c>
      <c r="B51" s="642" t="s">
        <v>1282</v>
      </c>
      <c r="C51" s="644" t="s">
        <v>1611</v>
      </c>
      <c r="D51" s="644" t="s">
        <v>1612</v>
      </c>
      <c r="E51" s="644" t="s">
        <v>1612</v>
      </c>
      <c r="F51" s="644" t="s">
        <v>1612</v>
      </c>
      <c r="G51" s="644" t="s">
        <v>1612</v>
      </c>
      <c r="H51" s="644" t="s">
        <v>1612</v>
      </c>
      <c r="I51" s="644" t="s">
        <v>1612</v>
      </c>
      <c r="J51" s="644" t="s">
        <v>1612</v>
      </c>
      <c r="K51" s="644" t="s">
        <v>1612</v>
      </c>
      <c r="L51" s="644" t="s">
        <v>1612</v>
      </c>
      <c r="M51" s="644" t="s">
        <v>1612</v>
      </c>
      <c r="N51" s="644" t="s">
        <v>1612</v>
      </c>
      <c r="O51" s="644" t="s">
        <v>1612</v>
      </c>
      <c r="P51" s="644" t="s">
        <v>1612</v>
      </c>
      <c r="Q51" s="644" t="s">
        <v>1612</v>
      </c>
      <c r="R51" s="644" t="s">
        <v>1612</v>
      </c>
      <c r="S51" s="644" t="s">
        <v>1612</v>
      </c>
      <c r="T51" s="644" t="s">
        <v>1612</v>
      </c>
      <c r="U51" s="644" t="s">
        <v>1612</v>
      </c>
      <c r="V51" s="644" t="s">
        <v>1612</v>
      </c>
      <c r="W51" s="644" t="s">
        <v>1612</v>
      </c>
      <c r="X51" s="644" t="s">
        <v>1612</v>
      </c>
    </row>
  </sheetData>
  <mergeCells count="2">
    <mergeCell ref="A9:B9"/>
    <mergeCell ref="A26:B26"/>
  </mergeCells>
  <hyperlinks>
    <hyperlink ref="Z1" location="Index!A1" display="Index" xr:uid="{879BA1F1-FE04-4F1A-BA52-8D512EED2122}"/>
  </hyperlinks>
  <pageMargins left="0.7" right="0.7" top="0.75" bottom="0.75" header="0.3" footer="0.3"/>
  <pageSetup paperSize="9" scale="43" fitToWidth="0" orientation="landscape" r:id="rId1"/>
  <rowBreaks count="1" manualBreakCount="1">
    <brk id="2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13</vt:i4>
      </vt:variant>
    </vt:vector>
  </HeadingPairs>
  <TitlesOfParts>
    <vt:vector size="79" baseType="lpstr">
      <vt:lpstr>Index</vt:lpstr>
      <vt:lpstr>Disclaimer</vt:lpstr>
      <vt:lpstr>OV1</vt:lpstr>
      <vt:lpstr>KM1</vt:lpstr>
      <vt:lpstr>KM2</vt:lpstr>
      <vt:lpstr>IFRS9</vt:lpstr>
      <vt:lpstr>CC1</vt:lpstr>
      <vt:lpstr>CC2</vt:lpstr>
      <vt:lpstr>CCA</vt:lpstr>
      <vt:lpstr>CCA-TLAC</vt:lpstr>
      <vt:lpstr>CCyB1</vt:lpstr>
      <vt:lpstr>CCyB2</vt:lpstr>
      <vt:lpstr>LR1</vt:lpstr>
      <vt:lpstr>LR2</vt:lpstr>
      <vt:lpstr>LR3</vt:lpstr>
      <vt:lpstr>TLAC1</vt:lpstr>
      <vt:lpstr>TLAC3</vt:lpstr>
      <vt:lpstr>CQ1</vt:lpstr>
      <vt:lpstr>CQ3</vt:lpstr>
      <vt:lpstr>CQ4</vt:lpstr>
      <vt:lpstr>CQ5</vt:lpstr>
      <vt:lpstr>CQ7</vt:lpstr>
      <vt:lpstr>CR1</vt:lpstr>
      <vt:lpstr>CR1A</vt:lpstr>
      <vt:lpstr>CR2</vt:lpstr>
      <vt:lpstr>CR3</vt:lpstr>
      <vt:lpstr>CR4</vt:lpstr>
      <vt:lpstr>CR5</vt:lpstr>
      <vt:lpstr>CR6</vt:lpstr>
      <vt:lpstr>CR7</vt:lpstr>
      <vt:lpstr>CR7A</vt:lpstr>
      <vt:lpstr>CR8</vt:lpstr>
      <vt:lpstr>CR10.5</vt:lpstr>
      <vt:lpstr>CCR1</vt:lpstr>
      <vt:lpstr>CCR2</vt:lpstr>
      <vt:lpstr>CCR3</vt:lpstr>
      <vt:lpstr>CCR4</vt:lpstr>
      <vt:lpstr>CCR5</vt:lpstr>
      <vt:lpstr>CCR6</vt:lpstr>
      <vt:lpstr>CCR8</vt:lpstr>
      <vt:lpstr>SEC1</vt:lpstr>
      <vt:lpstr>SEC3</vt:lpstr>
      <vt:lpstr>SEC4</vt:lpstr>
      <vt:lpstr>SEC5</vt:lpstr>
      <vt:lpstr>MR1</vt:lpstr>
      <vt:lpstr>MR2A</vt:lpstr>
      <vt:lpstr>MR2B</vt:lpstr>
      <vt:lpstr>MR3</vt:lpstr>
      <vt:lpstr>MR4</vt:lpstr>
      <vt:lpstr>IRRBB1</vt:lpstr>
      <vt:lpstr>LIQ1</vt:lpstr>
      <vt:lpstr>LIQB</vt:lpstr>
      <vt:lpstr>LIQ2</vt:lpstr>
      <vt:lpstr>ESG-E</vt:lpstr>
      <vt:lpstr>ESG-S</vt:lpstr>
      <vt:lpstr>ESG-G</vt:lpstr>
      <vt:lpstr>ESG1</vt:lpstr>
      <vt:lpstr>ESG2</vt:lpstr>
      <vt:lpstr>ESG4</vt:lpstr>
      <vt:lpstr>ESG5</vt:lpstr>
      <vt:lpstr>ESG5 (NL)</vt:lpstr>
      <vt:lpstr>ESG5 (US)</vt:lpstr>
      <vt:lpstr>ESG5 (AU)</vt:lpstr>
      <vt:lpstr>ESG5 (ES)</vt:lpstr>
      <vt:lpstr>ESG5 (IT)</vt:lpstr>
      <vt:lpstr>ESG10</vt:lpstr>
      <vt:lpstr>'CC1'!Print_Area</vt:lpstr>
      <vt:lpstr>CCA!Print_Area</vt:lpstr>
      <vt:lpstr>'CCA-TLAC'!Print_Area</vt:lpstr>
      <vt:lpstr>'CR3'!Print_Area</vt:lpstr>
      <vt:lpstr>'CR7'!Print_Area</vt:lpstr>
      <vt:lpstr>'KM2'!Print_Area</vt:lpstr>
      <vt:lpstr>'LR1'!Print_Area</vt:lpstr>
      <vt:lpstr>'LR2'!Print_Area</vt:lpstr>
      <vt:lpstr>'LR3'!Print_Area</vt:lpstr>
      <vt:lpstr>'SEC5'!Print_Area</vt:lpstr>
      <vt:lpstr>TLAC1!Print_Area</vt:lpstr>
      <vt:lpstr>TLAC3!Print_Area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2023-08-29T07:41:53Z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