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5" windowWidth="19170" windowHeight="5460" activeTab="0"/>
  </bookViews>
  <sheets>
    <sheet name="Introduction" sheetId="1" r:id="rId1"/>
    <sheet name="Table of Contents" sheetId="2" r:id="rId2"/>
    <sheet name="2.1.0 ING Bank by LoB reported" sheetId="3" r:id="rId3"/>
    <sheet name="2.1.0 ING Bank by LoB changes" sheetId="4" r:id="rId4"/>
    <sheet name="2.1.0 ING Bank by LoB restated" sheetId="5" r:id="rId5"/>
    <sheet name="2.1.1 Total Banking P&amp;L" sheetId="6" r:id="rId6"/>
    <sheet name="2.1.2 Retail Banking P&amp;L" sheetId="7" r:id="rId7"/>
    <sheet name="2.1.3 Retail Benelux P&amp;L" sheetId="8" r:id="rId8"/>
    <sheet name="2.1.4 Retail Netherlands P&amp;L" sheetId="9" r:id="rId9"/>
    <sheet name="2.1.5 Retail Belgium P&amp;L" sheetId="10" r:id="rId10"/>
    <sheet name="2.1.6 Retail Internat. P&amp;L" sheetId="11" r:id="rId11"/>
    <sheet name="2.1.7 Retail Germany P&amp;L" sheetId="12" r:id="rId12"/>
    <sheet name="2.1.8 Retail Rest of World P&amp;L" sheetId="13" r:id="rId13"/>
    <sheet name="2.1.9 Commercial Bkg P&amp;L" sheetId="14" r:id="rId14"/>
    <sheet name="2.1.10 CB Industry Lending P&amp;L" sheetId="15" r:id="rId15"/>
    <sheet name="2.1.11 CB Gen Lnd &amp; Tr Serv P&amp;L" sheetId="16" r:id="rId16"/>
    <sheet name="2.1.12 CB Fin Markets P&amp;L" sheetId="17" r:id="rId17"/>
    <sheet name="2.1.13 CB Tr, RE &amp; Other P&amp;L" sheetId="18" r:id="rId18"/>
    <sheet name="2.1.14 Corporate Line Bkg P&amp;L" sheetId="19" r:id="rId19"/>
    <sheet name="2.2.1 Total Banking Cl. Bal." sheetId="20" r:id="rId20"/>
    <sheet name="2.2.2 Retail Banking Cl. Bal." sheetId="21" r:id="rId21"/>
    <sheet name="2.2.3 Retail NL. Cl. Bal." sheetId="22" r:id="rId22"/>
    <sheet name="2.2.4 Retail Belgium Cl. Bal." sheetId="23" r:id="rId23"/>
    <sheet name="2.2.5 Retail Germany Cl. Bal." sheetId="24" r:id="rId24"/>
    <sheet name="2.2.6 Ret Rest of Worl Cl. Bal." sheetId="25" r:id="rId25"/>
    <sheet name="2.2.7 Commercial Bank. Cl. Bal." sheetId="26" r:id="rId26"/>
    <sheet name="2.3 Ret Int Add Info. 1" sheetId="27" r:id="rId27"/>
    <sheet name="2.3 Ret Int Add Info 2" sheetId="28" r:id="rId28"/>
    <sheet name="2.4.1 Geogr split ING Bank" sheetId="29" r:id="rId29"/>
    <sheet name="2.4.2 Geogr split Netherlands" sheetId="30" r:id="rId30"/>
    <sheet name="2.4.3 Geogr split Belgium" sheetId="31" r:id="rId31"/>
    <sheet name="2.4.4 Geogr split Germany" sheetId="32" r:id="rId32"/>
    <sheet name="2.4.5 Geogr split Rest Europe" sheetId="33" r:id="rId33"/>
    <sheet name="2.4.6 Geogr split OutsideEurope" sheetId="34" r:id="rId34"/>
    <sheet name="2.4.7 Geogr split Other" sheetId="35" r:id="rId35"/>
    <sheet name="Disclaimer" sheetId="36" r:id="rId36"/>
  </sheets>
  <externalReferences>
    <externalReference r:id="rId39"/>
    <externalReference r:id="rId40"/>
    <externalReference r:id="rId41"/>
    <externalReference r:id="rId42"/>
  </externalReferences>
  <definedNames>
    <definedName name="\x" localSheetId="2">#REF!</definedName>
    <definedName name="\x" localSheetId="35">#REF!</definedName>
    <definedName name="\x">#REF!</definedName>
    <definedName name="___Qua24" localSheetId="35">#REF!</definedName>
    <definedName name="___Qua24">#REF!</definedName>
    <definedName name="___Qua6" localSheetId="35">#REF!</definedName>
    <definedName name="___Qua6">#REF!</definedName>
    <definedName name="__Qua24" localSheetId="35">#REF!</definedName>
    <definedName name="__Qua24">#REF!</definedName>
    <definedName name="__Qua6" localSheetId="35">#REF!</definedName>
    <definedName name="__Qua6">#REF!</definedName>
    <definedName name="_Qua24" localSheetId="2">#REF!</definedName>
    <definedName name="_Qua24" localSheetId="35">#REF!</definedName>
    <definedName name="_Qua24">#REF!</definedName>
    <definedName name="_Qua6" localSheetId="2">#REF!</definedName>
    <definedName name="_Qua6" localSheetId="35">#REF!</definedName>
    <definedName name="_Qua6">#REF!</definedName>
    <definedName name="a" localSheetId="2">#REF!</definedName>
    <definedName name="a" localSheetId="35">#REF!</definedName>
    <definedName name="a">#REF!</definedName>
    <definedName name="ActiveSelectBU" localSheetId="2">#REF!</definedName>
    <definedName name="ActiveSelectBU" localSheetId="35">#REF!</definedName>
    <definedName name="ActiveSelectBU">#REF!</definedName>
    <definedName name="asds" localSheetId="2">#REF!</definedName>
    <definedName name="asds" localSheetId="35">#REF!</definedName>
    <definedName name="asds">#REF!</definedName>
    <definedName name="base" localSheetId="2">#REF!</definedName>
    <definedName name="base" localSheetId="35">#REF!</definedName>
    <definedName name="base">#REF!</definedName>
    <definedName name="capitalmultiplier" localSheetId="2">#REF!</definedName>
    <definedName name="capitalmultiplier" localSheetId="35">#REF!</definedName>
    <definedName name="capitalmultiplier">#REF!</definedName>
    <definedName name="capitalmultiplier2" localSheetId="2">#REF!</definedName>
    <definedName name="capitalmultiplier2" localSheetId="35">#REF!</definedName>
    <definedName name="capitalmultiplier2">#REF!</definedName>
    <definedName name="Code" localSheetId="2">#REF!</definedName>
    <definedName name="Code" localSheetId="35">#REF!</definedName>
    <definedName name="Code">#REF!</definedName>
    <definedName name="CUMPENL">'[1]CUMP&amp;Lfig'!$B$156:$CP$286</definedName>
    <definedName name="Data" localSheetId="2">#REF!</definedName>
    <definedName name="Data" localSheetId="35">#REF!</definedName>
    <definedName name="Data">#REF!</definedName>
    <definedName name="EssLatest" localSheetId="1">"tJan"</definedName>
    <definedName name="EssOptions" localSheetId="1">"A1100000000120101011001101020_0100000"</definedName>
    <definedName name="EssSamplingValue" localSheetId="1">100</definedName>
    <definedName name="EURO_3020440" localSheetId="2">#REF!</definedName>
    <definedName name="EURO_3020440" localSheetId="35">#REF!</definedName>
    <definedName name="EURO_3020440">#REF!</definedName>
    <definedName name="EXPORT" localSheetId="2">#REF!</definedName>
    <definedName name="EXPORT" localSheetId="35">#REF!</definedName>
    <definedName name="EXPORT">#REF!</definedName>
    <definedName name="FORM" localSheetId="2">#REF!</definedName>
    <definedName name="FORM" localSheetId="35">#REF!</definedName>
    <definedName name="FORM">#REF!</definedName>
    <definedName name="getal" localSheetId="2">#REF!</definedName>
    <definedName name="getal" localSheetId="35">#REF!</definedName>
    <definedName name="getal">#REF!</definedName>
    <definedName name="Gewicht" localSheetId="2">#REF!</definedName>
    <definedName name="Gewicht" localSheetId="35">#REF!</definedName>
    <definedName name="Gewicht">#REF!</definedName>
    <definedName name="Gov" localSheetId="2">#REF!</definedName>
    <definedName name="Gov" localSheetId="35">#REF!</definedName>
    <definedName name="Gov">#REF!</definedName>
    <definedName name="High" localSheetId="2">#REF!</definedName>
    <definedName name="High" localSheetId="35">#REF!</definedName>
    <definedName name="High">#REF!</definedName>
    <definedName name="Index" localSheetId="2">#REF!</definedName>
    <definedName name="Index" localSheetId="35">#REF!</definedName>
    <definedName name="Index">#REF!</definedName>
    <definedName name="InputColumn">'[2]Capital base'!$I$1</definedName>
    <definedName name="Kantoren" localSheetId="2">#REF!</definedName>
    <definedName name="Kantoren" localSheetId="35">#REF!</definedName>
    <definedName name="Kantoren">#REF!</definedName>
    <definedName name="Liquid" localSheetId="2">#REF!</definedName>
    <definedName name="Liquid" localSheetId="35">#REF!</definedName>
    <definedName name="Liquid">#REF!</definedName>
    <definedName name="month">'[3]macros'!$B$3</definedName>
    <definedName name="NvsAnswerCol">"[RWAPERBE.xls]Sheet2!$A$5:$A$641"</definedName>
    <definedName name="NvsASD">"V2005-01-31"</definedName>
    <definedName name="NvsAutoDrillOk">"VN"</definedName>
    <definedName name="NvsElapsedTime">0.000289351854007691</definedName>
    <definedName name="NvsEndTime">38415.6690162037</definedName>
    <definedName name="NvsInstLang">"VENG"</definedName>
    <definedName name="NvsInstSpec">"%,FBUSINESS_UNIT,TING_BANK,NROLLUP_BANK_EC"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"V1990-01-01"</definedName>
    <definedName name="NvsPanelSetid">"VNEURO"</definedName>
    <definedName name="NvsReqBU">"VU0027"</definedName>
    <definedName name="NvsReqBUOnly">"VY"</definedName>
    <definedName name="NvsTransLed">"VN"</definedName>
    <definedName name="NvsTreeASD">"V2005-01-31"</definedName>
    <definedName name="NvsValTbl.ACCOUNT">"GL_ACCOUNT_TBL"</definedName>
    <definedName name="NvsValTbl.BUSINESS_UNIT">"BUS_UNIT_TBL_GL"</definedName>
    <definedName name="NvsValTbl.CHARTFIELD1">"CHARTFIELD1_TBL"</definedName>
    <definedName name="NvsValTbl.CHARTFIELD2">"CHARTFIELD2_TBL"</definedName>
    <definedName name="NvsValTbl.CURRENCY_CD">"CURRENCY_CD_TBL"</definedName>
    <definedName name="NvsValTbl.PRODUCT">"PRODUCT_TBL"</definedName>
    <definedName name="NWin">'[2]ActualsCalc'!$A$1</definedName>
    <definedName name="Other" localSheetId="2">#REF!</definedName>
    <definedName name="Other" localSheetId="35">#REF!</definedName>
    <definedName name="Other">#REF!</definedName>
    <definedName name="_xlnm.Print_Area" localSheetId="3">'2.1.0 ING Bank by LoB changes'!$A$2:$J$42</definedName>
    <definedName name="_xlnm.Print_Area" localSheetId="2">'2.1.0 ING Bank by LoB reported'!$A$2:$J$42</definedName>
    <definedName name="_xlnm.Print_Area" localSheetId="4">'2.1.0 ING Bank by LoB restated'!$A$2:$J$42</definedName>
    <definedName name="_xlnm.Print_Area" localSheetId="5">'2.1.1 Total Banking P&amp;L'!$A$2:$L$53</definedName>
    <definedName name="_xlnm.Print_Area" localSheetId="14">'2.1.10 CB Industry Lending P&amp;L'!$A$2:$L$39</definedName>
    <definedName name="_xlnm.Print_Area" localSheetId="15">'2.1.11 CB Gen Lnd &amp; Tr Serv P&amp;L'!$A$2:$L$39</definedName>
    <definedName name="_xlnm.Print_Area" localSheetId="16">'2.1.12 CB Fin Markets P&amp;L'!$A$2:$L$39</definedName>
    <definedName name="_xlnm.Print_Area" localSheetId="17">'2.1.13 CB Tr, RE &amp; Other P&amp;L'!$A$2:$L$39</definedName>
    <definedName name="_xlnm.Print_Area" localSheetId="18">'2.1.14 Corporate Line Bkg P&amp;L'!$A$2:$L$53</definedName>
    <definedName name="_xlnm.Print_Area" localSheetId="6">'2.1.2 Retail Banking P&amp;L'!$A$2:$L$53</definedName>
    <definedName name="_xlnm.Print_Area" localSheetId="7">'2.1.3 Retail Benelux P&amp;L'!$A$2:$L$53</definedName>
    <definedName name="_xlnm.Print_Area" localSheetId="8">'2.1.4 Retail Netherlands P&amp;L'!$A$2:$L$53</definedName>
    <definedName name="_xlnm.Print_Area" localSheetId="9">'2.1.5 Retail Belgium P&amp;L'!$A$2:$L$53</definedName>
    <definedName name="_xlnm.Print_Area" localSheetId="10">'2.1.6 Retail Internat. P&amp;L'!$A$2:$L$53</definedName>
    <definedName name="_xlnm.Print_Area" localSheetId="11">'2.1.7 Retail Germany P&amp;L'!$A$2:$L$53</definedName>
    <definedName name="_xlnm.Print_Area" localSheetId="12">'2.1.8 Retail Rest of World P&amp;L'!$A$2:$L$53</definedName>
    <definedName name="_xlnm.Print_Area" localSheetId="13">'2.1.9 Commercial Bkg P&amp;L'!$A$2:$L$53</definedName>
    <definedName name="_xlnm.Print_Area" localSheetId="19">'2.2.1 Total Banking Cl. Bal.'!$A$2:$J$42</definedName>
    <definedName name="_xlnm.Print_Area" localSheetId="20">'2.2.2 Retail Banking Cl. Bal.'!$A$2:$J$42</definedName>
    <definedName name="_xlnm.Print_Area" localSheetId="21">'2.2.3 Retail NL. Cl. Bal.'!$A$2:$J$42</definedName>
    <definedName name="_xlnm.Print_Area" localSheetId="22">'2.2.4 Retail Belgium Cl. Bal.'!$A$2:$J$42</definedName>
    <definedName name="_xlnm.Print_Area" localSheetId="23">'2.2.5 Retail Germany Cl. Bal.'!$A$2:$J$42</definedName>
    <definedName name="_xlnm.Print_Area" localSheetId="24">'2.2.6 Ret Rest of Worl Cl. Bal.'!$A$2:$J$42</definedName>
    <definedName name="_xlnm.Print_Area" localSheetId="25">'2.2.7 Commercial Bank. Cl. Bal.'!$A$2:$J$42</definedName>
    <definedName name="_xlnm.Print_Area" localSheetId="27">'2.3 Ret Int Add Info 2'!$A$2:$L$30</definedName>
    <definedName name="_xlnm.Print_Area" localSheetId="26">'2.3 Ret Int Add Info. 1'!$A$2:$L$49</definedName>
    <definedName name="_xlnm.Print_Area" localSheetId="28">'2.4.1 Geogr split ING Bank'!$A$2:$O$37</definedName>
    <definedName name="_xlnm.Print_Area" localSheetId="29">'2.4.2 Geogr split Netherlands'!$A$2:$L$37</definedName>
    <definedName name="_xlnm.Print_Area" localSheetId="30">'2.4.3 Geogr split Belgium'!$A$2:$L$37</definedName>
    <definedName name="_xlnm.Print_Area" localSheetId="31">'2.4.4 Geogr split Germany'!$A$2:$L$37</definedName>
    <definedName name="_xlnm.Print_Area" localSheetId="32">'2.4.5 Geogr split Rest Europe'!$A$2:$L$37</definedName>
    <definedName name="_xlnm.Print_Area" localSheetId="33">'2.4.6 Geogr split OutsideEurope'!$A$2:$L$37</definedName>
    <definedName name="_xlnm.Print_Area" localSheetId="34">'2.4.7 Geogr split Other'!$A$2:$L$37</definedName>
    <definedName name="_xlnm.Print_Area" localSheetId="35">'Disclaimer'!$A$2:$C$26</definedName>
    <definedName name="_xlnm.Print_Area" localSheetId="0">'Introduction'!$A$2:$D$26</definedName>
    <definedName name="_xlnm.Print_Area" localSheetId="1">'Table of Contents'!$A$2:$C$42</definedName>
    <definedName name="PRINT_AREA_MI" localSheetId="2">#REF!</definedName>
    <definedName name="PRINT_AREA_MI" localSheetId="35">#REF!</definedName>
    <definedName name="PRINT_AREA_MI">#REF!</definedName>
    <definedName name="_xlnm.Print_Titles" localSheetId="26">'2.3 Ret Int Add Info. 1'!$2:$4</definedName>
    <definedName name="_xlnm.Print_Titles" localSheetId="35">'Disclaimer'!$5:$5</definedName>
    <definedName name="_xlnm.Print_Titles" localSheetId="0">'Introduction'!$2:$4</definedName>
    <definedName name="_xlnm.Print_Titles" localSheetId="1">'Table of Contents'!$2:$6</definedName>
    <definedName name="Qua" localSheetId="2">#REF!</definedName>
    <definedName name="Qua" localSheetId="35">#REF!</definedName>
    <definedName name="Qua">#REF!</definedName>
    <definedName name="Reporting_Yr">'[4]Download Data'!$F$1</definedName>
    <definedName name="TABEL" localSheetId="2">#REF!</definedName>
    <definedName name="TABEL" localSheetId="35">#REF!</definedName>
    <definedName name="TABEL">#REF!</definedName>
    <definedName name="Table_SelectReport" localSheetId="2">#REF!</definedName>
    <definedName name="Table_SelectReport" localSheetId="35">#REF!</definedName>
    <definedName name="Table_SelectReport">#REF!</definedName>
    <definedName name="tax" localSheetId="2">#REF!</definedName>
    <definedName name="tax" localSheetId="35">#REF!</definedName>
    <definedName name="tax">#REF!</definedName>
    <definedName name="taxAmericas" localSheetId="2">#REF!</definedName>
    <definedName name="taxAmericas" localSheetId="35">#REF!</definedName>
    <definedName name="taxAmericas">#REF!</definedName>
    <definedName name="TELLER" localSheetId="2">#REF!</definedName>
    <definedName name="TELLER" localSheetId="35">#REF!</definedName>
    <definedName name="TELLER">#REF!</definedName>
    <definedName name="test">'[2]Capital base'!$I$1</definedName>
    <definedName name="vestiging" localSheetId="2">#REF!</definedName>
    <definedName name="vestiging" localSheetId="35">#REF!</definedName>
    <definedName name="vestiging">#REF!</definedName>
    <definedName name="WERKFORM" localSheetId="2">#REF!</definedName>
    <definedName name="WERKFORM" localSheetId="35">#REF!</definedName>
    <definedName name="WERKFORM">#REF!</definedName>
  </definedNames>
  <calcPr fullCalcOnLoad="1"/>
</workbook>
</file>

<file path=xl/sharedStrings.xml><?xml version="1.0" encoding="utf-8"?>
<sst xmlns="http://schemas.openxmlformats.org/spreadsheetml/2006/main" count="1762" uniqueCount="272">
  <si>
    <t>4Q2012</t>
  </si>
  <si>
    <t>3Q2012</t>
  </si>
  <si>
    <t>2Q2012</t>
  </si>
  <si>
    <t>1Q2012</t>
  </si>
  <si>
    <t>Other</t>
  </si>
  <si>
    <t>Commission income</t>
  </si>
  <si>
    <t>Total underlying income</t>
  </si>
  <si>
    <t>Operating expenses</t>
  </si>
  <si>
    <t>Underlying result before tax</t>
  </si>
  <si>
    <t>Taxation</t>
  </si>
  <si>
    <t>Minority interests</t>
  </si>
  <si>
    <t>Underlying net result</t>
  </si>
  <si>
    <t>Net gains/losses on divestments</t>
  </si>
  <si>
    <t>Net result from divested units</t>
  </si>
  <si>
    <t>Special items after tax</t>
  </si>
  <si>
    <t>Net result</t>
  </si>
  <si>
    <t>Staff expenses</t>
  </si>
  <si>
    <t>Intangibles amortisation and impairments</t>
  </si>
  <si>
    <t>Other expenses</t>
  </si>
  <si>
    <t>31 Dec</t>
  </si>
  <si>
    <t>30 Sep</t>
  </si>
  <si>
    <t>31 Mar</t>
  </si>
  <si>
    <t>4Q2013</t>
  </si>
  <si>
    <t>3Q2013</t>
  </si>
  <si>
    <t>2Q2013</t>
  </si>
  <si>
    <t>1Q2013</t>
  </si>
  <si>
    <t>30 Jun</t>
  </si>
  <si>
    <r>
      <t>BANKING</t>
    </r>
    <r>
      <rPr>
        <sz val="24"/>
        <color indexed="41"/>
        <rFont val="Frutiger Light"/>
        <family val="2"/>
      </rPr>
      <t xml:space="preserve"> 2.1.1 PROFIT AND LOSS: ING BANK</t>
    </r>
  </si>
  <si>
    <t>In EUR million</t>
  </si>
  <si>
    <t>Interest income</t>
  </si>
  <si>
    <t>Minus: interest expense</t>
  </si>
  <si>
    <t>Interest result</t>
  </si>
  <si>
    <t>Funds transfer</t>
  </si>
  <si>
    <t>Securities business</t>
  </si>
  <si>
    <t>Insurance broking</t>
  </si>
  <si>
    <t>Management fees</t>
  </si>
  <si>
    <t>Brokerage and advisory fees</t>
  </si>
  <si>
    <t>Rental income</t>
  </si>
  <si>
    <t>Other investment income</t>
  </si>
  <si>
    <t>Investment income</t>
  </si>
  <si>
    <t>Realised gains/losses on bonds</t>
  </si>
  <si>
    <t>Realised gains/losses on equities</t>
  </si>
  <si>
    <t>Change in fair value real estate investments</t>
  </si>
  <si>
    <t>Realised gains and fair value changes on investments</t>
  </si>
  <si>
    <t>Total investment income</t>
  </si>
  <si>
    <t>Valuation results non-trading derivatives</t>
  </si>
  <si>
    <t>Net trading income</t>
  </si>
  <si>
    <t>Other income</t>
  </si>
  <si>
    <t>Total other income</t>
  </si>
  <si>
    <t>Gross result</t>
  </si>
  <si>
    <t>Additions to loan loss provision</t>
  </si>
  <si>
    <r>
      <t>Key figures</t>
    </r>
    <r>
      <rPr>
        <b/>
        <vertAlign val="superscript"/>
        <sz val="10"/>
        <color indexed="53"/>
        <rFont val="Frutiger Light"/>
        <family val="2"/>
      </rPr>
      <t xml:space="preserve"> 2)</t>
    </r>
  </si>
  <si>
    <t>Interest margin</t>
  </si>
  <si>
    <t>Cost/income ratio</t>
  </si>
  <si>
    <t>Return on equity based on IFRS-EU equity</t>
  </si>
  <si>
    <r>
      <t>Return on equity based on 10.0% core Tier 1</t>
    </r>
    <r>
      <rPr>
        <vertAlign val="superscript"/>
        <sz val="10"/>
        <rFont val="Frutiger Light"/>
        <family val="2"/>
      </rPr>
      <t xml:space="preserve"> 3)</t>
    </r>
  </si>
  <si>
    <t>Risk costs in bp of average RWA</t>
  </si>
  <si>
    <t>Risk-weighted assets (end of period)</t>
  </si>
  <si>
    <r>
      <t>2)</t>
    </r>
    <r>
      <rPr>
        <sz val="10"/>
        <rFont val="Frutiger Light"/>
        <family val="2"/>
      </rPr>
      <t xml:space="preserve"> Key figures based on underlying figures</t>
    </r>
  </si>
  <si>
    <r>
      <t>3)</t>
    </r>
    <r>
      <rPr>
        <sz val="10"/>
        <rFont val="Frutiger Light"/>
        <family val="2"/>
      </rPr>
      <t xml:space="preserve"> Underlying after-tax return divided by average equity based on 10.0% core Tier 1 ratio (annualised)</t>
    </r>
  </si>
  <si>
    <r>
      <rPr>
        <sz val="24"/>
        <color indexed="53"/>
        <rFont val="Frutiger Light"/>
        <family val="2"/>
      </rPr>
      <t>BANKING</t>
    </r>
    <r>
      <rPr>
        <sz val="24"/>
        <color indexed="53"/>
        <rFont val="Frutiger Light"/>
        <family val="2"/>
      </rPr>
      <t xml:space="preserve"> </t>
    </r>
    <r>
      <rPr>
        <sz val="24"/>
        <color indexed="41"/>
        <rFont val="Frutiger Light"/>
        <family val="2"/>
      </rPr>
      <t>2.1.2 PROFIT AND LOSS: RETAIL BANKING</t>
    </r>
  </si>
  <si>
    <t>Balance sheet related interest</t>
  </si>
  <si>
    <t>Capital charge on book equity</t>
  </si>
  <si>
    <t>Interest benefit on economic capital</t>
  </si>
  <si>
    <t>Staff and other expenses</t>
  </si>
  <si>
    <t>Risk cost in bp of average RWA</t>
  </si>
  <si>
    <r>
      <rPr>
        <sz val="24"/>
        <color indexed="53"/>
        <rFont val="Frutiger Light"/>
        <family val="2"/>
      </rPr>
      <t>BANKING</t>
    </r>
    <r>
      <rPr>
        <sz val="24"/>
        <color indexed="53"/>
        <rFont val="Frutiger Light"/>
        <family val="2"/>
      </rPr>
      <t xml:space="preserve"> </t>
    </r>
    <r>
      <rPr>
        <sz val="24"/>
        <color indexed="41"/>
        <rFont val="Frutiger Light"/>
        <family val="2"/>
      </rPr>
      <t>2.1.3 PROFIT AND LOSS: RETAIL BANKING BENELUX</t>
    </r>
  </si>
  <si>
    <r>
      <rPr>
        <sz val="24"/>
        <color indexed="53"/>
        <rFont val="Frutiger Light"/>
        <family val="2"/>
      </rPr>
      <t>BANKING</t>
    </r>
    <r>
      <rPr>
        <sz val="24"/>
        <color indexed="53"/>
        <rFont val="Frutiger Light"/>
        <family val="2"/>
      </rPr>
      <t xml:space="preserve"> </t>
    </r>
    <r>
      <rPr>
        <sz val="24"/>
        <color indexed="41"/>
        <rFont val="Frutiger Light"/>
        <family val="2"/>
      </rPr>
      <t>2.1.4 PROFIT AND LOSS: RETAIL BANKING NETHERLANDS</t>
    </r>
  </si>
  <si>
    <r>
      <rPr>
        <sz val="24"/>
        <color indexed="53"/>
        <rFont val="Frutiger Light"/>
        <family val="2"/>
      </rPr>
      <t>BANKING</t>
    </r>
    <r>
      <rPr>
        <sz val="24"/>
        <color indexed="53"/>
        <rFont val="Frutiger Light"/>
        <family val="2"/>
      </rPr>
      <t xml:space="preserve"> </t>
    </r>
    <r>
      <rPr>
        <sz val="24"/>
        <color indexed="41"/>
        <rFont val="Frutiger Light"/>
        <family val="2"/>
      </rPr>
      <t>2.1.5 PROFIT AND LOSS: RETAIL BANKING BELGIUM</t>
    </r>
  </si>
  <si>
    <r>
      <rPr>
        <sz val="24"/>
        <color indexed="53"/>
        <rFont val="Frutiger Light"/>
        <family val="2"/>
      </rPr>
      <t>BANKING</t>
    </r>
    <r>
      <rPr>
        <sz val="24"/>
        <color indexed="53"/>
        <rFont val="Frutiger Light"/>
        <family val="2"/>
      </rPr>
      <t xml:space="preserve"> </t>
    </r>
    <r>
      <rPr>
        <sz val="24"/>
        <color indexed="41"/>
        <rFont val="Frutiger Light"/>
        <family val="2"/>
      </rPr>
      <t>2.1.6 PROFIT AND LOSS: RETAIL BANKING INTERNATIONAL</t>
    </r>
  </si>
  <si>
    <r>
      <t xml:space="preserve">BANKING </t>
    </r>
    <r>
      <rPr>
        <sz val="24"/>
        <color indexed="41"/>
        <rFont val="Frutiger Light"/>
        <family val="2"/>
      </rPr>
      <t>2.1.7 PROFIT AND LOSS: RETAIL BANKING GERMANY</t>
    </r>
  </si>
  <si>
    <r>
      <t>Banking: Profit and loss Retail Banking Germany</t>
    </r>
    <r>
      <rPr>
        <b/>
        <vertAlign val="superscript"/>
        <sz val="12"/>
        <color indexed="9"/>
        <rFont val="Frutiger Light"/>
        <family val="2"/>
      </rPr>
      <t xml:space="preserve"> 1)</t>
    </r>
  </si>
  <si>
    <r>
      <t>1)</t>
    </r>
    <r>
      <rPr>
        <sz val="10"/>
        <rFont val="Frutiger Light"/>
        <family val="2"/>
      </rPr>
      <t xml:space="preserve"> Including ING Austria</t>
    </r>
  </si>
  <si>
    <r>
      <t xml:space="preserve">BANKING </t>
    </r>
    <r>
      <rPr>
        <sz val="24"/>
        <color indexed="41"/>
        <rFont val="Frutiger Light"/>
        <family val="2"/>
      </rPr>
      <t>2.1.8 PROFIT AND LOSS: RETAIL BANKING REST OF WORLD</t>
    </r>
  </si>
  <si>
    <r>
      <t xml:space="preserve">BANKING </t>
    </r>
    <r>
      <rPr>
        <sz val="24"/>
        <color indexed="41"/>
        <rFont val="Frutiger Light"/>
        <family val="2"/>
      </rPr>
      <t>2.1.9 PROFIT AND LOSS: COMMERCIAL BANKING (CB)</t>
    </r>
  </si>
  <si>
    <t>Value at Risk trading and Treasury positions (avg.)</t>
  </si>
  <si>
    <r>
      <t xml:space="preserve">BANKING </t>
    </r>
    <r>
      <rPr>
        <sz val="24"/>
        <color indexed="41"/>
        <rFont val="Frutiger Light"/>
        <family val="2"/>
      </rPr>
      <t>2.1.10 PROFIT AND LOSS: CB - INDUSTRY LENDING</t>
    </r>
  </si>
  <si>
    <t/>
  </si>
  <si>
    <r>
      <t xml:space="preserve">BANKING </t>
    </r>
    <r>
      <rPr>
        <sz val="24"/>
        <color indexed="41"/>
        <rFont val="Frutiger Light"/>
        <family val="2"/>
      </rPr>
      <t>2.1.11 PROFIT AND LOSS: CB - GENERAL LENDING &amp; TRANSACTION SERVICES</t>
    </r>
  </si>
  <si>
    <r>
      <t xml:space="preserve">BANKING </t>
    </r>
    <r>
      <rPr>
        <sz val="24"/>
        <color indexed="41"/>
        <rFont val="Frutiger Light"/>
        <family val="2"/>
      </rPr>
      <t>2.1.12 PROFIT AND LOSS: CB - FINANCIAL MARKETS</t>
    </r>
  </si>
  <si>
    <r>
      <t xml:space="preserve">BANKING </t>
    </r>
    <r>
      <rPr>
        <sz val="24"/>
        <color indexed="41"/>
        <rFont val="Frutiger Light"/>
        <family val="2"/>
      </rPr>
      <t>2.1.13 PROFIT AND LOSS: CB - BANK TREASURY, REAL ESTATE &amp; OTHER</t>
    </r>
  </si>
  <si>
    <r>
      <t xml:space="preserve">BANKING </t>
    </r>
    <r>
      <rPr>
        <sz val="24"/>
        <color indexed="41"/>
        <rFont val="Frutiger Light"/>
        <family val="2"/>
      </rPr>
      <t>2.1.14 PROFIT AND LOSS: CORPORATE LINE BANKING</t>
    </r>
  </si>
  <si>
    <r>
      <t xml:space="preserve">BANKING </t>
    </r>
    <r>
      <rPr>
        <sz val="24"/>
        <color indexed="41"/>
        <rFont val="Frutiger Light"/>
        <family val="2"/>
      </rPr>
      <t>2.2.1 CLIENT BALANCES: ING BANK</t>
    </r>
  </si>
  <si>
    <t>Banking: Client balances ING Bank</t>
  </si>
  <si>
    <t>In EUR billion</t>
  </si>
  <si>
    <t>Residential Mortgages</t>
  </si>
  <si>
    <t>Beginning of period Client Balances</t>
  </si>
  <si>
    <t>Net production</t>
  </si>
  <si>
    <t>Acquisitions / divestments</t>
  </si>
  <si>
    <t>Market performance</t>
  </si>
  <si>
    <t>FX impact and other</t>
  </si>
  <si>
    <t>End of period</t>
  </si>
  <si>
    <t>Other Lending</t>
  </si>
  <si>
    <t xml:space="preserve">Funds Entrusted </t>
  </si>
  <si>
    <t>Assets under Management/Mutual Funds</t>
  </si>
  <si>
    <t>Total</t>
  </si>
  <si>
    <r>
      <t>BANKING</t>
    </r>
    <r>
      <rPr>
        <sz val="24"/>
        <color indexed="41"/>
        <rFont val="Frutiger Light"/>
        <family val="2"/>
      </rPr>
      <t xml:space="preserve"> 2.2.2 CLIENT BALANCES: RETAIL BANKING</t>
    </r>
  </si>
  <si>
    <t>Banking: Client balances Retail Banking</t>
  </si>
  <si>
    <r>
      <t>BANKING</t>
    </r>
    <r>
      <rPr>
        <sz val="24"/>
        <color indexed="41"/>
        <rFont val="Frutiger Light"/>
        <family val="2"/>
      </rPr>
      <t xml:space="preserve"> 2.2.3 CLIENT BALANCES: RETAIL BANKING NETHERLANDS</t>
    </r>
  </si>
  <si>
    <t>Banking: Client balances Retail Banking Netherlands</t>
  </si>
  <si>
    <r>
      <t>BANKING</t>
    </r>
    <r>
      <rPr>
        <sz val="24"/>
        <color indexed="41"/>
        <rFont val="Frutiger Light"/>
        <family val="2"/>
      </rPr>
      <t xml:space="preserve"> 2.2.4 CLIENT BALANCES: RETAIL BANKING BELGIUM</t>
    </r>
  </si>
  <si>
    <r>
      <t>Banking: Client balances Retail Banking Belgium</t>
    </r>
    <r>
      <rPr>
        <b/>
        <vertAlign val="superscript"/>
        <sz val="12"/>
        <color indexed="9"/>
        <rFont val="Frutiger Light"/>
        <family val="2"/>
      </rPr>
      <t xml:space="preserve"> 1)</t>
    </r>
  </si>
  <si>
    <r>
      <t>1)</t>
    </r>
    <r>
      <rPr>
        <sz val="10"/>
        <rFont val="Frutiger Light"/>
        <family val="2"/>
      </rPr>
      <t xml:space="preserve"> Including ING Luxembourg</t>
    </r>
  </si>
  <si>
    <r>
      <t xml:space="preserve">BANKING </t>
    </r>
    <r>
      <rPr>
        <sz val="24"/>
        <color indexed="41"/>
        <rFont val="Frutiger Light"/>
        <family val="2"/>
      </rPr>
      <t>2.2.5 CLIENT BALANCES: RETAIL BANKING GERMANY</t>
    </r>
  </si>
  <si>
    <r>
      <t>Banking: Client balances Retail Banking Germany</t>
    </r>
    <r>
      <rPr>
        <b/>
        <vertAlign val="superscript"/>
        <sz val="12"/>
        <color indexed="9"/>
        <rFont val="Frutiger Light"/>
        <family val="2"/>
      </rPr>
      <t xml:space="preserve"> 1)</t>
    </r>
  </si>
  <si>
    <r>
      <t xml:space="preserve">BANKING </t>
    </r>
    <r>
      <rPr>
        <sz val="24"/>
        <color indexed="41"/>
        <rFont val="Frutiger Light"/>
        <family val="2"/>
      </rPr>
      <t>2.2.6 CLIENT BALANCES: RETAIL BANKING REST OF WORLD</t>
    </r>
  </si>
  <si>
    <t>Banking: Client balances Retail Banking Rest of World</t>
  </si>
  <si>
    <r>
      <t xml:space="preserve">BANKING </t>
    </r>
    <r>
      <rPr>
        <sz val="24"/>
        <color indexed="41"/>
        <rFont val="Frutiger Light"/>
        <family val="2"/>
      </rPr>
      <t>2.2.7 CLIENT BALANCES: COMMERCIAL BANKING</t>
    </r>
  </si>
  <si>
    <t>Banking: Client balances Commercial Banking</t>
  </si>
  <si>
    <r>
      <t xml:space="preserve">BANKING </t>
    </r>
    <r>
      <rPr>
        <sz val="24"/>
        <color indexed="41"/>
        <rFont val="Frutiger Light"/>
        <family val="2"/>
      </rPr>
      <t>2.3 ADDITIONAL INFORMATION: RETAIL BANKING INTERNATIONAL (1)</t>
    </r>
  </si>
  <si>
    <t>Retail Banking International: Underlying profit before tax</t>
  </si>
  <si>
    <t>RB Germany before impairm. &amp; cap.gains/losses</t>
  </si>
  <si>
    <r>
      <t>Impairments and capital gains/losses</t>
    </r>
    <r>
      <rPr>
        <vertAlign val="superscript"/>
        <sz val="7"/>
        <rFont val="Frutiger Light"/>
        <family val="2"/>
      </rPr>
      <t xml:space="preserve"> 1)</t>
    </r>
  </si>
  <si>
    <t>Retail Banking Germany</t>
  </si>
  <si>
    <t>RB Direct Rest of Europe before impairm. &amp; cap.gains/losses</t>
  </si>
  <si>
    <r>
      <t>Impairments and capital gains/losses</t>
    </r>
    <r>
      <rPr>
        <vertAlign val="superscript"/>
        <sz val="10"/>
        <rFont val="Frutiger Light"/>
        <family val="2"/>
      </rPr>
      <t xml:space="preserve"> </t>
    </r>
    <r>
      <rPr>
        <vertAlign val="superscript"/>
        <sz val="7"/>
        <rFont val="Frutiger Light"/>
        <family val="2"/>
      </rPr>
      <t>1)</t>
    </r>
  </si>
  <si>
    <t>Retail Banking Direct Rest of Europe</t>
  </si>
  <si>
    <t>RB Direct Outside Europe before impairm. &amp; cap.gains/losses</t>
  </si>
  <si>
    <t>Retail Banking Direct Outside Europe</t>
  </si>
  <si>
    <t>Total ING Direct countries</t>
  </si>
  <si>
    <t>Retail Banking Central Europe</t>
  </si>
  <si>
    <t>Retail Banking International (excl. UK Legacy run-off results)</t>
  </si>
  <si>
    <t>UK Legacy run-off results</t>
  </si>
  <si>
    <t>Retail Banking International</t>
  </si>
  <si>
    <r>
      <t>1)</t>
    </r>
    <r>
      <rPr>
        <sz val="10"/>
        <rFont val="Frutiger Light"/>
        <family val="2"/>
      </rPr>
      <t xml:space="preserve"> impairments on debt securities (including reversal of impairments) and capital gains/losses from portfolio restructuring related to bank-wide coordinated debt securities transactions</t>
    </r>
  </si>
  <si>
    <t>Retail Banking International: Residential Mortgages</t>
  </si>
  <si>
    <t>2012</t>
  </si>
  <si>
    <t>Germany</t>
  </si>
  <si>
    <t>France</t>
  </si>
  <si>
    <t>Italy</t>
  </si>
  <si>
    <t>Spain</t>
  </si>
  <si>
    <t>Australia</t>
  </si>
  <si>
    <t>Retail Banking Asia</t>
  </si>
  <si>
    <t>Retail Banking International: Other Lending</t>
  </si>
  <si>
    <r>
      <t xml:space="preserve">BANKING </t>
    </r>
    <r>
      <rPr>
        <sz val="24"/>
        <color indexed="41"/>
        <rFont val="Frutiger Light"/>
        <family val="2"/>
      </rPr>
      <t>2.3 ADDITIONAL INFORMATION: RETAIL BANKING INTERNATIONAL (2)</t>
    </r>
  </si>
  <si>
    <t>Retail Banking International: Funds Entrusted</t>
  </si>
  <si>
    <t>Retail Banking International: Assets under Management / Mutual Funds</t>
  </si>
  <si>
    <r>
      <t xml:space="preserve">BANKING </t>
    </r>
    <r>
      <rPr>
        <sz val="24"/>
        <color indexed="41"/>
        <rFont val="Frutiger Light"/>
        <family val="2"/>
      </rPr>
      <t>2.4.1 GEOGRAPHICAL SPLIT: ING BANK</t>
    </r>
  </si>
  <si>
    <t>Total
Banking</t>
  </si>
  <si>
    <t>Netherlands</t>
  </si>
  <si>
    <t>Belgium</t>
  </si>
  <si>
    <t>Rest of Europe</t>
  </si>
  <si>
    <t>Outside Europe</t>
  </si>
  <si>
    <t>Profit &amp; Loss</t>
  </si>
  <si>
    <t>Retail Banking</t>
  </si>
  <si>
    <t>Commercial Banking</t>
  </si>
  <si>
    <t>Corporate Line</t>
  </si>
  <si>
    <t>Client balances (in EUR billion)</t>
  </si>
  <si>
    <t>Other lending</t>
  </si>
  <si>
    <t>Funds entrusted</t>
  </si>
  <si>
    <t>AuM/Mutual funds</t>
  </si>
  <si>
    <t xml:space="preserve">n.a.  </t>
  </si>
  <si>
    <r>
      <t>Risk</t>
    </r>
    <r>
      <rPr>
        <b/>
        <vertAlign val="superscript"/>
        <sz val="10"/>
        <color indexed="53"/>
        <rFont val="Frutiger Light"/>
        <family val="2"/>
      </rPr>
      <t xml:space="preserve"> 2)</t>
    </r>
  </si>
  <si>
    <r>
      <t xml:space="preserve">BANKING </t>
    </r>
    <r>
      <rPr>
        <sz val="24"/>
        <color indexed="41"/>
        <rFont val="Frutiger Light"/>
        <family val="2"/>
      </rPr>
      <t>2.4.2 GEOGRAPHICAL SPLIT: NETHERLANDS</t>
    </r>
  </si>
  <si>
    <r>
      <t xml:space="preserve">BANKING </t>
    </r>
    <r>
      <rPr>
        <sz val="24"/>
        <color indexed="41"/>
        <rFont val="Frutiger Light"/>
        <family val="2"/>
      </rPr>
      <t>2.4.3 GEOGRAPHICAL SPLIT: BELGIUM</t>
    </r>
  </si>
  <si>
    <r>
      <t xml:space="preserve">BANKING </t>
    </r>
    <r>
      <rPr>
        <sz val="24"/>
        <color indexed="41"/>
        <rFont val="Frutiger Light"/>
        <family val="2"/>
      </rPr>
      <t>2.4.4 GEOGRAPHICAL SPLIT: GERMANY</t>
    </r>
  </si>
  <si>
    <r>
      <t>Banking: Geographical split Germany</t>
    </r>
    <r>
      <rPr>
        <b/>
        <vertAlign val="superscript"/>
        <sz val="12"/>
        <color indexed="9"/>
        <rFont val="Frutiger Light"/>
        <family val="2"/>
      </rPr>
      <t xml:space="preserve"> 1)</t>
    </r>
  </si>
  <si>
    <r>
      <t xml:space="preserve">BANKING </t>
    </r>
    <r>
      <rPr>
        <sz val="24"/>
        <color indexed="41"/>
        <rFont val="Frutiger Light"/>
        <family val="2"/>
      </rPr>
      <t>2.4.5 GEOGRAPHICAL SPLIT: REST OF EUROPE</t>
    </r>
  </si>
  <si>
    <t>Banking: Geographical split Rest of Europe</t>
  </si>
  <si>
    <r>
      <t>Key figures</t>
    </r>
    <r>
      <rPr>
        <b/>
        <vertAlign val="superscript"/>
        <sz val="10"/>
        <color indexed="53"/>
        <rFont val="Frutiger Light"/>
        <family val="2"/>
      </rPr>
      <t xml:space="preserve"> 1)</t>
    </r>
  </si>
  <si>
    <r>
      <t>Return on equity based on 10.0% core Tier 1</t>
    </r>
    <r>
      <rPr>
        <vertAlign val="superscript"/>
        <sz val="10"/>
        <rFont val="Frutiger Light"/>
        <family val="2"/>
      </rPr>
      <t xml:space="preserve"> 2)</t>
    </r>
  </si>
  <si>
    <r>
      <t>Risk</t>
    </r>
    <r>
      <rPr>
        <b/>
        <vertAlign val="superscript"/>
        <sz val="10"/>
        <color indexed="53"/>
        <rFont val="Frutiger Light"/>
        <family val="2"/>
      </rPr>
      <t xml:space="preserve"> 1)</t>
    </r>
  </si>
  <si>
    <r>
      <t>1)</t>
    </r>
    <r>
      <rPr>
        <sz val="10"/>
        <rFont val="Frutiger Light"/>
        <family val="2"/>
      </rPr>
      <t xml:space="preserve"> Key figures based on underlying figures</t>
    </r>
  </si>
  <si>
    <r>
      <t>2)</t>
    </r>
    <r>
      <rPr>
        <sz val="10"/>
        <rFont val="Frutiger Light"/>
        <family val="2"/>
      </rPr>
      <t xml:space="preserve"> Underlying after-tax return divided by average equity based on 10.0% core Tier 1 ratio (annualised)</t>
    </r>
  </si>
  <si>
    <r>
      <t xml:space="preserve">BANKING </t>
    </r>
    <r>
      <rPr>
        <sz val="24"/>
        <color indexed="41"/>
        <rFont val="Frutiger Light"/>
        <family val="2"/>
      </rPr>
      <t>2.4.6 GEOGRAPHICAL SPLIT: OUTSIDE EUROPE</t>
    </r>
  </si>
  <si>
    <r>
      <t xml:space="preserve">BANKING </t>
    </r>
    <r>
      <rPr>
        <sz val="24"/>
        <color indexed="41"/>
        <rFont val="Frutiger Light"/>
        <family val="2"/>
      </rPr>
      <t>2.4.7 GEOGRAPHICAL SPLIT: OTHER</t>
    </r>
  </si>
  <si>
    <t>FY2013</t>
  </si>
  <si>
    <t>FY2012</t>
  </si>
  <si>
    <t>Employees (FTEs, end of period)</t>
  </si>
  <si>
    <t>Full geographical breakdown of banking results</t>
  </si>
  <si>
    <t xml:space="preserve">• </t>
  </si>
  <si>
    <t>Client Balances roll forward (impact of divestment shown in the quarter the divestment was closed)</t>
  </si>
  <si>
    <t>Additional detail is included for Retail Banking International</t>
  </si>
  <si>
    <t>Income statement for Corporate Line Banking</t>
  </si>
  <si>
    <t>Income statement for Commercial Banking segment and condensed income statement for product groups within Commercial Banking</t>
  </si>
  <si>
    <t>Income statement for each Retail Banking segment</t>
  </si>
  <si>
    <t>Historical trend data include:</t>
  </si>
  <si>
    <t>All figures are unaudited.</t>
  </si>
  <si>
    <t>Rounding could cause some small differences.</t>
  </si>
  <si>
    <t>As of 1 January 2013, ING applies the revised IAS 19 ´Employee Benefits´, which was already reflected in the previous 2013 Historical Trend Data documents. The most significant change relates to the accounting for defined benefit obligations and the corresponding plan assets. IAS 19 has been implemented retrospectively; comparative results are presented as if the new requirements were always applied.</t>
  </si>
  <si>
    <t>ING analyses its results on an underlying basis. Underlying results are derived from results based on IFRS as adopted by the European Union (IFRS-EU), i.e. IFRS-EU result, excluding the impact of divestments and special items. In case of a divestment, historical underlying results are revised by excluding both the transaction gain/loss and the operating results of the divested unit.</t>
  </si>
  <si>
    <t>Allocation keys are used to calculate segmental information; e.g. Retail vs. Commercial Banking and product information. These allocation keys might be refined over time.</t>
  </si>
  <si>
    <t>The Historical Trend Data document is published on a quarterly basis.</t>
  </si>
  <si>
    <t>General comments</t>
  </si>
  <si>
    <t>Region Other continued to consist of Corporate Line Banking and the Real Estate Development/Investment Portfolio (which is in run-off and not split by country).</t>
  </si>
  <si>
    <t>Underlying results have been restated to reflect the allocation of the Dutch bank tax to the business lines, based on total liabilities per reporting unit excluding deposits covered by the various deposits guarantee schemes. The Dutch bank tax was recorded in the fourth quarter of 2012 and 2013 and fully reported in the ´other expenses´ of Corporate Line Banking. From a geographical perspective the Dutch bank tax has been largely transferred from the region Other to the other geographical regions.</t>
  </si>
  <si>
    <t>Underlying results have been restated to reflect the announced transfer from Bank Treasury to Corporate Line Banking to isolate the costs (mainly negative interest results) for replacing short-term funding with long-term funding for existing loans. From a geographical perspective these results have been transferred from the business line Commercial Banking in the region Netherlands to the business line Corporate Line Banking in the region Other.</t>
  </si>
  <si>
    <t>This extra Historical Trend Data document contains restated Banking figures to reflect the following changes in the segment reporting as from the first quarter of 2014:</t>
  </si>
  <si>
    <t>Introduction</t>
  </si>
  <si>
    <r>
      <t>BANKING EXTRA HISTORICAL TREND DATA 4Q2013</t>
    </r>
    <r>
      <rPr>
        <sz val="24"/>
        <color indexed="42"/>
        <rFont val="Frutiger Light"/>
        <family val="2"/>
      </rPr>
      <t xml:space="preserve"> </t>
    </r>
    <r>
      <rPr>
        <sz val="24"/>
        <color indexed="22"/>
        <rFont val="Frutiger Light"/>
        <family val="2"/>
      </rPr>
      <t>INTRODUCTION</t>
    </r>
  </si>
  <si>
    <t>2.4.7    Geographical split: Other</t>
  </si>
  <si>
    <t>2.4.6    Geographical split: Outside Europe</t>
  </si>
  <si>
    <t>2.4.5    Geographical split: Rest of Europe</t>
  </si>
  <si>
    <t>2.4.4    Geographical split: Germany</t>
  </si>
  <si>
    <t>2.4.3    Geographical split: Belgium</t>
  </si>
  <si>
    <t>2.4.2    Geographical split: Netherlands</t>
  </si>
  <si>
    <t>2.4.1    Geographical split: ING Bank</t>
  </si>
  <si>
    <t>2.3       Additional information Retail Banking International</t>
  </si>
  <si>
    <t>2.2.7    Client Balances: Commercial Banking</t>
  </si>
  <si>
    <t>2.2.6    Client Balances: Retail Banking Rest of World</t>
  </si>
  <si>
    <t>2.2.5    Client Balances: Retail Banking Germany</t>
  </si>
  <si>
    <t>2.2.4    Client Balances: Retail Banking Belgium</t>
  </si>
  <si>
    <t>2.2.3    Client Balances: Retail Banking Netherlands</t>
  </si>
  <si>
    <t>2.2.2    Client Balances: Retail Banking</t>
  </si>
  <si>
    <t>2.2.1    Client Balances: ING Bank</t>
  </si>
  <si>
    <t>2.1.14  Profit and loss: Corporate Line Banking</t>
  </si>
  <si>
    <t>2.1.13  Profit and loss: Commercial Banking - Bank Treaury, Real Estate &amp; Other</t>
  </si>
  <si>
    <t>2.1.12  Profit and loss: Commercial Banking - Financial Markets</t>
  </si>
  <si>
    <t>2.1.11  Profit and loss: Commercial Banking - General Lending &amp; Transaction Services</t>
  </si>
  <si>
    <t>2.1.10  Profit and loss: Commercial Banking - Industry Lending</t>
  </si>
  <si>
    <t>2.1.9    Profit and loss: Commercial Banking</t>
  </si>
  <si>
    <t>2.1.8    Profit and loss: Retail Banking Rest of World</t>
  </si>
  <si>
    <t>2.1.7    Profit and loss: Retail Banking Germany</t>
  </si>
  <si>
    <t>2.1.6    Profit and loss: Retail Banking International</t>
  </si>
  <si>
    <t>2.1.5    Profit and loss: Retail Banking Belgium</t>
  </si>
  <si>
    <t>2.1.4    Profit and loss: Retail Banking Netherlands</t>
  </si>
  <si>
    <t>2.1.3    Profit and loss: Retail Banking Benelux</t>
  </si>
  <si>
    <t>2.1.2    Profit and loss: Retail Banking</t>
  </si>
  <si>
    <t>2.1.1    Profit and loss: ING Bank</t>
  </si>
  <si>
    <t>2. Banking</t>
  </si>
  <si>
    <t>TABLE OF CONTENTS</t>
  </si>
  <si>
    <t>Total Banking</t>
  </si>
  <si>
    <t>Corporate Line Banking</t>
  </si>
  <si>
    <t>Banking: Profit and loss</t>
  </si>
  <si>
    <t>Banking: Profit and loss Retail Banking</t>
  </si>
  <si>
    <t>Banking: Profit and loss Retail Banking Benelux</t>
  </si>
  <si>
    <t>Banking: Profit and loss Retail Banking Netherlands</t>
  </si>
  <si>
    <t>Banking: Profit and loss Retail Banking International</t>
  </si>
  <si>
    <t>Banking: Profit and loss Retail Banking Rest of World</t>
  </si>
  <si>
    <t>Banking: Profit and loss Commercial Banking</t>
  </si>
  <si>
    <r>
      <t>Banking: Profit and loss Retail Banking Belgium</t>
    </r>
    <r>
      <rPr>
        <b/>
        <vertAlign val="superscript"/>
        <sz val="12"/>
        <color indexed="9"/>
        <rFont val="Frutiger Light"/>
        <family val="2"/>
      </rPr>
      <t xml:space="preserve"> 1)</t>
    </r>
  </si>
  <si>
    <t>Banking: Profit and loss Industry Lending</t>
  </si>
  <si>
    <t>Banking: Profit and loss General Lending &amp; Transaction Services</t>
  </si>
  <si>
    <t>Banking: Profit and loss Financial Markets</t>
  </si>
  <si>
    <t>Banking: Profit and loss Bank Treasury, Real Estate &amp; Other</t>
  </si>
  <si>
    <t>Banking: Profit and loss Corporate Line Banking</t>
  </si>
  <si>
    <t>Banking: Geographical split ING Bank</t>
  </si>
  <si>
    <t>Banking: Geographical split Netherlands</t>
  </si>
  <si>
    <r>
      <t>Banking: Geographical split Belgium</t>
    </r>
    <r>
      <rPr>
        <b/>
        <vertAlign val="superscript"/>
        <sz val="12"/>
        <color indexed="9"/>
        <rFont val="Frutiger Light"/>
        <family val="2"/>
      </rPr>
      <t xml:space="preserve"> 1)</t>
    </r>
  </si>
  <si>
    <t>Banking: Geographical split Outside Europe</t>
  </si>
  <si>
    <r>
      <t>Banking: Geographical split Other</t>
    </r>
    <r>
      <rPr>
        <b/>
        <vertAlign val="superscript"/>
        <sz val="12"/>
        <color indexed="9"/>
        <rFont val="Frutiger Light"/>
        <family val="2"/>
      </rPr>
      <t xml:space="preserve"> 1)</t>
    </r>
  </si>
  <si>
    <r>
      <t>1)</t>
    </r>
    <r>
      <rPr>
        <sz val="10"/>
        <rFont val="Frutiger Light"/>
        <family val="2"/>
      </rPr>
      <t xml:space="preserve"> Region Other consists of Corporate Line and Real Estate Development/Investment Portfolio</t>
    </r>
  </si>
  <si>
    <r>
      <t xml:space="preserve">BANKING </t>
    </r>
    <r>
      <rPr>
        <sz val="24"/>
        <color indexed="41"/>
        <rFont val="Frutiger Light"/>
        <family val="2"/>
      </rPr>
      <t>2.1.0 SUMMARY ING BANK BY LINE OF BUSINESS  -  RESTATED</t>
    </r>
  </si>
  <si>
    <r>
      <t xml:space="preserve">BANKING </t>
    </r>
    <r>
      <rPr>
        <sz val="24"/>
        <color indexed="41"/>
        <rFont val="Frutiger Light"/>
        <family val="2"/>
      </rPr>
      <t>2.1.0 SUMMARY ING BANK BY LINE OF BUSINESS  -  CHANGES</t>
    </r>
  </si>
  <si>
    <r>
      <t xml:space="preserve">BANKING </t>
    </r>
    <r>
      <rPr>
        <sz val="24"/>
        <color indexed="41"/>
        <rFont val="Frutiger Light"/>
        <family val="2"/>
      </rPr>
      <t>2.1.0 SUMMARY ING BANK BY LINE OF BUSINESS  -  REPORTED</t>
    </r>
  </si>
  <si>
    <t>2.1.0    Profit and loss: Summary ING Bank by Line of Business  -  reported</t>
  </si>
  <si>
    <t>2.1.0    Profit and loss: Summary ING Bank by Line of Business  -  changes</t>
  </si>
  <si>
    <t>2.1.0    Profit and loss: Summary ING Bank by Line of Business  -  restated</t>
  </si>
  <si>
    <t>DISCLAIMER</t>
  </si>
  <si>
    <t xml:space="preserve">ING Group’s Annual Accounts are prepared in accordance with International Financial Reporting Standards as adopted by the European Union (‘IFRS-EU’). </t>
  </si>
  <si>
    <t>In preparing the financial information in this document, the same accounting principles are applied as in the 2013 ING Group Annual Accounts.</t>
  </si>
  <si>
    <t>All figures in this document are unaudited.</t>
  </si>
  <si>
    <t xml:space="preserve">Small differences are possible in the tables due to rounding. </t>
  </si>
  <si>
    <t xml:space="preserve">Certain of the statements contained in this Report are not historical facts, including, without limitation, certain statements made of future expectations and </t>
  </si>
  <si>
    <t xml:space="preserve">other forward-looking statements that are based on management’s current views and assumptions and involve known and unknown risks and uncertainties that </t>
  </si>
  <si>
    <t>could cause actual results, performance or events to differ materially from those expressed or implied in such statements. Actual results, performance or events</t>
  </si>
  <si>
    <t>may differ materially from those in such statements due to, without limitation: (1) changes in general economic conditions, in particular economic conditions in ING’s</t>
  </si>
  <si>
    <t xml:space="preserve">core markets, (2) changes in performance of financial markets, including developing markets, (3) consequences of a potential (partial) break-up of the euro, </t>
  </si>
  <si>
    <t xml:space="preserve">(4) the implementation of ING’s restructuring plan to separate banking and insurance operations, (5) changes in the availability of, and costs associated with, </t>
  </si>
  <si>
    <t xml:space="preserve">sources of liquidity such as interbank funding, as well as conditions in the credit markets generally, including changes in borrower and counterparty creditworthiness, </t>
  </si>
  <si>
    <t>(6) the frequency and severity of insured loss events, (7) changes affecting mortality and morbidity levels and trends, (8) changes affecting persistency levels,</t>
  </si>
  <si>
    <t>(9) changes affecting interest rate levels, (10) changes affecting currency exchange rates, (11) changes in investor, customer and policyholder behaviour,</t>
  </si>
  <si>
    <t xml:space="preserve">(12) changes in general competitive factors, (13) changes in laws and regulations, (14) changes in the policies of governments and/or regulatory authorities, </t>
  </si>
  <si>
    <t>(15) conclusions with regard to purchase accounting assumptions and methodologies, (16) changes in ownership that could affect the future availability to us</t>
  </si>
  <si>
    <t xml:space="preserve">of net operating loss, net capital and built-in loss carry forwards, (17) changes in credit-ratings, (18) ING’s ability to achieve projected operational synergies and </t>
  </si>
  <si>
    <t>(19) the other risks and uncertainties detailed in the Risk Factors section contained in the most recent Annual Report of ING Groep N.V..</t>
  </si>
  <si>
    <t xml:space="preserve">Any forward-looking statements made by or on behalf of ING speak only as of the date they are made, and, ING assumes no obligation to publicly update or revise any </t>
  </si>
  <si>
    <t>forward-looking statements, whether as a result of new information or for any other reason. This document does not constitute an offer to sell, or a solicitation</t>
  </si>
  <si>
    <t>of an offer to buy, any securities.</t>
  </si>
  <si>
    <t>Banking: Summary by Line of Business - reported</t>
  </si>
  <si>
    <t>Banking: Summary by Line of Business - changes</t>
  </si>
  <si>
    <t>Banking: Summary by Line of Business - restated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</si>
</sst>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_-* #,##0.00_-;_-* #,##0.00\-;_-* &quot;-&quot;??_-;_-@_-"/>
    <numFmt numFmtId="166" formatCode="_(* #,##0_);_(* \(#,##0\);_(* &quot;-&quot;_);_(@_)"/>
    <numFmt numFmtId="167" formatCode="_ * #,##0_ ;_ * \-#,##0_ ;_ * &quot;-&quot;??_ ;_ @_ "/>
    <numFmt numFmtId="168" formatCode="0.0%"/>
    <numFmt numFmtId="169" formatCode="_ * #,##0.0_ ;_ * \-#,##0.0_ ;_ * &quot;-&quot;??_ ;_ @_ "/>
    <numFmt numFmtId="170" formatCode="[$-409]d/mmm;@"/>
    <numFmt numFmtId="171" formatCode="_ * #,##0.000_ ;_ * \-#,##0.000_ ;_ * &quot;-&quot;??_ ;_ @_ "/>
    <numFmt numFmtId="172" formatCode="_(* #,##0.00_);_(* \(#,##0.00\);_(* &quot;-&quot;??_);_(@_)"/>
    <numFmt numFmtId="173" formatCode="_-[$€-2]\ * #,##0.00_-;_-[$€-2]\ * #,##0.00\-;_-[$€-2]\ * &quot;-&quot;??_-"/>
    <numFmt numFmtId="174" formatCode="0.0"/>
    <numFmt numFmtId="175" formatCode="_-* #,##0.00\ _€_-;\-* #,##0.00\ _€_-;_-* &quot;-&quot;??\ _€_-;_-@_-"/>
    <numFmt numFmtId="176" formatCode="_-* #,##0\ _€_-;\-* #,##0\ _€_-;_-* &quot;-&quot;\ _€_-;_-@_-"/>
    <numFmt numFmtId="177" formatCode="_-* #,##0\ &quot;€&quot;_-;\-* #,##0\ &quot;€&quot;_-;_-* &quot;-&quot;\ &quot;€&quot;_-;_-@_-"/>
    <numFmt numFmtId="178" formatCode="_-* #,##0.00\ &quot;€&quot;_-;\-* #,##0.00\ &quot;€&quot;_-;_-* &quot;-&quot;??\ &quot;€&quot;_-;_-@_-"/>
    <numFmt numFmtId="179" formatCode="00"/>
    <numFmt numFmtId="180" formatCode="_ &quot;€&quot;\ * #,##0.00_ ;_ &quot;€&quot;\ * \-#,##0.00_ ;_ &quot;€&quot;\ * &quot;-&quot;??_ ;_ @_ "/>
  </numFmts>
  <fonts count="97">
    <font>
      <sz val="10"/>
      <name val="Arial"/>
      <family val="0"/>
    </font>
    <font>
      <sz val="11"/>
      <color indexed="8"/>
      <name val="Calibri"/>
      <family val="2"/>
    </font>
    <font>
      <u val="single"/>
      <sz val="10"/>
      <color indexed="12"/>
      <name val="Arial"/>
      <family val="2"/>
    </font>
    <font>
      <sz val="10"/>
      <name val="Arial CE"/>
      <family val="0"/>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MS Sans Serif"/>
      <family val="2"/>
    </font>
    <font>
      <b/>
      <sz val="10"/>
      <name val="MS Sans Serif"/>
      <family val="2"/>
    </font>
    <font>
      <b/>
      <sz val="10"/>
      <name val="Arial"/>
      <family val="2"/>
    </font>
    <font>
      <b/>
      <i/>
      <sz val="10"/>
      <color indexed="20"/>
      <name val="Arial"/>
      <family val="2"/>
    </font>
    <font>
      <b/>
      <sz val="11"/>
      <color indexed="47"/>
      <name val="Calibri"/>
      <family val="2"/>
    </font>
    <font>
      <sz val="11"/>
      <color indexed="47"/>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0"/>
      <name val="Frutiger Light"/>
      <family val="2"/>
    </font>
    <font>
      <sz val="10"/>
      <name val="Frutiger Light"/>
      <family val="2"/>
    </font>
    <font>
      <vertAlign val="superscript"/>
      <sz val="10"/>
      <name val="Frutiger Light"/>
      <family val="2"/>
    </font>
    <font>
      <b/>
      <sz val="12"/>
      <color indexed="9"/>
      <name val="Frutiger Light"/>
      <family val="2"/>
    </font>
    <font>
      <sz val="24"/>
      <color indexed="53"/>
      <name val="Frutiger Light"/>
      <family val="2"/>
    </font>
    <font>
      <sz val="24"/>
      <color indexed="41"/>
      <name val="Frutiger Light"/>
      <family val="2"/>
    </font>
    <font>
      <sz val="24"/>
      <color indexed="43"/>
      <name val="Frutiger Light"/>
      <family val="2"/>
    </font>
    <font>
      <sz val="24"/>
      <color indexed="9"/>
      <name val="Frutiger Light"/>
      <family val="2"/>
    </font>
    <font>
      <b/>
      <sz val="10"/>
      <color indexed="53"/>
      <name val="Frutiger Light"/>
      <family val="2"/>
    </font>
    <font>
      <sz val="10"/>
      <color indexed="8"/>
      <name val="Frutiger Light"/>
      <family val="2"/>
    </font>
    <font>
      <b/>
      <vertAlign val="superscript"/>
      <sz val="12"/>
      <color indexed="9"/>
      <name val="Frutiger Light"/>
      <family val="2"/>
    </font>
    <font>
      <b/>
      <sz val="10"/>
      <color indexed="8"/>
      <name val="Frutiger Light"/>
      <family val="2"/>
    </font>
    <font>
      <b/>
      <vertAlign val="superscript"/>
      <sz val="10"/>
      <color indexed="53"/>
      <name val="Frutiger Light"/>
      <family val="2"/>
    </font>
    <font>
      <b/>
      <sz val="22"/>
      <name val="Frutiger Light"/>
      <family val="2"/>
    </font>
    <font>
      <sz val="22"/>
      <name val="Frutiger Light"/>
      <family val="2"/>
    </font>
    <font>
      <vertAlign val="superscript"/>
      <sz val="7"/>
      <name val="Frutiger Light"/>
      <family val="2"/>
    </font>
    <font>
      <sz val="22"/>
      <color indexed="42"/>
      <name val="Frutiger Light"/>
      <family val="2"/>
    </font>
    <font>
      <sz val="12"/>
      <name val="Frutiger Light"/>
      <family val="2"/>
    </font>
    <font>
      <sz val="12"/>
      <color indexed="8"/>
      <name val="Frutiger Light"/>
      <family val="2"/>
    </font>
    <font>
      <sz val="22"/>
      <color indexed="43"/>
      <name val="Frutiger Light"/>
      <family val="2"/>
    </font>
    <font>
      <sz val="24"/>
      <color indexed="42"/>
      <name val="Frutiger Light"/>
      <family val="2"/>
    </font>
    <font>
      <sz val="24"/>
      <color indexed="22"/>
      <name val="Frutiger Light"/>
      <family val="2"/>
    </font>
    <font>
      <sz val="11"/>
      <color indexed="9"/>
      <name val="Calibri"/>
      <family val="2"/>
    </font>
    <font>
      <b/>
      <sz val="11"/>
      <color indexed="52"/>
      <name val="Calibri"/>
      <family val="2"/>
    </font>
    <font>
      <sz val="8"/>
      <color indexed="8"/>
      <name val="Arial"/>
      <family val="2"/>
    </font>
    <font>
      <sz val="11"/>
      <color indexed="52"/>
      <name val="Calibri"/>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amily val="0"/>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i/>
      <sz val="10"/>
      <name val="Helv"/>
      <family val="0"/>
    </font>
    <font>
      <sz val="9"/>
      <name val="Arial"/>
      <family val="2"/>
    </font>
    <font>
      <sz val="8"/>
      <name val="Arial"/>
      <family val="2"/>
    </font>
    <font>
      <sz val="10"/>
      <name val="Times New Roman"/>
      <family val="1"/>
    </font>
    <font>
      <sz val="11"/>
      <name val="Berthold Garamond"/>
      <family val="1"/>
    </font>
    <font>
      <sz val="9"/>
      <name val="Berthold Garamond"/>
      <family val="1"/>
    </font>
    <font>
      <b/>
      <sz val="18"/>
      <color indexed="56"/>
      <name val="Cambria"/>
      <family val="2"/>
    </font>
    <font>
      <sz val="28"/>
      <color indexed="8"/>
      <name val="Frutiger Light"/>
      <family val="2"/>
    </font>
    <font>
      <b/>
      <sz val="12"/>
      <color indexed="8"/>
      <name val="Frutiger Light"/>
      <family val="2"/>
    </font>
    <font>
      <sz val="10"/>
      <color indexed="41"/>
      <name val="Frutiger Light"/>
      <family val="2"/>
    </font>
    <font>
      <sz val="12"/>
      <name val="Arial"/>
      <family val="2"/>
    </font>
    <font>
      <sz val="10"/>
      <color indexed="8"/>
      <name val="Arial"/>
      <family val="2"/>
    </font>
    <font>
      <sz val="10"/>
      <color indexed="8"/>
      <name val="Calibri"/>
      <family val="2"/>
    </font>
    <font>
      <b/>
      <sz val="12"/>
      <color indexed="43"/>
      <name val="Frutiger 45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sz val="10"/>
      <color theme="1"/>
      <name val="Arial"/>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6600"/>
      <name val="Frutiger Light"/>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gray0625"/>
    </fill>
    <fill>
      <patternFill patternType="solid">
        <fgColor rgb="FFEEECE7"/>
        <bgColor indexed="64"/>
      </patternFill>
    </fill>
    <fill>
      <patternFill patternType="solid">
        <fgColor theme="0"/>
        <bgColor indexed="64"/>
      </patternFill>
    </fill>
    <fill>
      <patternFill patternType="solid">
        <fgColor rgb="FFFF6600"/>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right/>
      <top/>
      <bottom style="double">
        <color indexed="47"/>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thin">
        <color indexed="8"/>
      </right>
      <top/>
      <bottom style="thin">
        <color indexed="8"/>
      </bottom>
    </border>
    <border>
      <left/>
      <right/>
      <top/>
      <bottom style="thick">
        <color indexed="42"/>
      </bottom>
    </border>
    <border>
      <left/>
      <right/>
      <top/>
      <bottom style="thick">
        <color indexed="62"/>
      </bottom>
    </border>
    <border>
      <left>
        <color indexed="63"/>
      </left>
      <right>
        <color indexed="63"/>
      </right>
      <top>
        <color indexed="63"/>
      </top>
      <bottom style="thick">
        <color indexed="45"/>
      </bottom>
    </border>
    <border>
      <left/>
      <right/>
      <top/>
      <bottom style="thick">
        <color indexed="22"/>
      </bottom>
    </border>
    <border>
      <left/>
      <right/>
      <top/>
      <bottom style="medium">
        <color indexed="42"/>
      </bottom>
    </border>
    <border>
      <left/>
      <right/>
      <top/>
      <bottom style="medium">
        <color indexed="30"/>
      </bottom>
    </border>
    <border>
      <left/>
      <right/>
      <top/>
      <bottom style="double">
        <color rgb="FFFF8001"/>
      </bottom>
    </border>
    <border>
      <left style="thin"/>
      <right style="thin"/>
      <top style="thin"/>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color indexed="63"/>
      </left>
      <right style="thin">
        <color indexed="63"/>
      </right>
      <top style="thin">
        <color indexed="63"/>
      </top>
      <bottom style="thin">
        <color indexed="63"/>
      </bottom>
    </border>
    <border>
      <left/>
      <right/>
      <top style="thin">
        <color indexed="42"/>
      </top>
      <bottom style="double">
        <color indexed="42"/>
      </bottom>
    </border>
    <border>
      <left/>
      <right/>
      <top style="thin">
        <color indexed="62"/>
      </top>
      <bottom style="double">
        <color indexed="62"/>
      </bottom>
    </border>
    <border>
      <left>
        <color indexed="63"/>
      </left>
      <right>
        <color indexed="63"/>
      </right>
      <top style="thin">
        <color theme="4"/>
      </top>
      <bottom style="double">
        <color theme="4"/>
      </bottom>
    </border>
    <border>
      <left/>
      <right/>
      <top/>
      <bottom style="thin">
        <color indexed="41"/>
      </bottom>
    </border>
    <border>
      <left/>
      <right/>
      <top style="thin">
        <color indexed="41"/>
      </top>
      <bottom style="thin">
        <color indexed="41"/>
      </bottom>
    </border>
    <border>
      <left style="thin">
        <color indexed="41"/>
      </left>
      <right/>
      <top/>
      <bottom style="thin">
        <color indexed="41"/>
      </bottom>
    </border>
    <border>
      <left/>
      <right style="thin">
        <color indexed="41"/>
      </right>
      <top/>
      <bottom style="thin">
        <color indexed="41"/>
      </bottom>
    </border>
    <border>
      <left/>
      <right style="thin">
        <color indexed="41"/>
      </right>
      <top/>
      <bottom/>
    </border>
    <border>
      <left/>
      <right style="thin">
        <color indexed="41"/>
      </right>
      <top style="thin">
        <color indexed="41"/>
      </top>
      <bottom style="thin">
        <color indexed="41"/>
      </bottom>
    </border>
    <border>
      <left style="thin">
        <color indexed="41"/>
      </left>
      <right/>
      <top style="thin">
        <color indexed="41"/>
      </top>
      <bottom style="thin">
        <color indexed="41"/>
      </bottom>
    </border>
    <border>
      <left style="thin">
        <color indexed="41"/>
      </left>
      <right/>
      <top/>
      <bottom/>
    </border>
    <border>
      <left/>
      <right style="thin">
        <color indexed="41"/>
      </right>
      <top/>
      <bottom style="thin"/>
    </border>
    <border>
      <left/>
      <right/>
      <top/>
      <bottom style="thin"/>
    </border>
    <border>
      <left style="thin">
        <color indexed="41"/>
      </left>
      <right/>
      <top/>
      <bottom style="thin"/>
    </border>
    <border>
      <left style="thin">
        <color indexed="41"/>
      </left>
      <right/>
      <top style="thin">
        <color indexed="41"/>
      </top>
      <bottom/>
    </border>
    <border>
      <left/>
      <right style="thin">
        <color indexed="41"/>
      </right>
      <top style="thin">
        <color indexed="41"/>
      </top>
      <bottom/>
    </border>
    <border>
      <left/>
      <right/>
      <top style="thin">
        <color indexed="41"/>
      </top>
      <bottom/>
    </border>
    <border>
      <left/>
      <right/>
      <top/>
      <bottom style="thin">
        <color indexed="22"/>
      </bottom>
    </border>
    <border>
      <left style="thin">
        <color indexed="41"/>
      </left>
      <right/>
      <top/>
      <bottom style="thin">
        <color indexed="22"/>
      </bottom>
    </border>
    <border>
      <left/>
      <right style="thin">
        <color indexed="41"/>
      </right>
      <top/>
      <bottom style="thin">
        <color indexed="22"/>
      </bottom>
    </border>
    <border>
      <left/>
      <right/>
      <top style="thin">
        <color indexed="22"/>
      </top>
      <bottom style="thin">
        <color indexed="22"/>
      </bottom>
    </border>
    <border>
      <left style="thin">
        <color indexed="41"/>
      </left>
      <right/>
      <top style="thin">
        <color indexed="22"/>
      </top>
      <bottom style="thin">
        <color indexed="22"/>
      </bottom>
    </border>
    <border>
      <left/>
      <right style="thin">
        <color indexed="41"/>
      </right>
      <top style="thin">
        <color indexed="22"/>
      </top>
      <bottom style="thin">
        <color indexed="22"/>
      </bottom>
    </border>
    <border>
      <left/>
      <right style="thin">
        <color indexed="22"/>
      </right>
      <top/>
      <bottom/>
    </border>
    <border>
      <left style="thin">
        <color indexed="22"/>
      </left>
      <right/>
      <top/>
      <bottom/>
    </border>
    <border>
      <left/>
      <right style="thin">
        <color indexed="22"/>
      </right>
      <top/>
      <bottom style="thin">
        <color indexed="41"/>
      </bottom>
    </border>
    <border>
      <left style="thin">
        <color indexed="22"/>
      </left>
      <right/>
      <top/>
      <bottom style="thin">
        <color indexed="41"/>
      </bottom>
    </border>
    <border>
      <left/>
      <right style="thin">
        <color indexed="22"/>
      </right>
      <top style="thin">
        <color indexed="41"/>
      </top>
      <bottom style="thin">
        <color indexed="41"/>
      </bottom>
    </border>
    <border>
      <left style="thin">
        <color indexed="22"/>
      </left>
      <right/>
      <top style="thin">
        <color indexed="41"/>
      </top>
      <bottom style="thin">
        <color indexed="41"/>
      </bottom>
    </border>
    <border>
      <left/>
      <right style="thin">
        <color indexed="22"/>
      </right>
      <top/>
      <bottom style="thin"/>
    </border>
    <border>
      <left style="thin">
        <color indexed="22"/>
      </left>
      <right/>
      <top/>
      <bottom style="thin"/>
    </border>
    <border>
      <left/>
      <right style="thin">
        <color rgb="FFBFB6AC"/>
      </right>
      <top style="thin">
        <color indexed="41"/>
      </top>
      <bottom/>
    </border>
    <border>
      <left style="thin">
        <color rgb="FFBFB6AC"/>
      </left>
      <right/>
      <top style="thin">
        <color indexed="41"/>
      </top>
      <bottom/>
    </border>
    <border>
      <left style="thin">
        <color indexed="41"/>
      </left>
      <right/>
      <top/>
      <bottom style="thin">
        <color indexed="8"/>
      </bottom>
    </border>
    <border>
      <left/>
      <right/>
      <top/>
      <bottom style="thin">
        <color indexed="8"/>
      </bottom>
    </border>
    <border>
      <left/>
      <right style="thin">
        <color indexed="41"/>
      </right>
      <top/>
      <bottom style="thin">
        <color indexed="8"/>
      </bottom>
    </border>
    <border>
      <left/>
      <right/>
      <top style="thin">
        <color indexed="41"/>
      </top>
      <bottom style="thin">
        <color indexed="8"/>
      </bottom>
    </border>
    <border>
      <left style="thin">
        <color indexed="41"/>
      </left>
      <right/>
      <top style="thin">
        <color indexed="41"/>
      </top>
      <bottom style="thin">
        <color indexed="8"/>
      </bottom>
    </border>
    <border>
      <left/>
      <right style="thin">
        <color indexed="41"/>
      </right>
      <top style="thin">
        <color indexed="41"/>
      </top>
      <bottom style="thin">
        <color indexed="8"/>
      </bottom>
    </border>
    <border>
      <left/>
      <right style="thin">
        <color indexed="41"/>
      </right>
      <top/>
      <bottom style="thin">
        <color rgb="FFBFB6AC"/>
      </bottom>
    </border>
    <border>
      <left/>
      <right/>
      <top/>
      <bottom style="thin">
        <color rgb="FFBFB6AC"/>
      </bottom>
    </border>
    <border>
      <left style="thin">
        <color indexed="41"/>
      </left>
      <right/>
      <top/>
      <bottom style="thin">
        <color rgb="FFBFB6AC"/>
      </bottom>
    </border>
    <border>
      <left/>
      <right style="thin">
        <color indexed="41"/>
      </right>
      <top style="thin">
        <color indexed="41"/>
      </top>
      <bottom style="thin"/>
    </border>
    <border>
      <left/>
      <right/>
      <top style="thin">
        <color indexed="41"/>
      </top>
      <bottom style="thin"/>
    </border>
    <border>
      <left style="thin">
        <color indexed="41"/>
      </left>
      <right/>
      <top style="thin">
        <color indexed="41"/>
      </top>
      <bottom style="thin"/>
    </border>
    <border>
      <left style="thin">
        <color theme="0" tint="-0.149959996342659"/>
      </left>
      <right/>
      <top/>
      <bottom style="thin">
        <color indexed="41"/>
      </bottom>
    </border>
    <border>
      <left style="thin">
        <color theme="0" tint="-0.149959996342659"/>
      </left>
      <right/>
      <top/>
      <bottom/>
    </border>
    <border>
      <left style="thin">
        <color theme="0" tint="-0.24993999302387238"/>
      </left>
      <right/>
      <top/>
      <bottom style="thin">
        <color indexed="41"/>
      </bottom>
    </border>
    <border>
      <left style="thin">
        <color theme="0" tint="-0.24993999302387238"/>
      </left>
      <right/>
      <top/>
      <bottom/>
    </border>
    <border>
      <left style="thin">
        <color theme="0" tint="-0.24993999302387238"/>
      </left>
      <right/>
      <top style="thin">
        <color indexed="41"/>
      </top>
      <bottom style="thin">
        <color indexed="41"/>
      </bottom>
    </border>
    <border>
      <left style="thin">
        <color theme="0" tint="-0.24993999302387238"/>
      </left>
      <right/>
      <top/>
      <bottom style="thin"/>
    </border>
    <border>
      <left style="thin">
        <color theme="0" tint="-0.24993999302387238"/>
      </left>
      <right/>
      <top style="thin">
        <color indexed="41"/>
      </top>
      <bottom/>
    </border>
    <border>
      <left style="thin">
        <color theme="0" tint="-0.24993999302387238"/>
      </left>
      <right/>
      <top/>
      <bottom style="thin">
        <color indexed="22"/>
      </bottom>
    </border>
    <border>
      <left style="thin">
        <color theme="0" tint="-0.24993999302387238"/>
      </left>
      <right/>
      <top style="thin">
        <color indexed="22"/>
      </top>
      <bottom style="thin">
        <color indexed="22"/>
      </bottom>
    </border>
    <border>
      <left style="thin">
        <color theme="0" tint="-0.24993999302387238"/>
      </left>
      <right/>
      <top/>
      <bottom style="thin">
        <color indexed="8"/>
      </bottom>
    </border>
    <border>
      <left style="thin">
        <color theme="0" tint="-0.149959996342659"/>
      </left>
      <right/>
      <top style="thin">
        <color indexed="41"/>
      </top>
      <bottom style="thin">
        <color indexed="41"/>
      </bottom>
    </border>
    <border>
      <left style="thin">
        <color theme="0" tint="-0.149959996342659"/>
      </left>
      <right/>
      <top style="thin">
        <color indexed="41"/>
      </top>
      <bottom style="thin">
        <color indexed="8"/>
      </bottom>
    </border>
    <border>
      <left style="thin">
        <color theme="0" tint="-0.24993999302387238"/>
      </left>
      <right/>
      <top style="thin">
        <color indexed="41"/>
      </top>
      <bottom style="thin">
        <color indexed="8"/>
      </bottom>
    </border>
  </borders>
  <cellStyleXfs count="3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76" fillId="2" borderId="0" applyNumberFormat="0" applyBorder="0" applyAlignment="0" applyProtection="0"/>
    <xf numFmtId="0" fontId="1" fillId="3" borderId="0" applyNumberFormat="0" applyBorder="0" applyAlignment="0" applyProtection="0"/>
    <xf numFmtId="0" fontId="76" fillId="4" borderId="0" applyNumberFormat="0" applyBorder="0" applyAlignment="0" applyProtection="0"/>
    <xf numFmtId="0" fontId="1" fillId="5" borderId="0" applyNumberFormat="0" applyBorder="0" applyAlignment="0" applyProtection="0"/>
    <xf numFmtId="0" fontId="76" fillId="6" borderId="0" applyNumberFormat="0" applyBorder="0" applyAlignment="0" applyProtection="0"/>
    <xf numFmtId="0" fontId="1" fillId="7" borderId="0" applyNumberFormat="0" applyBorder="0" applyAlignment="0" applyProtection="0"/>
    <xf numFmtId="0" fontId="76" fillId="8" borderId="0" applyNumberFormat="0" applyBorder="0" applyAlignment="0" applyProtection="0"/>
    <xf numFmtId="0" fontId="1" fillId="9" borderId="0" applyNumberFormat="0" applyBorder="0" applyAlignment="0" applyProtection="0"/>
    <xf numFmtId="0" fontId="76" fillId="10" borderId="0" applyNumberFormat="0" applyBorder="0" applyAlignment="0" applyProtection="0"/>
    <xf numFmtId="0" fontId="1" fillId="11" borderId="0" applyNumberFormat="0" applyBorder="0" applyAlignment="0" applyProtection="0"/>
    <xf numFmtId="0" fontId="76" fillId="12"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6" fillId="14" borderId="0" applyNumberFormat="0" applyBorder="0" applyAlignment="0" applyProtection="0"/>
    <xf numFmtId="0" fontId="1" fillId="15" borderId="0" applyNumberFormat="0" applyBorder="0" applyAlignment="0" applyProtection="0"/>
    <xf numFmtId="0" fontId="76" fillId="16" borderId="0" applyNumberFormat="0" applyBorder="0" applyAlignment="0" applyProtection="0"/>
    <xf numFmtId="0" fontId="1" fillId="17" borderId="0" applyNumberFormat="0" applyBorder="0" applyAlignment="0" applyProtection="0"/>
    <xf numFmtId="0" fontId="76" fillId="18" borderId="0" applyNumberFormat="0" applyBorder="0" applyAlignment="0" applyProtection="0"/>
    <xf numFmtId="0" fontId="1" fillId="19" borderId="0" applyNumberFormat="0" applyBorder="0" applyAlignment="0" applyProtection="0"/>
    <xf numFmtId="0" fontId="76" fillId="20" borderId="0" applyNumberFormat="0" applyBorder="0" applyAlignment="0" applyProtection="0"/>
    <xf numFmtId="0" fontId="1" fillId="9" borderId="0" applyNumberFormat="0" applyBorder="0" applyAlignment="0" applyProtection="0"/>
    <xf numFmtId="0" fontId="76" fillId="21" borderId="0" applyNumberFormat="0" applyBorder="0" applyAlignment="0" applyProtection="0"/>
    <xf numFmtId="0" fontId="1" fillId="15" borderId="0" applyNumberFormat="0" applyBorder="0" applyAlignment="0" applyProtection="0"/>
    <xf numFmtId="0" fontId="76"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7" fillId="24" borderId="0" applyNumberFormat="0" applyBorder="0" applyAlignment="0" applyProtection="0"/>
    <xf numFmtId="0" fontId="45" fillId="25" borderId="0" applyNumberFormat="0" applyBorder="0" applyAlignment="0" applyProtection="0"/>
    <xf numFmtId="0" fontId="77" fillId="26" borderId="0" applyNumberFormat="0" applyBorder="0" applyAlignment="0" applyProtection="0"/>
    <xf numFmtId="0" fontId="45" fillId="17" borderId="0" applyNumberFormat="0" applyBorder="0" applyAlignment="0" applyProtection="0"/>
    <xf numFmtId="0" fontId="77" fillId="27" borderId="0" applyNumberFormat="0" applyBorder="0" applyAlignment="0" applyProtection="0"/>
    <xf numFmtId="0" fontId="45" fillId="19" borderId="0" applyNumberFormat="0" applyBorder="0" applyAlignment="0" applyProtection="0"/>
    <xf numFmtId="0" fontId="77" fillId="28" borderId="0" applyNumberFormat="0" applyBorder="0" applyAlignment="0" applyProtection="0"/>
    <xf numFmtId="0" fontId="45" fillId="29" borderId="0" applyNumberFormat="0" applyBorder="0" applyAlignment="0" applyProtection="0"/>
    <xf numFmtId="0" fontId="77" fillId="30" borderId="0" applyNumberFormat="0" applyBorder="0" applyAlignment="0" applyProtection="0"/>
    <xf numFmtId="0" fontId="45" fillId="31" borderId="0" applyNumberFormat="0" applyBorder="0" applyAlignment="0" applyProtection="0"/>
    <xf numFmtId="0" fontId="77" fillId="32" borderId="0" applyNumberFormat="0" applyBorder="0" applyAlignment="0" applyProtection="0"/>
    <xf numFmtId="0" fontId="45" fillId="33"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77" fillId="34" borderId="0" applyNumberFormat="0" applyBorder="0" applyAlignment="0" applyProtection="0"/>
    <xf numFmtId="0" fontId="45" fillId="35" borderId="0" applyNumberFormat="0" applyBorder="0" applyAlignment="0" applyProtection="0"/>
    <xf numFmtId="0" fontId="77" fillId="36" borderId="0" applyNumberFormat="0" applyBorder="0" applyAlignment="0" applyProtection="0"/>
    <xf numFmtId="0" fontId="45" fillId="37" borderId="0" applyNumberFormat="0" applyBorder="0" applyAlignment="0" applyProtection="0"/>
    <xf numFmtId="0" fontId="77" fillId="38" borderId="0" applyNumberFormat="0" applyBorder="0" applyAlignment="0" applyProtection="0"/>
    <xf numFmtId="0" fontId="45" fillId="39" borderId="0" applyNumberFormat="0" applyBorder="0" applyAlignment="0" applyProtection="0"/>
    <xf numFmtId="0" fontId="77" fillId="40" borderId="0" applyNumberFormat="0" applyBorder="0" applyAlignment="0" applyProtection="0"/>
    <xf numFmtId="0" fontId="45" fillId="29" borderId="0" applyNumberFormat="0" applyBorder="0" applyAlignment="0" applyProtection="0"/>
    <xf numFmtId="0" fontId="77" fillId="41" borderId="0" applyNumberFormat="0" applyBorder="0" applyAlignment="0" applyProtection="0"/>
    <xf numFmtId="0" fontId="45" fillId="31" borderId="0" applyNumberFormat="0" applyBorder="0" applyAlignment="0" applyProtection="0"/>
    <xf numFmtId="0" fontId="77" fillId="42" borderId="0" applyNumberFormat="0" applyBorder="0" applyAlignment="0" applyProtection="0"/>
    <xf numFmtId="0" fontId="45" fillId="43"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8" fillId="44" borderId="0" applyNumberFormat="0" applyBorder="0" applyAlignment="0" applyProtection="0"/>
    <xf numFmtId="0" fontId="17" fillId="45" borderId="1" applyNumberFormat="0" applyAlignment="0" applyProtection="0"/>
    <xf numFmtId="0" fontId="46" fillId="46" borderId="1" applyNumberFormat="0" applyAlignment="0" applyProtection="0"/>
    <xf numFmtId="0" fontId="7" fillId="7" borderId="0" applyNumberFormat="0" applyBorder="0" applyAlignment="0" applyProtection="0"/>
    <xf numFmtId="0" fontId="7" fillId="7" borderId="0" applyNumberFormat="0" applyBorder="0" applyAlignment="0" applyProtection="0"/>
    <xf numFmtId="0" fontId="79" fillId="47" borderId="2" applyNumberFormat="0" applyAlignment="0" applyProtection="0"/>
    <xf numFmtId="0" fontId="46" fillId="46" borderId="1" applyNumberFormat="0" applyAlignment="0" applyProtection="0"/>
    <xf numFmtId="0" fontId="46" fillId="46" borderId="1" applyNumberFormat="0" applyAlignment="0" applyProtection="0"/>
    <xf numFmtId="49" fontId="47" fillId="0" borderId="0">
      <alignment horizontal="left" vertical="center" wrapText="1"/>
      <protection/>
    </xf>
    <xf numFmtId="0" fontId="5" fillId="48" borderId="3" applyNumberFormat="0" applyAlignment="0" applyProtection="0"/>
    <xf numFmtId="0" fontId="5" fillId="48" borderId="3" applyNumberFormat="0" applyAlignment="0" applyProtection="0"/>
    <xf numFmtId="0" fontId="48" fillId="0" borderId="4" applyNumberFormat="0" applyFill="0" applyAlignment="0" applyProtection="0"/>
    <xf numFmtId="0" fontId="48" fillId="0" borderId="4" applyNumberFormat="0" applyFill="0" applyAlignment="0" applyProtection="0"/>
    <xf numFmtId="0" fontId="80" fillId="49" borderId="5"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5" fillId="48" borderId="3" applyNumberFormat="0" applyAlignment="0" applyProtection="0"/>
    <xf numFmtId="0" fontId="5" fillId="4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7" borderId="0" applyNumberFormat="0" applyBorder="0" applyAlignment="0" applyProtection="0"/>
    <xf numFmtId="0" fontId="45" fillId="37"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8" fillId="13" borderId="1" applyNumberFormat="0" applyAlignment="0" applyProtection="0"/>
    <xf numFmtId="0" fontId="8" fillId="13" borderId="1" applyNumberFormat="0" applyAlignment="0" applyProtection="0"/>
    <xf numFmtId="173" fontId="0" fillId="0" borderId="0" applyFont="0" applyFill="0" applyBorder="0" applyAlignment="0" applyProtection="0"/>
    <xf numFmtId="0" fontId="81" fillId="0" borderId="0" applyNumberFormat="0" applyFill="0" applyBorder="0" applyAlignment="0" applyProtection="0"/>
    <xf numFmtId="0" fontId="18" fillId="0" borderId="6" applyNumberFormat="0" applyFill="0" applyAlignment="0" applyProtection="0"/>
    <xf numFmtId="0" fontId="48" fillId="0" borderId="4" applyNumberFormat="0" applyFill="0" applyAlignment="0" applyProtection="0"/>
    <xf numFmtId="174" fontId="50" fillId="0" borderId="0">
      <alignment/>
      <protection/>
    </xf>
    <xf numFmtId="174" fontId="51" fillId="0" borderId="0">
      <alignment/>
      <protection/>
    </xf>
    <xf numFmtId="174" fontId="52" fillId="0" borderId="0">
      <alignment/>
      <protection/>
    </xf>
    <xf numFmtId="174" fontId="53" fillId="0" borderId="0">
      <alignment/>
      <protection/>
    </xf>
    <xf numFmtId="174" fontId="54" fillId="0" borderId="0">
      <alignment/>
      <protection/>
    </xf>
    <xf numFmtId="174" fontId="55" fillId="0" borderId="0">
      <alignment/>
      <protection/>
    </xf>
    <xf numFmtId="0" fontId="7" fillId="15" borderId="0" applyNumberFormat="0" applyBorder="0" applyAlignment="0" applyProtection="0"/>
    <xf numFmtId="0" fontId="7" fillId="7" borderId="0" applyNumberFormat="0" applyBorder="0" applyAlignment="0" applyProtection="0"/>
    <xf numFmtId="0" fontId="82" fillId="50" borderId="0" applyNumberFormat="0" applyBorder="0" applyAlignment="0" applyProtection="0"/>
    <xf numFmtId="0" fontId="83" fillId="0" borderId="7" applyNumberFormat="0" applyFill="0" applyAlignment="0" applyProtection="0"/>
    <xf numFmtId="0" fontId="84" fillId="0" borderId="8" applyNumberFormat="0" applyFill="0" applyAlignment="0" applyProtection="0"/>
    <xf numFmtId="0" fontId="85" fillId="0" borderId="9"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4" fillId="5" borderId="0" applyNumberFormat="0" applyBorder="0" applyAlignment="0" applyProtection="0"/>
    <xf numFmtId="0" fontId="4" fillId="5" borderId="0" applyNumberFormat="0" applyBorder="0" applyAlignment="0" applyProtection="0"/>
    <xf numFmtId="0" fontId="87" fillId="51" borderId="2" applyNumberFormat="0" applyAlignment="0" applyProtection="0"/>
    <xf numFmtId="0" fontId="0" fillId="52" borderId="10">
      <alignment/>
      <protection/>
    </xf>
    <xf numFmtId="0" fontId="8" fillId="17" borderId="1" applyNumberFormat="0" applyAlignment="0" applyProtection="0"/>
    <xf numFmtId="0" fontId="8" fillId="13" borderId="1" applyNumberFormat="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72" fontId="0" fillId="0" borderId="0" applyFont="0" applyFill="0" applyBorder="0" applyAlignment="0" applyProtection="0"/>
    <xf numFmtId="43" fontId="1" fillId="0" borderId="0" applyFont="0" applyFill="0" applyBorder="0" applyAlignment="0" applyProtection="0"/>
    <xf numFmtId="172" fontId="0" fillId="0" borderId="0" applyFont="0" applyFill="0" applyBorder="0" applyAlignment="0" applyProtection="0"/>
    <xf numFmtId="175" fontId="1"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64" fontId="0" fillId="0" borderId="0" applyFont="0" applyFill="0" applyBorder="0" applyAlignment="0" applyProtection="0"/>
    <xf numFmtId="0" fontId="56" fillId="0" borderId="0">
      <alignment/>
      <protection/>
    </xf>
    <xf numFmtId="0" fontId="56" fillId="0" borderId="0">
      <alignment/>
      <protection/>
    </xf>
    <xf numFmtId="0" fontId="56" fillId="0" borderId="0">
      <alignment/>
      <protection/>
    </xf>
    <xf numFmtId="0" fontId="19" fillId="0" borderId="11" applyNumberFormat="0" applyFill="0" applyAlignment="0" applyProtection="0"/>
    <xf numFmtId="0" fontId="57" fillId="0" borderId="12" applyNumberFormat="0" applyFill="0" applyAlignment="0" applyProtection="0"/>
    <xf numFmtId="0" fontId="20" fillId="0" borderId="13" applyNumberFormat="0" applyFill="0" applyAlignment="0" applyProtection="0"/>
    <xf numFmtId="0" fontId="58" fillId="0" borderId="14" applyNumberFormat="0" applyFill="0" applyAlignment="0" applyProtection="0"/>
    <xf numFmtId="0" fontId="21" fillId="0" borderId="15" applyNumberFormat="0" applyFill="0" applyAlignment="0" applyProtection="0"/>
    <xf numFmtId="0" fontId="49" fillId="0" borderId="16" applyNumberFormat="0" applyFill="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9" fillId="0" borderId="0">
      <alignment/>
      <protection/>
    </xf>
    <xf numFmtId="0" fontId="15" fillId="0" borderId="0">
      <alignment/>
      <protection/>
    </xf>
    <xf numFmtId="0" fontId="88" fillId="0" borderId="17" applyNumberFormat="0" applyFill="0" applyAlignment="0" applyProtection="0"/>
    <xf numFmtId="165" fontId="0" fillId="0" borderId="0" applyFont="0" applyFill="0" applyBorder="0" applyAlignment="0" applyProtection="0"/>
    <xf numFmtId="175" fontId="1"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53" borderId="0" applyNumberFormat="0" applyBorder="0" applyAlignment="0" applyProtection="0"/>
    <xf numFmtId="0" fontId="9" fillId="54" borderId="0" applyNumberFormat="0" applyBorder="0" applyAlignment="0" applyProtection="0"/>
    <xf numFmtId="0" fontId="89" fillId="55" borderId="0" applyNumberFormat="0" applyBorder="0" applyAlignment="0" applyProtection="0"/>
    <xf numFmtId="0" fontId="9" fillId="54" borderId="0" applyNumberFormat="0" applyBorder="0" applyAlignment="0" applyProtection="0"/>
    <xf numFmtId="179" fontId="60" fillId="0" borderId="18" applyBorder="0">
      <alignment horizontal="center" vertical="center" wrapText="1"/>
      <protection/>
    </xf>
    <xf numFmtId="0" fontId="0"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76" fillId="0" borderId="0">
      <alignment/>
      <protection/>
    </xf>
    <xf numFmtId="0" fontId="90" fillId="0" borderId="0">
      <alignment/>
      <protection/>
    </xf>
    <xf numFmtId="0" fontId="76" fillId="0" borderId="0">
      <alignment/>
      <protection/>
    </xf>
    <xf numFmtId="0" fontId="76" fillId="0" borderId="0">
      <alignment/>
      <protection/>
    </xf>
    <xf numFmtId="0" fontId="0"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53" borderId="19" applyNumberFormat="0" applyFont="0" applyAlignment="0" applyProtection="0"/>
    <xf numFmtId="0" fontId="1" fillId="53" borderId="19" applyNumberFormat="0" applyFont="0" applyAlignment="0" applyProtection="0"/>
    <xf numFmtId="0" fontId="0" fillId="56" borderId="20" applyNumberFormat="0" applyFont="0" applyAlignment="0" applyProtection="0"/>
    <xf numFmtId="0" fontId="62" fillId="0" borderId="21">
      <alignment/>
      <protection/>
    </xf>
    <xf numFmtId="0" fontId="0" fillId="53" borderId="22" applyNumberFormat="0" applyFont="0" applyAlignment="0" applyProtection="0"/>
    <xf numFmtId="0" fontId="0" fillId="53" borderId="19" applyNumberFormat="0" applyFont="0" applyAlignment="0" applyProtection="0"/>
    <xf numFmtId="0" fontId="4" fillId="9" borderId="0" applyNumberFormat="0" applyBorder="0" applyAlignment="0" applyProtection="0"/>
    <xf numFmtId="0" fontId="4" fillId="5" borderId="0" applyNumberFormat="0" applyBorder="0" applyAlignment="0" applyProtection="0"/>
    <xf numFmtId="0" fontId="92" fillId="47" borderId="2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4" fontId="13" fillId="0" borderId="0" applyFont="0" applyFill="0" applyBorder="0" applyAlignment="0" applyProtection="0"/>
    <xf numFmtId="0" fontId="14" fillId="0" borderId="24">
      <alignment horizontal="center"/>
      <protection/>
    </xf>
    <xf numFmtId="0" fontId="14" fillId="0" borderId="24">
      <alignment horizontal="center"/>
      <protection/>
    </xf>
    <xf numFmtId="0" fontId="14" fillId="0" borderId="24">
      <alignment horizontal="center"/>
      <protection/>
    </xf>
    <xf numFmtId="0" fontId="14" fillId="0" borderId="24">
      <alignment horizontal="center"/>
      <protection/>
    </xf>
    <xf numFmtId="0" fontId="14" fillId="0" borderId="24">
      <alignment horizontal="center"/>
      <protection/>
    </xf>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0" fontId="13" fillId="57" borderId="0" applyNumberFormat="0" applyFont="0" applyBorder="0" applyAlignment="0" applyProtection="0"/>
    <xf numFmtId="0" fontId="13" fillId="57" borderId="0" applyNumberFormat="0" applyFont="0" applyBorder="0" applyAlignment="0" applyProtection="0"/>
    <xf numFmtId="0" fontId="13" fillId="57" borderId="0" applyNumberFormat="0" applyFont="0" applyBorder="0" applyAlignment="0" applyProtection="0"/>
    <xf numFmtId="174" fontId="63" fillId="11" borderId="25" applyNumberFormat="0" applyBorder="0" applyAlignment="0">
      <protection locked="0"/>
    </xf>
    <xf numFmtId="0" fontId="0" fillId="0" borderId="0" applyNumberFormat="0" applyFont="0" applyBorder="0" applyAlignment="0">
      <protection/>
    </xf>
    <xf numFmtId="0" fontId="63" fillId="53" borderId="0" applyNumberFormat="0" applyBorder="0">
      <alignment horizontal="right"/>
      <protection locked="0"/>
    </xf>
    <xf numFmtId="0" fontId="0" fillId="58" borderId="0" applyBorder="0">
      <alignment/>
      <protection/>
    </xf>
    <xf numFmtId="0" fontId="0" fillId="7" borderId="0" applyNumberFormat="0" applyFont="0" applyFill="0" applyBorder="0" applyAlignment="0">
      <protection/>
    </xf>
    <xf numFmtId="0" fontId="64" fillId="13" borderId="0" applyNumberFormat="0" applyFont="0" applyBorder="0" applyAlignment="0">
      <protection/>
    </xf>
    <xf numFmtId="166" fontId="15" fillId="0" borderId="0" applyFill="0">
      <alignment/>
      <protection/>
    </xf>
    <xf numFmtId="0" fontId="16" fillId="0" borderId="0" applyFill="0">
      <alignment horizontal="left" indent="6"/>
      <protection/>
    </xf>
    <xf numFmtId="0" fontId="10" fillId="46" borderId="26" applyNumberFormat="0" applyAlignment="0" applyProtection="0"/>
    <xf numFmtId="0" fontId="10" fillId="46" borderId="26" applyNumberFormat="0" applyAlignment="0" applyProtection="0"/>
    <xf numFmtId="0" fontId="65" fillId="0" borderId="0">
      <alignment/>
      <protection/>
    </xf>
    <xf numFmtId="0" fontId="1" fillId="0" borderId="0">
      <alignment/>
      <protection/>
    </xf>
    <xf numFmtId="0" fontId="0" fillId="0" borderId="0">
      <alignment/>
      <protection/>
    </xf>
    <xf numFmtId="0" fontId="76" fillId="0" borderId="0">
      <alignment/>
      <protection/>
    </xf>
    <xf numFmtId="0" fontId="76"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76"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66" fillId="0" borderId="0">
      <alignment/>
      <protection/>
    </xf>
    <xf numFmtId="0" fontId="51" fillId="0" borderId="0">
      <alignment/>
      <protection/>
    </xf>
    <xf numFmtId="0" fontId="52" fillId="0" borderId="0">
      <alignment/>
      <protection/>
    </xf>
    <xf numFmtId="0" fontId="67" fillId="0" borderId="0">
      <alignment/>
      <protection/>
    </xf>
    <xf numFmtId="0" fontId="54" fillId="0" borderId="0">
      <alignment/>
      <protection/>
    </xf>
    <xf numFmtId="0" fontId="55"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68" fillId="0" borderId="0" applyNumberFormat="0" applyFill="0" applyBorder="0" applyAlignment="0" applyProtection="0"/>
    <xf numFmtId="0" fontId="93" fillId="0" borderId="0" applyNumberFormat="0" applyFill="0" applyBorder="0" applyAlignment="0" applyProtection="0"/>
    <xf numFmtId="0" fontId="68" fillId="0" borderId="0" applyNumberFormat="0" applyFill="0" applyBorder="0" applyAlignment="0" applyProtection="0"/>
    <xf numFmtId="0" fontId="57" fillId="0" borderId="12" applyNumberFormat="0" applyFill="0" applyAlignment="0" applyProtection="0"/>
    <xf numFmtId="0" fontId="57" fillId="0" borderId="12" applyNumberFormat="0" applyFill="0" applyAlignment="0" applyProtection="0"/>
    <xf numFmtId="0" fontId="58" fillId="0" borderId="14" applyNumberFormat="0" applyFill="0" applyAlignment="0" applyProtection="0"/>
    <xf numFmtId="0" fontId="58" fillId="0" borderId="14" applyNumberFormat="0" applyFill="0" applyAlignment="0" applyProtection="0"/>
    <xf numFmtId="0" fontId="49" fillId="0" borderId="16" applyNumberFormat="0" applyFill="0" applyAlignment="0" applyProtection="0"/>
    <xf numFmtId="0" fontId="49" fillId="0" borderId="16" applyNumberFormat="0" applyFill="0" applyAlignment="0" applyProtection="0"/>
    <xf numFmtId="0" fontId="68" fillId="0" borderId="0" applyNumberFormat="0" applyFill="0" applyBorder="0" applyAlignment="0" applyProtection="0"/>
    <xf numFmtId="0" fontId="11" fillId="0" borderId="27" applyNumberFormat="0" applyFill="0" applyAlignment="0" applyProtection="0"/>
    <xf numFmtId="0" fontId="11" fillId="0" borderId="28" applyNumberFormat="0" applyFill="0" applyAlignment="0" applyProtection="0"/>
    <xf numFmtId="0" fontId="94" fillId="0" borderId="29" applyNumberFormat="0" applyFill="0" applyAlignment="0" applyProtection="0"/>
    <xf numFmtId="0" fontId="11" fillId="0" borderId="28" applyNumberFormat="0" applyFill="0" applyAlignment="0" applyProtection="0"/>
    <xf numFmtId="0" fontId="10" fillId="45" borderId="26" applyNumberFormat="0" applyAlignment="0" applyProtection="0"/>
    <xf numFmtId="0" fontId="10" fillId="46" borderId="26" applyNumberFormat="0" applyAlignment="0" applyProtection="0"/>
    <xf numFmtId="180"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5" fillId="0" borderId="0" applyNumberFormat="0" applyFill="0" applyBorder="0" applyAlignment="0" applyProtection="0"/>
  </cellStyleXfs>
  <cellXfs count="527">
    <xf numFmtId="0" fontId="0" fillId="0" borderId="0" xfId="0" applyAlignment="1">
      <alignment/>
    </xf>
    <xf numFmtId="0" fontId="24" fillId="45" borderId="0" xfId="0" applyFont="1" applyFill="1" applyBorder="1" applyAlignment="1">
      <alignment vertical="center"/>
    </xf>
    <xf numFmtId="0" fontId="26" fillId="0" borderId="0" xfId="0" applyFont="1" applyBorder="1" applyAlignment="1">
      <alignment vertical="center"/>
    </xf>
    <xf numFmtId="0" fontId="24" fillId="0" borderId="0" xfId="0" applyFont="1" applyFill="1" applyBorder="1" applyAlignment="1">
      <alignment vertical="center"/>
    </xf>
    <xf numFmtId="0" fontId="24" fillId="45" borderId="0" xfId="0" applyFont="1" applyFill="1" applyAlignment="1">
      <alignment vertical="center"/>
    </xf>
    <xf numFmtId="0" fontId="24" fillId="0" borderId="0" xfId="0" applyFont="1" applyFill="1" applyBorder="1" applyAlignment="1">
      <alignment/>
    </xf>
    <xf numFmtId="0" fontId="24" fillId="0" borderId="0" xfId="0" applyFont="1" applyFill="1" applyAlignment="1">
      <alignment/>
    </xf>
    <xf numFmtId="0" fontId="24" fillId="45" borderId="0" xfId="0" applyFont="1" applyFill="1" applyAlignment="1">
      <alignment/>
    </xf>
    <xf numFmtId="0" fontId="23" fillId="45" borderId="0" xfId="0" applyFont="1" applyFill="1" applyBorder="1" applyAlignment="1">
      <alignment vertical="center"/>
    </xf>
    <xf numFmtId="0" fontId="24" fillId="45" borderId="0" xfId="0" applyFont="1" applyFill="1" applyBorder="1" applyAlignment="1">
      <alignment/>
    </xf>
    <xf numFmtId="0" fontId="28" fillId="0" borderId="0" xfId="0" applyFont="1" applyFill="1" applyAlignment="1">
      <alignment horizontal="lef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Fill="1" applyAlignment="1">
      <alignment vertical="center"/>
    </xf>
    <xf numFmtId="0" fontId="23" fillId="43" borderId="0" xfId="0" applyFont="1" applyFill="1" applyBorder="1" applyAlignment="1">
      <alignment vertical="center"/>
    </xf>
    <xf numFmtId="0" fontId="26" fillId="43" borderId="0" xfId="0" applyFont="1" applyFill="1" applyBorder="1" applyAlignment="1">
      <alignment horizontal="left" vertical="center"/>
    </xf>
    <xf numFmtId="0" fontId="24" fillId="45" borderId="30" xfId="0" applyFont="1" applyFill="1" applyBorder="1" applyAlignment="1">
      <alignment vertical="center"/>
    </xf>
    <xf numFmtId="0" fontId="23" fillId="0" borderId="0" xfId="0" applyFont="1" applyAlignment="1">
      <alignment vertical="center"/>
    </xf>
    <xf numFmtId="0" fontId="23" fillId="45" borderId="0" xfId="0" applyFont="1" applyFill="1" applyAlignment="1">
      <alignment/>
    </xf>
    <xf numFmtId="0" fontId="24" fillId="45" borderId="0" xfId="0" applyFont="1" applyFill="1" applyBorder="1" applyAlignment="1">
      <alignment horizontal="left" vertical="center"/>
    </xf>
    <xf numFmtId="0" fontId="24" fillId="43" borderId="0" xfId="0" applyFont="1" applyFill="1" applyAlignment="1">
      <alignment/>
    </xf>
    <xf numFmtId="0" fontId="23" fillId="43" borderId="0" xfId="0" applyFont="1" applyFill="1" applyAlignment="1">
      <alignment vertical="center"/>
    </xf>
    <xf numFmtId="0" fontId="31" fillId="45" borderId="0" xfId="0" applyFont="1" applyFill="1" applyBorder="1" applyAlignment="1">
      <alignment vertical="center"/>
    </xf>
    <xf numFmtId="0" fontId="23" fillId="45" borderId="31" xfId="0" applyFont="1" applyFill="1" applyBorder="1" applyAlignment="1">
      <alignment horizontal="left" vertical="center"/>
    </xf>
    <xf numFmtId="0" fontId="23" fillId="45" borderId="31" xfId="0" applyFont="1" applyFill="1" applyBorder="1" applyAlignment="1">
      <alignment vertical="center"/>
    </xf>
    <xf numFmtId="0" fontId="24" fillId="45" borderId="0" xfId="0" applyFont="1" applyFill="1" applyBorder="1" applyAlignment="1">
      <alignment horizontal="left" vertical="center" indent="1"/>
    </xf>
    <xf numFmtId="0" fontId="28" fillId="45" borderId="0" xfId="0" applyFont="1" applyFill="1" applyAlignment="1">
      <alignment horizontal="left" vertical="center"/>
    </xf>
    <xf numFmtId="0" fontId="24" fillId="45" borderId="30" xfId="0" applyFont="1" applyFill="1" applyBorder="1" applyAlignment="1">
      <alignment/>
    </xf>
    <xf numFmtId="0" fontId="24" fillId="45" borderId="30" xfId="0" applyFont="1" applyFill="1" applyBorder="1" applyAlignment="1">
      <alignment horizontal="left" vertical="center" indent="1"/>
    </xf>
    <xf numFmtId="0" fontId="24" fillId="0" borderId="32" xfId="0" applyFont="1" applyFill="1" applyBorder="1" applyAlignment="1">
      <alignment horizontal="right" vertical="center"/>
    </xf>
    <xf numFmtId="0" fontId="24" fillId="59" borderId="30" xfId="0" applyFont="1" applyFill="1" applyBorder="1" applyAlignment="1">
      <alignment horizontal="right" vertical="center"/>
    </xf>
    <xf numFmtId="49" fontId="24" fillId="60" borderId="32" xfId="0" applyNumberFormat="1" applyFont="1" applyFill="1" applyBorder="1" applyAlignment="1">
      <alignment horizontal="right" vertical="center"/>
    </xf>
    <xf numFmtId="49" fontId="24" fillId="45" borderId="30" xfId="0" applyNumberFormat="1" applyFont="1" applyFill="1" applyBorder="1" applyAlignment="1">
      <alignment horizontal="right" vertical="center"/>
    </xf>
    <xf numFmtId="0" fontId="24" fillId="0" borderId="33" xfId="0" applyFont="1" applyFill="1" applyBorder="1" applyAlignment="1">
      <alignment horizontal="right" vertical="center"/>
    </xf>
    <xf numFmtId="0" fontId="24" fillId="0" borderId="30" xfId="0" applyFont="1" applyFill="1" applyBorder="1" applyAlignment="1">
      <alignment horizontal="right" vertical="center"/>
    </xf>
    <xf numFmtId="0" fontId="29" fillId="61" borderId="0" xfId="0" applyFont="1" applyFill="1" applyAlignment="1">
      <alignment horizontal="left" vertical="center" indent="3"/>
    </xf>
    <xf numFmtId="0" fontId="24" fillId="61" borderId="0" xfId="0" applyFont="1" applyFill="1" applyAlignment="1">
      <alignment/>
    </xf>
    <xf numFmtId="0" fontId="24" fillId="61" borderId="0" xfId="0" applyFont="1" applyFill="1" applyBorder="1" applyAlignment="1">
      <alignment/>
    </xf>
    <xf numFmtId="0" fontId="30" fillId="61" borderId="0" xfId="0" applyFont="1" applyFill="1" applyAlignment="1">
      <alignment horizontal="left" vertical="center"/>
    </xf>
    <xf numFmtId="0" fontId="24" fillId="45" borderId="33" xfId="0" applyFont="1" applyFill="1" applyBorder="1" applyAlignment="1">
      <alignment vertical="center"/>
    </xf>
    <xf numFmtId="0" fontId="24" fillId="0" borderId="34" xfId="0" applyFont="1" applyBorder="1" applyAlignment="1">
      <alignment horizontal="left" vertical="center" indent="1"/>
    </xf>
    <xf numFmtId="167" fontId="24" fillId="0" borderId="0" xfId="161" applyNumberFormat="1" applyFont="1" applyFill="1" applyBorder="1" applyAlignment="1">
      <alignment vertical="center"/>
    </xf>
    <xf numFmtId="167" fontId="24" fillId="45" borderId="0" xfId="161" applyNumberFormat="1" applyFont="1" applyFill="1" applyBorder="1" applyAlignment="1">
      <alignment vertical="center"/>
    </xf>
    <xf numFmtId="167" fontId="24" fillId="59" borderId="0" xfId="161" applyNumberFormat="1" applyFont="1" applyFill="1" applyBorder="1" applyAlignment="1">
      <alignment vertical="center"/>
    </xf>
    <xf numFmtId="167" fontId="24" fillId="0" borderId="34" xfId="161" applyNumberFormat="1" applyFont="1" applyFill="1" applyBorder="1" applyAlignment="1">
      <alignment vertical="center"/>
    </xf>
    <xf numFmtId="0" fontId="24" fillId="0" borderId="35" xfId="0" applyFont="1" applyBorder="1" applyAlignment="1">
      <alignment vertical="center"/>
    </xf>
    <xf numFmtId="167" fontId="24" fillId="0" borderId="31" xfId="161" applyNumberFormat="1" applyFont="1" applyFill="1" applyBorder="1" applyAlignment="1">
      <alignment vertical="center"/>
    </xf>
    <xf numFmtId="167" fontId="24" fillId="45" borderId="31" xfId="161" applyNumberFormat="1" applyFont="1" applyFill="1" applyBorder="1" applyAlignment="1">
      <alignment vertical="center"/>
    </xf>
    <xf numFmtId="167" fontId="24" fillId="59" borderId="31" xfId="161" applyNumberFormat="1" applyFont="1" applyFill="1" applyBorder="1" applyAlignment="1">
      <alignment vertical="center"/>
    </xf>
    <xf numFmtId="167" fontId="24" fillId="0" borderId="35" xfId="161" applyNumberFormat="1" applyFont="1" applyFill="1" applyBorder="1" applyAlignment="1">
      <alignment vertical="center"/>
    </xf>
    <xf numFmtId="0" fontId="24" fillId="0" borderId="34" xfId="0" applyFont="1" applyBorder="1" applyAlignment="1">
      <alignment horizontal="left" vertical="center" indent="2"/>
    </xf>
    <xf numFmtId="0" fontId="24" fillId="0" borderId="34" xfId="0" applyFont="1" applyFill="1" applyBorder="1" applyAlignment="1">
      <alignment horizontal="left" vertical="center" indent="1"/>
    </xf>
    <xf numFmtId="0" fontId="23" fillId="0" borderId="35" xfId="0" applyFont="1" applyBorder="1" applyAlignment="1">
      <alignment vertical="center"/>
    </xf>
    <xf numFmtId="167" fontId="23" fillId="0" borderId="31" xfId="161" applyNumberFormat="1" applyFont="1" applyFill="1" applyBorder="1" applyAlignment="1">
      <alignment vertical="center"/>
    </xf>
    <xf numFmtId="167" fontId="23" fillId="45" borderId="31" xfId="161" applyNumberFormat="1" applyFont="1" applyFill="1" applyBorder="1" applyAlignment="1">
      <alignment vertical="center"/>
    </xf>
    <xf numFmtId="167" fontId="23" fillId="59" borderId="31" xfId="161" applyNumberFormat="1" applyFont="1" applyFill="1" applyBorder="1" applyAlignment="1">
      <alignment vertical="center"/>
    </xf>
    <xf numFmtId="167" fontId="23" fillId="0" borderId="35" xfId="161" applyNumberFormat="1" applyFont="1" applyFill="1" applyBorder="1" applyAlignment="1">
      <alignment vertical="center"/>
    </xf>
    <xf numFmtId="0" fontId="24" fillId="45" borderId="34" xfId="0" applyFont="1" applyFill="1" applyBorder="1" applyAlignment="1">
      <alignment horizontal="left" vertical="center" indent="1"/>
    </xf>
    <xf numFmtId="0" fontId="24" fillId="45" borderId="33" xfId="0" applyFont="1" applyFill="1" applyBorder="1" applyAlignment="1">
      <alignment horizontal="left" vertical="center" indent="1"/>
    </xf>
    <xf numFmtId="167" fontId="24" fillId="0" borderId="30" xfId="161" applyNumberFormat="1" applyFont="1" applyFill="1" applyBorder="1" applyAlignment="1">
      <alignment vertical="center"/>
    </xf>
    <xf numFmtId="167" fontId="24" fillId="45" borderId="30" xfId="161" applyNumberFormat="1" applyFont="1" applyFill="1" applyBorder="1" applyAlignment="1">
      <alignment vertical="center"/>
    </xf>
    <xf numFmtId="167" fontId="24" fillId="59" borderId="30" xfId="161" applyNumberFormat="1" applyFont="1" applyFill="1" applyBorder="1" applyAlignment="1">
      <alignment vertical="center"/>
    </xf>
    <xf numFmtId="167" fontId="24" fillId="0" borderId="33" xfId="161" applyNumberFormat="1" applyFont="1" applyFill="1" applyBorder="1" applyAlignment="1">
      <alignment vertical="center"/>
    </xf>
    <xf numFmtId="0" fontId="23" fillId="45" borderId="35" xfId="0" applyFont="1" applyFill="1" applyBorder="1" applyAlignment="1">
      <alignment vertical="center"/>
    </xf>
    <xf numFmtId="0" fontId="34" fillId="0" borderId="35" xfId="0" applyFont="1" applyBorder="1" applyAlignment="1">
      <alignment vertical="center"/>
    </xf>
    <xf numFmtId="167" fontId="34" fillId="45" borderId="31" xfId="161" applyNumberFormat="1" applyFont="1" applyFill="1" applyBorder="1" applyAlignment="1">
      <alignment vertical="center"/>
    </xf>
    <xf numFmtId="0" fontId="24" fillId="0" borderId="34" xfId="0" applyFont="1" applyFill="1" applyBorder="1" applyAlignment="1">
      <alignment vertical="center"/>
    </xf>
    <xf numFmtId="0" fontId="23" fillId="0" borderId="35" xfId="0" applyFont="1" applyFill="1" applyBorder="1" applyAlignment="1">
      <alignment vertical="center"/>
    </xf>
    <xf numFmtId="167" fontId="32" fillId="45" borderId="0" xfId="161" applyNumberFormat="1" applyFont="1" applyFill="1" applyBorder="1" applyAlignment="1">
      <alignment vertical="center"/>
    </xf>
    <xf numFmtId="167" fontId="23" fillId="0" borderId="36" xfId="161" applyNumberFormat="1" applyFont="1" applyFill="1" applyBorder="1" applyAlignment="1">
      <alignment vertical="center"/>
    </xf>
    <xf numFmtId="0" fontId="31" fillId="0" borderId="34" xfId="0" applyFont="1" applyBorder="1" applyAlignment="1">
      <alignment vertical="center"/>
    </xf>
    <xf numFmtId="167" fontId="24" fillId="0" borderId="37" xfId="161" applyNumberFormat="1" applyFont="1" applyFill="1" applyBorder="1" applyAlignment="1">
      <alignment vertical="center"/>
    </xf>
    <xf numFmtId="167" fontId="23" fillId="45" borderId="0" xfId="161" applyNumberFormat="1" applyFont="1" applyFill="1" applyBorder="1" applyAlignment="1">
      <alignment vertical="center"/>
    </xf>
    <xf numFmtId="0" fontId="24" fillId="0" borderId="34" xfId="0" applyFont="1" applyFill="1" applyBorder="1" applyAlignment="1">
      <alignment/>
    </xf>
    <xf numFmtId="10" fontId="24" fillId="0" borderId="0" xfId="294" applyNumberFormat="1" applyFont="1" applyFill="1" applyBorder="1" applyAlignment="1">
      <alignment/>
    </xf>
    <xf numFmtId="10" fontId="24" fillId="45" borderId="0" xfId="294" applyNumberFormat="1" applyFont="1" applyFill="1" applyBorder="1" applyAlignment="1">
      <alignment/>
    </xf>
    <xf numFmtId="10" fontId="24" fillId="59" borderId="0" xfId="294" applyNumberFormat="1" applyFont="1" applyFill="1" applyBorder="1" applyAlignment="1">
      <alignment/>
    </xf>
    <xf numFmtId="10" fontId="24" fillId="0" borderId="34" xfId="294" applyNumberFormat="1" applyFont="1" applyFill="1" applyBorder="1" applyAlignment="1">
      <alignment/>
    </xf>
    <xf numFmtId="10" fontId="24" fillId="0" borderId="37" xfId="294" applyNumberFormat="1" applyFont="1" applyFill="1" applyBorder="1" applyAlignment="1">
      <alignment/>
    </xf>
    <xf numFmtId="10" fontId="24" fillId="0" borderId="0" xfId="135" applyNumberFormat="1" applyFont="1" applyFill="1" applyBorder="1" applyAlignment="1">
      <alignment/>
    </xf>
    <xf numFmtId="168" fontId="24" fillId="0" borderId="0" xfId="294" applyNumberFormat="1" applyFont="1" applyFill="1" applyBorder="1" applyAlignment="1">
      <alignment horizontal="right"/>
    </xf>
    <xf numFmtId="168" fontId="24" fillId="45" borderId="0" xfId="294" applyNumberFormat="1" applyFont="1" applyFill="1" applyBorder="1" applyAlignment="1">
      <alignment horizontal="right"/>
    </xf>
    <xf numFmtId="168" fontId="24" fillId="59" borderId="0" xfId="294" applyNumberFormat="1" applyFont="1" applyFill="1" applyBorder="1" applyAlignment="1">
      <alignment horizontal="right"/>
    </xf>
    <xf numFmtId="168" fontId="24" fillId="0" borderId="34" xfId="294" applyNumberFormat="1" applyFont="1" applyFill="1" applyBorder="1" applyAlignment="1">
      <alignment horizontal="right"/>
    </xf>
    <xf numFmtId="168" fontId="24" fillId="0" borderId="37" xfId="294" applyNumberFormat="1" applyFont="1" applyFill="1" applyBorder="1" applyAlignment="1">
      <alignment horizontal="right"/>
    </xf>
    <xf numFmtId="168" fontId="24" fillId="0" borderId="0" xfId="135" applyNumberFormat="1" applyFont="1" applyBorder="1" applyAlignment="1">
      <alignment/>
    </xf>
    <xf numFmtId="168" fontId="24" fillId="0" borderId="0" xfId="294" applyNumberFormat="1" applyFont="1" applyFill="1" applyBorder="1" applyAlignment="1">
      <alignment/>
    </xf>
    <xf numFmtId="168" fontId="24" fillId="45" borderId="0" xfId="294" applyNumberFormat="1" applyFont="1" applyFill="1" applyBorder="1" applyAlignment="1">
      <alignment/>
    </xf>
    <xf numFmtId="168" fontId="24" fillId="59" borderId="0" xfId="294" applyNumberFormat="1" applyFont="1" applyFill="1" applyBorder="1" applyAlignment="1">
      <alignment/>
    </xf>
    <xf numFmtId="168" fontId="24" fillId="0" borderId="34" xfId="294" applyNumberFormat="1" applyFont="1" applyFill="1" applyBorder="1" applyAlignment="1">
      <alignment/>
    </xf>
    <xf numFmtId="168" fontId="24" fillId="0" borderId="37" xfId="294" applyNumberFormat="1" applyFont="1" applyFill="1" applyBorder="1" applyAlignment="1">
      <alignment/>
    </xf>
    <xf numFmtId="167" fontId="24" fillId="0" borderId="0" xfId="135" applyNumberFormat="1" applyFont="1" applyFill="1" applyBorder="1" applyAlignment="1">
      <alignment/>
    </xf>
    <xf numFmtId="0" fontId="32" fillId="0" borderId="34" xfId="0" applyFont="1" applyFill="1" applyBorder="1" applyAlignment="1">
      <alignment/>
    </xf>
    <xf numFmtId="167" fontId="32" fillId="0" borderId="0" xfId="135" applyNumberFormat="1" applyFont="1" applyFill="1" applyBorder="1" applyAlignment="1">
      <alignment/>
    </xf>
    <xf numFmtId="167" fontId="32" fillId="45" borderId="0" xfId="135" applyNumberFormat="1" applyFont="1" applyFill="1" applyBorder="1" applyAlignment="1">
      <alignment/>
    </xf>
    <xf numFmtId="167" fontId="32" fillId="59" borderId="0" xfId="135" applyNumberFormat="1" applyFont="1" applyFill="1" applyBorder="1" applyAlignment="1">
      <alignment/>
    </xf>
    <xf numFmtId="167" fontId="32" fillId="0" borderId="34" xfId="135" applyNumberFormat="1" applyFont="1" applyFill="1" applyBorder="1" applyAlignment="1">
      <alignment/>
    </xf>
    <xf numFmtId="167" fontId="32" fillId="0" borderId="37" xfId="135" applyNumberFormat="1" applyFont="1" applyFill="1" applyBorder="1" applyAlignment="1">
      <alignment/>
    </xf>
    <xf numFmtId="9" fontId="24" fillId="0" borderId="0" xfId="294" applyFont="1" applyFill="1" applyBorder="1" applyAlignment="1">
      <alignment/>
    </xf>
    <xf numFmtId="9" fontId="24" fillId="0" borderId="0" xfId="294" applyNumberFormat="1" applyFont="1" applyFill="1" applyBorder="1" applyAlignment="1">
      <alignment/>
    </xf>
    <xf numFmtId="0" fontId="24" fillId="0" borderId="38" xfId="0" applyFont="1" applyFill="1" applyBorder="1" applyAlignment="1">
      <alignment/>
    </xf>
    <xf numFmtId="167" fontId="24" fillId="0" borderId="39" xfId="135" applyNumberFormat="1" applyFont="1" applyFill="1" applyBorder="1" applyAlignment="1">
      <alignment/>
    </xf>
    <xf numFmtId="167" fontId="24" fillId="45" borderId="39" xfId="135" applyNumberFormat="1" applyFont="1" applyFill="1" applyBorder="1" applyAlignment="1">
      <alignment/>
    </xf>
    <xf numFmtId="167" fontId="24" fillId="59" borderId="39" xfId="135" applyNumberFormat="1" applyFont="1" applyFill="1" applyBorder="1" applyAlignment="1">
      <alignment/>
    </xf>
    <xf numFmtId="167" fontId="24" fillId="0" borderId="38" xfId="135" applyNumberFormat="1" applyFont="1" applyFill="1" applyBorder="1" applyAlignment="1">
      <alignment/>
    </xf>
    <xf numFmtId="167" fontId="24" fillId="0" borderId="40" xfId="135" applyNumberFormat="1" applyFont="1" applyFill="1" applyBorder="1" applyAlignment="1">
      <alignment/>
    </xf>
    <xf numFmtId="0" fontId="25" fillId="0" borderId="0" xfId="0" applyFont="1" applyFill="1" applyBorder="1" applyAlignment="1" quotePrefix="1">
      <alignment/>
    </xf>
    <xf numFmtId="167" fontId="24" fillId="45" borderId="0" xfId="135" applyNumberFormat="1" applyFont="1" applyFill="1" applyBorder="1" applyAlignment="1">
      <alignment/>
    </xf>
    <xf numFmtId="0" fontId="23" fillId="0" borderId="0" xfId="0" applyFont="1" applyAlignment="1">
      <alignment/>
    </xf>
    <xf numFmtId="0" fontId="24" fillId="0" borderId="0" xfId="0" applyFont="1" applyAlignment="1">
      <alignment/>
    </xf>
    <xf numFmtId="0" fontId="24" fillId="0" borderId="0" xfId="0" applyFont="1" applyBorder="1" applyAlignment="1">
      <alignment/>
    </xf>
    <xf numFmtId="167" fontId="24" fillId="0" borderId="36" xfId="161" applyNumberFormat="1" applyFont="1" applyFill="1" applyBorder="1" applyAlignment="1">
      <alignment vertical="center"/>
    </xf>
    <xf numFmtId="167" fontId="24" fillId="0" borderId="32" xfId="161" applyNumberFormat="1" applyFont="1" applyFill="1" applyBorder="1" applyAlignment="1">
      <alignment vertical="center"/>
    </xf>
    <xf numFmtId="0" fontId="23" fillId="45" borderId="34" xfId="0" applyFont="1" applyFill="1" applyBorder="1" applyAlignment="1">
      <alignment vertical="center"/>
    </xf>
    <xf numFmtId="167" fontId="23" fillId="0" borderId="37" xfId="161" applyNumberFormat="1" applyFont="1" applyFill="1" applyBorder="1" applyAlignment="1">
      <alignment vertical="center"/>
    </xf>
    <xf numFmtId="167" fontId="23" fillId="0" borderId="0" xfId="161" applyNumberFormat="1" applyFont="1" applyFill="1" applyBorder="1" applyAlignment="1">
      <alignment vertical="center"/>
    </xf>
    <xf numFmtId="167" fontId="23" fillId="59" borderId="0" xfId="161" applyNumberFormat="1" applyFont="1" applyFill="1" applyBorder="1" applyAlignment="1">
      <alignment vertical="center"/>
    </xf>
    <xf numFmtId="167" fontId="23" fillId="0" borderId="34" xfId="161" applyNumberFormat="1" applyFont="1" applyFill="1" applyBorder="1" applyAlignment="1">
      <alignment vertical="center"/>
    </xf>
    <xf numFmtId="0" fontId="24" fillId="0" borderId="34" xfId="0" applyFont="1" applyBorder="1" applyAlignment="1">
      <alignment vertical="center"/>
    </xf>
    <xf numFmtId="167" fontId="34" fillId="0" borderId="31" xfId="161" applyNumberFormat="1" applyFont="1" applyFill="1" applyBorder="1" applyAlignment="1">
      <alignment vertical="center"/>
    </xf>
    <xf numFmtId="167" fontId="32" fillId="0" borderId="0" xfId="161" applyNumberFormat="1" applyFont="1" applyFill="1" applyBorder="1" applyAlignment="1">
      <alignment vertical="center"/>
    </xf>
    <xf numFmtId="0" fontId="24" fillId="0" borderId="34" xfId="0" applyFont="1" applyBorder="1" applyAlignment="1">
      <alignment/>
    </xf>
    <xf numFmtId="168" fontId="24" fillId="0" borderId="37" xfId="161" applyNumberFormat="1" applyFont="1" applyFill="1" applyBorder="1" applyAlignment="1">
      <alignment horizontal="right" vertical="center"/>
    </xf>
    <xf numFmtId="168" fontId="24" fillId="0" borderId="0" xfId="161" applyNumberFormat="1" applyFont="1" applyFill="1" applyBorder="1" applyAlignment="1">
      <alignment horizontal="right" vertical="center"/>
    </xf>
    <xf numFmtId="168" fontId="24" fillId="59" borderId="0" xfId="161" applyNumberFormat="1" applyFont="1" applyFill="1" applyBorder="1" applyAlignment="1">
      <alignment horizontal="right" vertical="center"/>
    </xf>
    <xf numFmtId="168" fontId="24" fillId="0" borderId="34" xfId="161" applyNumberFormat="1" applyFont="1" applyFill="1" applyBorder="1" applyAlignment="1">
      <alignment horizontal="right" vertical="center"/>
    </xf>
    <xf numFmtId="168" fontId="24" fillId="0" borderId="37" xfId="161" applyNumberFormat="1" applyFont="1" applyFill="1" applyBorder="1" applyAlignment="1">
      <alignment vertical="center"/>
    </xf>
    <xf numFmtId="168" fontId="24" fillId="0" borderId="0" xfId="161" applyNumberFormat="1" applyFont="1" applyFill="1" applyBorder="1" applyAlignment="1">
      <alignment vertical="center"/>
    </xf>
    <xf numFmtId="168" fontId="24" fillId="59" borderId="0" xfId="161" applyNumberFormat="1" applyFont="1" applyFill="1" applyBorder="1" applyAlignment="1">
      <alignment vertical="center"/>
    </xf>
    <xf numFmtId="168" fontId="24" fillId="0" borderId="34" xfId="161" applyNumberFormat="1" applyFont="1" applyFill="1" applyBorder="1" applyAlignment="1">
      <alignment vertical="center"/>
    </xf>
    <xf numFmtId="0" fontId="24" fillId="45" borderId="38" xfId="0" applyFont="1" applyFill="1" applyBorder="1" applyAlignment="1">
      <alignment/>
    </xf>
    <xf numFmtId="167" fontId="24" fillId="0" borderId="39" xfId="161" applyNumberFormat="1" applyFont="1" applyFill="1" applyBorder="1" applyAlignment="1">
      <alignment vertical="center"/>
    </xf>
    <xf numFmtId="167" fontId="24" fillId="45" borderId="39" xfId="161" applyNumberFormat="1" applyFont="1" applyFill="1" applyBorder="1" applyAlignment="1">
      <alignment vertical="center"/>
    </xf>
    <xf numFmtId="167" fontId="24" fillId="59" borderId="39" xfId="161" applyNumberFormat="1" applyFont="1" applyFill="1" applyBorder="1" applyAlignment="1">
      <alignment vertical="center"/>
    </xf>
    <xf numFmtId="167" fontId="24" fillId="0" borderId="38" xfId="161" applyNumberFormat="1" applyFont="1" applyFill="1" applyBorder="1" applyAlignment="1">
      <alignment vertical="center"/>
    </xf>
    <xf numFmtId="167" fontId="24" fillId="45" borderId="40" xfId="161" applyNumberFormat="1" applyFont="1" applyFill="1" applyBorder="1" applyAlignment="1">
      <alignment vertical="center"/>
    </xf>
    <xf numFmtId="0" fontId="23" fillId="0" borderId="0" xfId="0" applyFont="1" applyBorder="1" applyAlignment="1">
      <alignment/>
    </xf>
    <xf numFmtId="0" fontId="24" fillId="0" borderId="0" xfId="0" applyFont="1" applyBorder="1" applyAlignment="1">
      <alignment horizontal="left" vertical="center" indent="1"/>
    </xf>
    <xf numFmtId="167" fontId="24" fillId="0" borderId="41" xfId="161" applyNumberFormat="1" applyFont="1" applyFill="1" applyBorder="1" applyAlignment="1">
      <alignment vertical="center"/>
    </xf>
    <xf numFmtId="0" fontId="24" fillId="0" borderId="31" xfId="0" applyFont="1" applyBorder="1" applyAlignment="1">
      <alignment vertical="center"/>
    </xf>
    <xf numFmtId="0" fontId="24" fillId="0" borderId="0" xfId="0" applyFont="1" applyBorder="1" applyAlignment="1">
      <alignment horizontal="left" vertical="center" indent="2"/>
    </xf>
    <xf numFmtId="0" fontId="24" fillId="0" borderId="0" xfId="0" applyFont="1" applyFill="1" applyBorder="1" applyAlignment="1">
      <alignment horizontal="left" vertical="center" indent="1"/>
    </xf>
    <xf numFmtId="0" fontId="23" fillId="0" borderId="31" xfId="0" applyFont="1" applyBorder="1" applyAlignment="1">
      <alignment vertical="center"/>
    </xf>
    <xf numFmtId="0" fontId="34" fillId="0" borderId="31" xfId="0" applyFont="1" applyBorder="1" applyAlignment="1">
      <alignment vertical="center"/>
    </xf>
    <xf numFmtId="0" fontId="23" fillId="0" borderId="31" xfId="0" applyFont="1" applyFill="1" applyBorder="1" applyAlignment="1">
      <alignment vertical="center"/>
    </xf>
    <xf numFmtId="0" fontId="24" fillId="0" borderId="0" xfId="0" applyFont="1" applyBorder="1" applyAlignment="1">
      <alignment/>
    </xf>
    <xf numFmtId="0" fontId="32" fillId="0" borderId="0" xfId="0" applyFont="1" applyFill="1" applyBorder="1" applyAlignment="1">
      <alignment/>
    </xf>
    <xf numFmtId="0" fontId="24" fillId="45" borderId="39" xfId="0" applyFont="1" applyFill="1" applyBorder="1" applyAlignment="1">
      <alignment/>
    </xf>
    <xf numFmtId="167" fontId="24" fillId="0" borderId="40" xfId="161" applyNumberFormat="1" applyFont="1" applyFill="1" applyBorder="1" applyAlignment="1">
      <alignment vertical="center"/>
    </xf>
    <xf numFmtId="167" fontId="24" fillId="0" borderId="42" xfId="161" applyNumberFormat="1" applyFont="1" applyFill="1" applyBorder="1" applyAlignment="1">
      <alignment vertical="center"/>
    </xf>
    <xf numFmtId="167" fontId="24" fillId="0" borderId="43" xfId="161" applyNumberFormat="1" applyFont="1" applyFill="1" applyBorder="1" applyAlignment="1">
      <alignment vertical="center"/>
    </xf>
    <xf numFmtId="0" fontId="25" fillId="45" borderId="0" xfId="0" applyFont="1" applyFill="1" applyBorder="1" applyAlignment="1">
      <alignment vertical="center"/>
    </xf>
    <xf numFmtId="0" fontId="24" fillId="0" borderId="44" xfId="0" applyFont="1" applyFill="1" applyBorder="1" applyAlignment="1">
      <alignment horizontal="left" vertical="center" indent="1"/>
    </xf>
    <xf numFmtId="167" fontId="24" fillId="0" borderId="45" xfId="161" applyNumberFormat="1" applyFont="1" applyFill="1" applyBorder="1" applyAlignment="1">
      <alignment vertical="center"/>
    </xf>
    <xf numFmtId="167" fontId="24" fillId="0" borderId="44" xfId="161" applyNumberFormat="1" applyFont="1" applyFill="1" applyBorder="1" applyAlignment="1">
      <alignment vertical="center"/>
    </xf>
    <xf numFmtId="167" fontId="24" fillId="0" borderId="46" xfId="161" applyNumberFormat="1" applyFont="1" applyFill="1" applyBorder="1" applyAlignment="1">
      <alignment vertical="center"/>
    </xf>
    <xf numFmtId="0" fontId="24" fillId="0" borderId="47" xfId="0" applyFont="1" applyBorder="1" applyAlignment="1">
      <alignment vertical="center"/>
    </xf>
    <xf numFmtId="167" fontId="24" fillId="0" borderId="48" xfId="161" applyNumberFormat="1" applyFont="1" applyFill="1" applyBorder="1" applyAlignment="1">
      <alignment vertical="center"/>
    </xf>
    <xf numFmtId="167" fontId="24" fillId="0" borderId="47" xfId="161" applyNumberFormat="1" applyFont="1" applyFill="1" applyBorder="1" applyAlignment="1">
      <alignment vertical="center"/>
    </xf>
    <xf numFmtId="167" fontId="24" fillId="0" borderId="49" xfId="161" applyNumberFormat="1" applyFont="1" applyFill="1" applyBorder="1" applyAlignment="1">
      <alignment vertical="center"/>
    </xf>
    <xf numFmtId="0" fontId="31" fillId="0" borderId="0" xfId="0" applyFont="1" applyBorder="1" applyAlignment="1">
      <alignment vertical="center"/>
    </xf>
    <xf numFmtId="0" fontId="24" fillId="0" borderId="0" xfId="0" applyFont="1" applyFill="1" applyBorder="1" applyAlignment="1">
      <alignment/>
    </xf>
    <xf numFmtId="0" fontId="0" fillId="0" borderId="0" xfId="0" applyAlignment="1">
      <alignment wrapText="1"/>
    </xf>
    <xf numFmtId="0" fontId="25" fillId="0" borderId="0" xfId="0" applyFont="1" applyFill="1" applyBorder="1" applyAlignment="1" quotePrefix="1">
      <alignment wrapText="1"/>
    </xf>
    <xf numFmtId="0" fontId="24" fillId="45" borderId="39" xfId="0" applyFont="1" applyFill="1" applyBorder="1" applyAlignment="1">
      <alignment vertical="center"/>
    </xf>
    <xf numFmtId="169" fontId="24" fillId="0" borderId="40" xfId="161" applyNumberFormat="1" applyFont="1" applyFill="1" applyBorder="1" applyAlignment="1">
      <alignment vertical="center"/>
    </xf>
    <xf numFmtId="169" fontId="24" fillId="0" borderId="39" xfId="161" applyNumberFormat="1" applyFont="1" applyFill="1" applyBorder="1" applyAlignment="1">
      <alignment vertical="center"/>
    </xf>
    <xf numFmtId="169" fontId="24" fillId="0" borderId="38" xfId="161" applyNumberFormat="1" applyFont="1" applyFill="1" applyBorder="1" applyAlignment="1">
      <alignment vertical="center"/>
    </xf>
    <xf numFmtId="0" fontId="30" fillId="0" borderId="0" xfId="0" applyFont="1" applyFill="1" applyAlignment="1">
      <alignment horizontal="left" vertical="center"/>
    </xf>
    <xf numFmtId="167" fontId="24" fillId="0" borderId="50" xfId="161" applyNumberFormat="1" applyFont="1" applyFill="1" applyBorder="1" applyAlignment="1">
      <alignment vertical="center"/>
    </xf>
    <xf numFmtId="167" fontId="24" fillId="0" borderId="51" xfId="161" applyNumberFormat="1" applyFont="1" applyFill="1" applyBorder="1" applyAlignment="1">
      <alignment vertical="center"/>
    </xf>
    <xf numFmtId="0" fontId="24" fillId="0" borderId="30" xfId="0" applyFont="1" applyBorder="1" applyAlignment="1">
      <alignment horizontal="left" vertical="center" indent="1"/>
    </xf>
    <xf numFmtId="167" fontId="24" fillId="0" borderId="52" xfId="161" applyNumberFormat="1" applyFont="1" applyFill="1" applyBorder="1" applyAlignment="1">
      <alignment vertical="center"/>
    </xf>
    <xf numFmtId="167" fontId="24" fillId="0" borderId="53" xfId="161" applyNumberFormat="1" applyFont="1" applyFill="1" applyBorder="1" applyAlignment="1">
      <alignment vertical="center"/>
    </xf>
    <xf numFmtId="167" fontId="24" fillId="0" borderId="54" xfId="161" applyNumberFormat="1" applyFont="1" applyFill="1" applyBorder="1" applyAlignment="1">
      <alignment vertical="center"/>
    </xf>
    <xf numFmtId="167" fontId="24" fillId="0" borderId="55" xfId="161" applyNumberFormat="1" applyFont="1" applyFill="1" applyBorder="1" applyAlignment="1">
      <alignment vertical="center"/>
    </xf>
    <xf numFmtId="0" fontId="24" fillId="0" borderId="31" xfId="0" applyFont="1" applyBorder="1" applyAlignment="1">
      <alignment horizontal="left" vertical="center"/>
    </xf>
    <xf numFmtId="167" fontId="23" fillId="0" borderId="54" xfId="161" applyNumberFormat="1" applyFont="1" applyFill="1" applyBorder="1" applyAlignment="1">
      <alignment vertical="center"/>
    </xf>
    <xf numFmtId="167" fontId="23" fillId="0" borderId="55" xfId="161" applyNumberFormat="1" applyFont="1" applyFill="1" applyBorder="1" applyAlignment="1">
      <alignment vertical="center"/>
    </xf>
    <xf numFmtId="168" fontId="24" fillId="0" borderId="50" xfId="161" applyNumberFormat="1" applyFont="1" applyFill="1" applyBorder="1" applyAlignment="1">
      <alignment horizontal="right" vertical="center"/>
    </xf>
    <xf numFmtId="168" fontId="24" fillId="0" borderId="51" xfId="161" applyNumberFormat="1" applyFont="1" applyFill="1" applyBorder="1" applyAlignment="1">
      <alignment horizontal="right" vertical="center"/>
    </xf>
    <xf numFmtId="168" fontId="24" fillId="0" borderId="50" xfId="161" applyNumberFormat="1" applyFont="1" applyFill="1" applyBorder="1" applyAlignment="1">
      <alignment vertical="center"/>
    </xf>
    <xf numFmtId="168" fontId="24" fillId="0" borderId="51" xfId="161" applyNumberFormat="1" applyFont="1" applyFill="1" applyBorder="1" applyAlignment="1">
      <alignment vertical="center"/>
    </xf>
    <xf numFmtId="0" fontId="32" fillId="0" borderId="39" xfId="0" applyFont="1" applyFill="1" applyBorder="1" applyAlignment="1">
      <alignment/>
    </xf>
    <xf numFmtId="167" fontId="24" fillId="0" borderId="56" xfId="161" applyNumberFormat="1" applyFont="1" applyFill="1" applyBorder="1" applyAlignment="1">
      <alignment vertical="center"/>
    </xf>
    <xf numFmtId="167" fontId="24" fillId="0" borderId="57" xfId="161" applyNumberFormat="1" applyFont="1" applyFill="1" applyBorder="1" applyAlignment="1">
      <alignment vertical="center"/>
    </xf>
    <xf numFmtId="0" fontId="28" fillId="0" borderId="0" xfId="0" applyFont="1" applyFill="1" applyBorder="1" applyAlignment="1">
      <alignment horizontal="left" vertical="center"/>
    </xf>
    <xf numFmtId="0" fontId="30" fillId="0" borderId="0" xfId="0" applyFont="1" applyFill="1" applyBorder="1" applyAlignment="1">
      <alignment horizontal="left" vertical="center"/>
    </xf>
    <xf numFmtId="0" fontId="24" fillId="0" borderId="39" xfId="0" applyFont="1" applyBorder="1" applyAlignment="1">
      <alignment/>
    </xf>
    <xf numFmtId="0" fontId="23" fillId="0" borderId="0" xfId="0" applyFont="1" applyFill="1" applyAlignment="1">
      <alignment/>
    </xf>
    <xf numFmtId="167" fontId="24" fillId="0" borderId="58" xfId="161" applyNumberFormat="1" applyFont="1" applyFill="1" applyBorder="1" applyAlignment="1">
      <alignment vertical="center"/>
    </xf>
    <xf numFmtId="167" fontId="24" fillId="0" borderId="59" xfId="161" applyNumberFormat="1" applyFont="1" applyFill="1" applyBorder="1" applyAlignment="1">
      <alignment vertical="center"/>
    </xf>
    <xf numFmtId="0" fontId="24" fillId="0" borderId="39" xfId="0" applyFont="1" applyBorder="1" applyAlignment="1">
      <alignment vertical="center"/>
    </xf>
    <xf numFmtId="167" fontId="24" fillId="0" borderId="60" xfId="161" applyNumberFormat="1" applyFont="1" applyFill="1" applyBorder="1" applyAlignment="1">
      <alignment vertical="center"/>
    </xf>
    <xf numFmtId="167" fontId="24" fillId="0" borderId="61" xfId="161" applyNumberFormat="1" applyFont="1" applyFill="1" applyBorder="1" applyAlignment="1">
      <alignment vertical="center"/>
    </xf>
    <xf numFmtId="167" fontId="24" fillId="0" borderId="62" xfId="161" applyNumberFormat="1" applyFont="1" applyFill="1" applyBorder="1" applyAlignment="1">
      <alignment vertical="center"/>
    </xf>
    <xf numFmtId="0" fontId="32" fillId="45" borderId="0" xfId="0" applyFont="1" applyFill="1" applyBorder="1" applyAlignment="1">
      <alignment horizontal="right" vertical="center"/>
    </xf>
    <xf numFmtId="0" fontId="96" fillId="45" borderId="0" xfId="0" applyFont="1" applyFill="1" applyBorder="1" applyAlignment="1">
      <alignment horizontal="left" vertical="center"/>
    </xf>
    <xf numFmtId="0" fontId="23" fillId="45" borderId="0" xfId="0" applyFont="1" applyFill="1" applyBorder="1" applyAlignment="1">
      <alignment horizontal="left" vertical="center"/>
    </xf>
    <xf numFmtId="169" fontId="23" fillId="0" borderId="37" xfId="0" applyNumberFormat="1" applyFont="1" applyFill="1" applyBorder="1" applyAlignment="1">
      <alignment vertical="center"/>
    </xf>
    <xf numFmtId="169" fontId="23" fillId="0" borderId="0" xfId="0" applyNumberFormat="1" applyFont="1" applyFill="1" applyBorder="1" applyAlignment="1">
      <alignment vertical="center"/>
    </xf>
    <xf numFmtId="169" fontId="23" fillId="0" borderId="34" xfId="0" applyNumberFormat="1" applyFont="1" applyFill="1" applyBorder="1" applyAlignment="1">
      <alignment vertical="center"/>
    </xf>
    <xf numFmtId="169" fontId="24" fillId="0" borderId="37" xfId="0" applyNumberFormat="1" applyFont="1" applyFill="1" applyBorder="1" applyAlignment="1">
      <alignment vertical="center"/>
    </xf>
    <xf numFmtId="169" fontId="24" fillId="0" borderId="0" xfId="0" applyNumberFormat="1" applyFont="1" applyFill="1" applyBorder="1" applyAlignment="1">
      <alignment vertical="center"/>
    </xf>
    <xf numFmtId="169" fontId="24" fillId="0" borderId="34" xfId="0" applyNumberFormat="1" applyFont="1" applyFill="1" applyBorder="1" applyAlignment="1">
      <alignment vertical="center"/>
    </xf>
    <xf numFmtId="169" fontId="23" fillId="0" borderId="36" xfId="0" applyNumberFormat="1" applyFont="1" applyFill="1" applyBorder="1" applyAlignment="1">
      <alignment vertical="center"/>
    </xf>
    <xf numFmtId="169" fontId="23" fillId="0" borderId="31" xfId="0" applyNumberFormat="1" applyFont="1" applyFill="1" applyBorder="1" applyAlignment="1">
      <alignment vertical="center"/>
    </xf>
    <xf numFmtId="169" fontId="23" fillId="0" borderId="35" xfId="0" applyNumberFormat="1" applyFont="1" applyFill="1" applyBorder="1" applyAlignment="1">
      <alignment vertical="center"/>
    </xf>
    <xf numFmtId="0" fontId="23" fillId="45" borderId="63" xfId="0" applyFont="1" applyFill="1" applyBorder="1" applyAlignment="1">
      <alignment horizontal="left" vertical="center"/>
    </xf>
    <xf numFmtId="169" fontId="23" fillId="0" borderId="64" xfId="0" applyNumberFormat="1" applyFont="1" applyFill="1" applyBorder="1" applyAlignment="1">
      <alignment vertical="center"/>
    </xf>
    <xf numFmtId="169" fontId="23" fillId="0" borderId="63" xfId="0" applyNumberFormat="1" applyFont="1" applyFill="1" applyBorder="1" applyAlignment="1">
      <alignment vertical="center"/>
    </xf>
    <xf numFmtId="169" fontId="23" fillId="0" borderId="65" xfId="0" applyNumberFormat="1" applyFont="1" applyFill="1" applyBorder="1" applyAlignment="1">
      <alignment vertical="center"/>
    </xf>
    <xf numFmtId="0" fontId="36" fillId="61" borderId="0" xfId="0" applyFont="1" applyFill="1" applyBorder="1" applyAlignment="1">
      <alignment/>
    </xf>
    <xf numFmtId="0" fontId="37" fillId="61" borderId="0" xfId="0" applyFont="1" applyFill="1" applyBorder="1" applyAlignment="1">
      <alignment/>
    </xf>
    <xf numFmtId="0" fontId="36" fillId="0" borderId="0" xfId="0" applyFont="1" applyFill="1" applyBorder="1" applyAlignment="1">
      <alignment/>
    </xf>
    <xf numFmtId="0" fontId="37" fillId="0" borderId="0" xfId="0" applyFont="1" applyFill="1" applyBorder="1" applyAlignment="1">
      <alignment/>
    </xf>
    <xf numFmtId="0" fontId="26" fillId="43" borderId="0" xfId="0" applyFont="1" applyFill="1" applyBorder="1" applyAlignment="1">
      <alignment/>
    </xf>
    <xf numFmtId="0" fontId="32" fillId="45" borderId="33" xfId="0" applyFont="1" applyFill="1" applyBorder="1" applyAlignment="1" quotePrefix="1">
      <alignment vertical="center"/>
    </xf>
    <xf numFmtId="0" fontId="24" fillId="45" borderId="50" xfId="0" applyFont="1" applyFill="1" applyBorder="1" applyAlignment="1">
      <alignment horizontal="left" indent="3"/>
    </xf>
    <xf numFmtId="167" fontId="24" fillId="0" borderId="0" xfId="135" applyNumberFormat="1" applyFont="1" applyFill="1" applyBorder="1" applyAlignment="1">
      <alignment/>
    </xf>
    <xf numFmtId="167" fontId="24" fillId="59" borderId="0" xfId="135" applyNumberFormat="1" applyFont="1" applyFill="1" applyBorder="1" applyAlignment="1">
      <alignment/>
    </xf>
    <xf numFmtId="167" fontId="24" fillId="0" borderId="37" xfId="135" applyNumberFormat="1" applyFont="1" applyFill="1" applyBorder="1" applyAlignment="1">
      <alignment/>
    </xf>
    <xf numFmtId="0" fontId="24" fillId="45" borderId="50" xfId="0" applyFont="1" applyFill="1" applyBorder="1" applyAlignment="1">
      <alignment horizontal="left" vertical="center" indent="3"/>
    </xf>
    <xf numFmtId="167" fontId="24" fillId="0" borderId="0" xfId="135" applyNumberFormat="1" applyFont="1" applyFill="1" applyBorder="1" applyAlignment="1">
      <alignment vertical="center"/>
    </xf>
    <xf numFmtId="167" fontId="24" fillId="59" borderId="0" xfId="135" applyNumberFormat="1" applyFont="1" applyFill="1" applyBorder="1" applyAlignment="1">
      <alignment vertical="center"/>
    </xf>
    <xf numFmtId="167" fontId="24" fillId="0" borderId="37" xfId="135" applyNumberFormat="1" applyFont="1" applyFill="1" applyBorder="1" applyAlignment="1">
      <alignment vertical="center"/>
    </xf>
    <xf numFmtId="0" fontId="24" fillId="0" borderId="54" xfId="0" applyFont="1" applyBorder="1" applyAlignment="1">
      <alignment horizontal="left" vertical="center" indent="2"/>
    </xf>
    <xf numFmtId="167" fontId="24" fillId="0" borderId="31" xfId="135" applyNumberFormat="1" applyFont="1" applyFill="1" applyBorder="1" applyAlignment="1">
      <alignment vertical="center"/>
    </xf>
    <xf numFmtId="167" fontId="24" fillId="59" borderId="31" xfId="135" applyNumberFormat="1" applyFont="1" applyFill="1" applyBorder="1" applyAlignment="1">
      <alignment vertical="center"/>
    </xf>
    <xf numFmtId="167" fontId="24" fillId="0" borderId="36" xfId="135" applyNumberFormat="1" applyFont="1" applyFill="1" applyBorder="1" applyAlignment="1">
      <alignment vertical="center"/>
    </xf>
    <xf numFmtId="0" fontId="24" fillId="0" borderId="50" xfId="0" applyFont="1" applyBorder="1" applyAlignment="1">
      <alignment horizontal="left" indent="3"/>
    </xf>
    <xf numFmtId="0" fontId="24" fillId="0" borderId="50" xfId="0" applyFont="1" applyBorder="1" applyAlignment="1">
      <alignment horizontal="left" vertical="center" indent="3"/>
    </xf>
    <xf numFmtId="0" fontId="23" fillId="0" borderId="50" xfId="0" applyFont="1" applyFill="1" applyBorder="1" applyAlignment="1">
      <alignment horizontal="left" vertical="center"/>
    </xf>
    <xf numFmtId="167" fontId="23" fillId="0" borderId="0" xfId="135" applyNumberFormat="1" applyFont="1" applyFill="1" applyBorder="1" applyAlignment="1">
      <alignment vertical="center"/>
    </xf>
    <xf numFmtId="167" fontId="23" fillId="59" borderId="0" xfId="135" applyNumberFormat="1" applyFont="1" applyFill="1" applyBorder="1" applyAlignment="1">
      <alignment vertical="center"/>
    </xf>
    <xf numFmtId="167" fontId="23" fillId="0" borderId="37" xfId="135" applyNumberFormat="1" applyFont="1" applyFill="1" applyBorder="1" applyAlignment="1">
      <alignment vertical="center"/>
    </xf>
    <xf numFmtId="0" fontId="24" fillId="45" borderId="34" xfId="0" applyFont="1" applyFill="1" applyBorder="1" applyAlignment="1">
      <alignment horizontal="left" vertical="center"/>
    </xf>
    <xf numFmtId="0" fontId="24" fillId="45" borderId="66" xfId="0" applyFont="1" applyFill="1" applyBorder="1" applyAlignment="1">
      <alignment horizontal="left" vertical="center"/>
    </xf>
    <xf numFmtId="167" fontId="24" fillId="0" borderId="67" xfId="135" applyNumberFormat="1" applyFont="1" applyFill="1" applyBorder="1" applyAlignment="1">
      <alignment vertical="center"/>
    </xf>
    <xf numFmtId="167" fontId="24" fillId="59" borderId="67" xfId="135" applyNumberFormat="1" applyFont="1" applyFill="1" applyBorder="1" applyAlignment="1">
      <alignment vertical="center"/>
    </xf>
    <xf numFmtId="167" fontId="24" fillId="0" borderId="68" xfId="135" applyNumberFormat="1" applyFont="1" applyFill="1" applyBorder="1" applyAlignment="1">
      <alignment vertical="center"/>
    </xf>
    <xf numFmtId="0" fontId="23" fillId="45" borderId="69" xfId="0" applyFont="1" applyFill="1" applyBorder="1" applyAlignment="1">
      <alignment horizontal="left" vertical="center"/>
    </xf>
    <xf numFmtId="167" fontId="23" fillId="0" borderId="70" xfId="135" applyNumberFormat="1" applyFont="1" applyFill="1" applyBorder="1" applyAlignment="1">
      <alignment vertical="center"/>
    </xf>
    <xf numFmtId="167" fontId="23" fillId="59" borderId="70" xfId="135" applyNumberFormat="1" applyFont="1" applyFill="1" applyBorder="1" applyAlignment="1">
      <alignment vertical="center"/>
    </xf>
    <xf numFmtId="167" fontId="23" fillId="0" borderId="71" xfId="135" applyNumberFormat="1" applyFont="1" applyFill="1" applyBorder="1" applyAlignment="1">
      <alignment vertical="center"/>
    </xf>
    <xf numFmtId="0" fontId="39" fillId="43" borderId="0" xfId="0" applyFont="1" applyFill="1" applyBorder="1" applyAlignment="1">
      <alignment/>
    </xf>
    <xf numFmtId="0" fontId="32" fillId="45" borderId="34" xfId="0" applyFont="1" applyFill="1" applyBorder="1" applyAlignment="1" quotePrefix="1">
      <alignment vertical="center"/>
    </xf>
    <xf numFmtId="170" fontId="24" fillId="0" borderId="0" xfId="0" applyNumberFormat="1" applyFont="1" applyFill="1" applyBorder="1" applyAlignment="1" quotePrefix="1">
      <alignment horizontal="right" vertical="center"/>
    </xf>
    <xf numFmtId="170" fontId="24" fillId="59" borderId="0" xfId="0" applyNumberFormat="1" applyFont="1" applyFill="1" applyBorder="1" applyAlignment="1" quotePrefix="1">
      <alignment horizontal="right" vertical="center"/>
    </xf>
    <xf numFmtId="170" fontId="24" fillId="0" borderId="34" xfId="0" applyNumberFormat="1" applyFont="1" applyFill="1" applyBorder="1" applyAlignment="1" quotePrefix="1">
      <alignment horizontal="right" vertical="center"/>
    </xf>
    <xf numFmtId="170" fontId="24" fillId="45" borderId="37" xfId="0" applyNumberFormat="1" applyFont="1" applyFill="1" applyBorder="1" applyAlignment="1">
      <alignment horizontal="right" vertical="center"/>
    </xf>
    <xf numFmtId="170" fontId="24" fillId="45" borderId="0" xfId="0" applyNumberFormat="1" applyFont="1" applyFill="1" applyBorder="1" applyAlignment="1">
      <alignment horizontal="right" vertical="center"/>
    </xf>
    <xf numFmtId="0" fontId="32" fillId="45" borderId="33" xfId="0" applyFont="1" applyFill="1" applyBorder="1" applyAlignment="1">
      <alignment vertical="center"/>
    </xf>
    <xf numFmtId="0" fontId="32" fillId="0" borderId="30" xfId="0" applyFont="1" applyFill="1" applyBorder="1" applyAlignment="1">
      <alignment horizontal="right" vertical="center"/>
    </xf>
    <xf numFmtId="0" fontId="32" fillId="45" borderId="30" xfId="0" applyFont="1" applyFill="1" applyBorder="1" applyAlignment="1">
      <alignment horizontal="right" vertical="center"/>
    </xf>
    <xf numFmtId="0" fontId="32" fillId="59" borderId="30" xfId="0" applyFont="1" applyFill="1" applyBorder="1" applyAlignment="1">
      <alignment horizontal="right" vertical="center"/>
    </xf>
    <xf numFmtId="0" fontId="32" fillId="0" borderId="33" xfId="0" applyFont="1" applyFill="1" applyBorder="1" applyAlignment="1">
      <alignment horizontal="right" vertical="center"/>
    </xf>
    <xf numFmtId="0" fontId="32" fillId="45" borderId="0" xfId="0" applyFont="1" applyFill="1" applyBorder="1" applyAlignment="1">
      <alignment horizontal="right"/>
    </xf>
    <xf numFmtId="0" fontId="24" fillId="45" borderId="34" xfId="0" applyFont="1" applyFill="1" applyBorder="1" applyAlignment="1">
      <alignment horizontal="left" vertical="center" indent="2"/>
    </xf>
    <xf numFmtId="167" fontId="32" fillId="45" borderId="0" xfId="135" applyNumberFormat="1" applyFont="1" applyFill="1" applyBorder="1" applyAlignment="1">
      <alignment vertical="center"/>
    </xf>
    <xf numFmtId="167" fontId="32" fillId="59" borderId="0" xfId="135" applyNumberFormat="1" applyFont="1" applyFill="1" applyBorder="1" applyAlignment="1">
      <alignment vertical="center"/>
    </xf>
    <xf numFmtId="167" fontId="32" fillId="0" borderId="34" xfId="135" applyNumberFormat="1" applyFont="1" applyFill="1" applyBorder="1" applyAlignment="1">
      <alignment vertical="center"/>
    </xf>
    <xf numFmtId="167" fontId="24" fillId="45" borderId="37" xfId="135" applyNumberFormat="1" applyFont="1" applyFill="1" applyBorder="1" applyAlignment="1">
      <alignment vertical="center"/>
    </xf>
    <xf numFmtId="167" fontId="24" fillId="45" borderId="0" xfId="135" applyNumberFormat="1" applyFont="1" applyFill="1" applyBorder="1" applyAlignment="1">
      <alignment vertical="center"/>
    </xf>
    <xf numFmtId="167" fontId="24" fillId="0" borderId="34" xfId="135" applyNumberFormat="1" applyFont="1" applyFill="1" applyBorder="1" applyAlignment="1">
      <alignment vertical="center"/>
    </xf>
    <xf numFmtId="0" fontId="32" fillId="45" borderId="34" xfId="0" applyFont="1" applyFill="1" applyBorder="1" applyAlignment="1">
      <alignment horizontal="left" vertical="center" indent="2"/>
    </xf>
    <xf numFmtId="0" fontId="24" fillId="45" borderId="33" xfId="0" applyFont="1" applyFill="1" applyBorder="1" applyAlignment="1">
      <alignment horizontal="left" vertical="center" indent="2"/>
    </xf>
    <xf numFmtId="167" fontId="24" fillId="45" borderId="30" xfId="135" applyNumberFormat="1" applyFont="1" applyFill="1" applyBorder="1" applyAlignment="1">
      <alignment vertical="center"/>
    </xf>
    <xf numFmtId="167" fontId="24" fillId="59" borderId="30" xfId="135" applyNumberFormat="1" applyFont="1" applyFill="1" applyBorder="1" applyAlignment="1">
      <alignment vertical="center"/>
    </xf>
    <xf numFmtId="167" fontId="24" fillId="0" borderId="33" xfId="135" applyNumberFormat="1" applyFont="1" applyFill="1" applyBorder="1" applyAlignment="1">
      <alignment vertical="center"/>
    </xf>
    <xf numFmtId="167" fontId="24" fillId="45" borderId="32" xfId="135" applyNumberFormat="1" applyFont="1" applyFill="1" applyBorder="1" applyAlignment="1">
      <alignment vertical="center"/>
    </xf>
    <xf numFmtId="0" fontId="24" fillId="45" borderId="34" xfId="0" applyFont="1" applyFill="1" applyBorder="1" applyAlignment="1">
      <alignment vertical="center"/>
    </xf>
    <xf numFmtId="167" fontId="23" fillId="45" borderId="70" xfId="135" applyNumberFormat="1" applyFont="1" applyFill="1" applyBorder="1" applyAlignment="1">
      <alignment vertical="center"/>
    </xf>
    <xf numFmtId="167" fontId="23" fillId="0" borderId="69" xfId="135" applyNumberFormat="1" applyFont="1" applyFill="1" applyBorder="1" applyAlignment="1">
      <alignment vertical="center"/>
    </xf>
    <xf numFmtId="167" fontId="23" fillId="45" borderId="71" xfId="135" applyNumberFormat="1" applyFont="1" applyFill="1" applyBorder="1" applyAlignment="1">
      <alignment vertical="center"/>
    </xf>
    <xf numFmtId="167" fontId="23" fillId="45" borderId="0" xfId="135" applyNumberFormat="1" applyFont="1" applyFill="1" applyBorder="1" applyAlignment="1">
      <alignment/>
    </xf>
    <xf numFmtId="167" fontId="32" fillId="0" borderId="0" xfId="135" applyNumberFormat="1" applyFont="1" applyFill="1" applyBorder="1" applyAlignment="1">
      <alignment vertical="center"/>
    </xf>
    <xf numFmtId="167" fontId="32" fillId="0" borderId="37" xfId="135" applyNumberFormat="1" applyFont="1" applyFill="1" applyBorder="1" applyAlignment="1">
      <alignment vertical="center"/>
    </xf>
    <xf numFmtId="167" fontId="23" fillId="0" borderId="0" xfId="135" applyNumberFormat="1" applyFont="1" applyFill="1" applyBorder="1" applyAlignment="1">
      <alignment/>
    </xf>
    <xf numFmtId="167" fontId="23" fillId="0" borderId="0" xfId="135" applyNumberFormat="1" applyFont="1" applyBorder="1" applyAlignment="1">
      <alignment/>
    </xf>
    <xf numFmtId="0" fontId="32" fillId="0" borderId="33" xfId="0" applyFont="1" applyFill="1" applyBorder="1" applyAlignment="1">
      <alignment vertical="center"/>
    </xf>
    <xf numFmtId="0" fontId="32" fillId="0" borderId="34" xfId="0" applyFont="1" applyBorder="1" applyAlignment="1">
      <alignment horizontal="left" vertical="center" indent="2"/>
    </xf>
    <xf numFmtId="0" fontId="24" fillId="0" borderId="33" xfId="0" applyFont="1" applyBorder="1" applyAlignment="1">
      <alignment horizontal="left" vertical="center" indent="2"/>
    </xf>
    <xf numFmtId="0" fontId="24" fillId="0" borderId="33" xfId="0" applyFont="1" applyBorder="1" applyAlignment="1">
      <alignment vertical="center"/>
    </xf>
    <xf numFmtId="167" fontId="23" fillId="0" borderId="0" xfId="135" applyNumberFormat="1" applyFont="1" applyBorder="1" applyAlignment="1">
      <alignment vertical="center"/>
    </xf>
    <xf numFmtId="0" fontId="39" fillId="43" borderId="0" xfId="0" applyFont="1" applyFill="1" applyBorder="1" applyAlignment="1">
      <alignment vertical="center"/>
    </xf>
    <xf numFmtId="0" fontId="0" fillId="61" borderId="0" xfId="0" applyFill="1" applyAlignment="1">
      <alignment wrapText="1"/>
    </xf>
    <xf numFmtId="0" fontId="26" fillId="43" borderId="0" xfId="0" applyFont="1" applyFill="1" applyBorder="1" applyAlignment="1">
      <alignment vertical="center"/>
    </xf>
    <xf numFmtId="0" fontId="26" fillId="0" borderId="0" xfId="0" applyFont="1" applyFill="1" applyBorder="1" applyAlignment="1">
      <alignment/>
    </xf>
    <xf numFmtId="0" fontId="32" fillId="0" borderId="33" xfId="0" applyFont="1" applyFill="1" applyBorder="1" applyAlignment="1" quotePrefix="1">
      <alignment vertical="center"/>
    </xf>
    <xf numFmtId="0" fontId="32" fillId="9" borderId="36" xfId="0" applyFont="1" applyFill="1" applyBorder="1" applyAlignment="1">
      <alignment horizontal="right" vertical="center"/>
    </xf>
    <xf numFmtId="0" fontId="32" fillId="0" borderId="35" xfId="0" applyFont="1" applyFill="1" applyBorder="1" applyAlignment="1">
      <alignment horizontal="right" vertical="center"/>
    </xf>
    <xf numFmtId="0" fontId="31" fillId="0" borderId="0" xfId="0" applyFont="1" applyFill="1" applyBorder="1" applyAlignment="1">
      <alignment vertical="center"/>
    </xf>
    <xf numFmtId="0" fontId="32" fillId="9" borderId="37"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0" xfId="0" applyFont="1" applyFill="1" applyBorder="1" applyAlignment="1">
      <alignment horizontal="center" vertical="center"/>
    </xf>
    <xf numFmtId="0" fontId="24" fillId="0" borderId="0" xfId="0" applyFont="1" applyBorder="1" applyAlignment="1">
      <alignment horizontal="left" vertical="center"/>
    </xf>
    <xf numFmtId="167" fontId="24" fillId="9" borderId="37" xfId="135" applyNumberFormat="1" applyFont="1" applyFill="1" applyBorder="1" applyAlignment="1">
      <alignment vertical="center"/>
    </xf>
    <xf numFmtId="0" fontId="23" fillId="0" borderId="31" xfId="0" applyFont="1" applyBorder="1" applyAlignment="1">
      <alignment horizontal="left" vertical="center"/>
    </xf>
    <xf numFmtId="167" fontId="23" fillId="9" borderId="36" xfId="135" applyNumberFormat="1" applyFont="1" applyFill="1" applyBorder="1" applyAlignment="1">
      <alignment vertical="center"/>
    </xf>
    <xf numFmtId="167" fontId="23" fillId="0" borderId="35" xfId="135" applyNumberFormat="1" applyFont="1" applyFill="1" applyBorder="1" applyAlignment="1">
      <alignment vertical="center"/>
    </xf>
    <xf numFmtId="167" fontId="23" fillId="0" borderId="31" xfId="135" applyNumberFormat="1" applyFont="1" applyFill="1" applyBorder="1" applyAlignment="1">
      <alignment vertical="center"/>
    </xf>
    <xf numFmtId="0" fontId="34" fillId="0" borderId="31" xfId="0" applyFont="1" applyBorder="1" applyAlignment="1">
      <alignment horizontal="left" vertical="center"/>
    </xf>
    <xf numFmtId="167" fontId="34" fillId="9" borderId="36" xfId="135" applyNumberFormat="1" applyFont="1" applyFill="1" applyBorder="1" applyAlignment="1">
      <alignment vertical="center"/>
    </xf>
    <xf numFmtId="167" fontId="34" fillId="0" borderId="35" xfId="135" applyNumberFormat="1" applyFont="1" applyFill="1" applyBorder="1" applyAlignment="1">
      <alignment vertical="center"/>
    </xf>
    <xf numFmtId="167" fontId="34" fillId="0" borderId="31" xfId="135" applyNumberFormat="1" applyFont="1" applyFill="1" applyBorder="1" applyAlignment="1">
      <alignment vertical="center"/>
    </xf>
    <xf numFmtId="0" fontId="24" fillId="0" borderId="0" xfId="0" applyFont="1" applyFill="1" applyBorder="1" applyAlignment="1">
      <alignment horizontal="left" vertical="center"/>
    </xf>
    <xf numFmtId="167" fontId="32" fillId="9" borderId="37" xfId="135" applyNumberFormat="1" applyFont="1" applyFill="1" applyBorder="1" applyAlignment="1">
      <alignment vertical="center"/>
    </xf>
    <xf numFmtId="167" fontId="34" fillId="9" borderId="37" xfId="135" applyNumberFormat="1" applyFont="1" applyFill="1" applyBorder="1" applyAlignment="1">
      <alignment vertical="center"/>
    </xf>
    <xf numFmtId="167" fontId="34" fillId="0" borderId="34" xfId="135" applyNumberFormat="1" applyFont="1" applyFill="1" applyBorder="1" applyAlignment="1">
      <alignment vertical="center"/>
    </xf>
    <xf numFmtId="167" fontId="34" fillId="0" borderId="0" xfId="135" applyNumberFormat="1" applyFont="1" applyFill="1" applyBorder="1" applyAlignment="1">
      <alignment vertical="center"/>
    </xf>
    <xf numFmtId="169" fontId="24" fillId="9" borderId="37" xfId="135" applyNumberFormat="1" applyFont="1" applyFill="1" applyBorder="1" applyAlignment="1">
      <alignment vertical="center"/>
    </xf>
    <xf numFmtId="169" fontId="24" fillId="0" borderId="34" xfId="135" applyNumberFormat="1" applyFont="1" applyFill="1" applyBorder="1" applyAlignment="1">
      <alignment vertical="center"/>
    </xf>
    <xf numFmtId="169" fontId="24" fillId="0" borderId="0" xfId="135" applyNumberFormat="1" applyFont="1" applyFill="1" applyBorder="1" applyAlignment="1">
      <alignment vertical="center"/>
    </xf>
    <xf numFmtId="0" fontId="24" fillId="0" borderId="30" xfId="0" applyFont="1" applyFill="1" applyBorder="1" applyAlignment="1">
      <alignment vertical="center"/>
    </xf>
    <xf numFmtId="169" fontId="24" fillId="9" borderId="32" xfId="135" applyNumberFormat="1" applyFont="1" applyFill="1" applyBorder="1" applyAlignment="1">
      <alignment vertical="center"/>
    </xf>
    <xf numFmtId="169" fontId="24" fillId="0" borderId="33" xfId="135" applyNumberFormat="1" applyFont="1" applyFill="1" applyBorder="1" applyAlignment="1">
      <alignment vertical="center"/>
    </xf>
    <xf numFmtId="169" fontId="24" fillId="0" borderId="30" xfId="135" applyNumberFormat="1" applyFont="1" applyFill="1" applyBorder="1" applyAlignment="1">
      <alignment vertical="center"/>
    </xf>
    <xf numFmtId="168" fontId="24" fillId="9" borderId="37" xfId="135" applyNumberFormat="1" applyFont="1" applyFill="1" applyBorder="1" applyAlignment="1">
      <alignment horizontal="right" vertical="center"/>
    </xf>
    <xf numFmtId="168" fontId="24" fillId="0" borderId="34" xfId="135" applyNumberFormat="1" applyFont="1" applyFill="1" applyBorder="1" applyAlignment="1">
      <alignment horizontal="right" vertical="center"/>
    </xf>
    <xf numFmtId="168" fontId="24" fillId="0" borderId="0" xfId="135" applyNumberFormat="1" applyFont="1" applyFill="1" applyBorder="1" applyAlignment="1">
      <alignment horizontal="right" vertical="center"/>
    </xf>
    <xf numFmtId="168" fontId="24" fillId="9" borderId="32" xfId="294" applyNumberFormat="1" applyFont="1" applyFill="1" applyBorder="1" applyAlignment="1">
      <alignment vertical="center"/>
    </xf>
    <xf numFmtId="168" fontId="24" fillId="0" borderId="33" xfId="294" applyNumberFormat="1" applyFont="1" applyFill="1" applyBorder="1" applyAlignment="1">
      <alignment vertical="center"/>
    </xf>
    <xf numFmtId="168" fontId="24" fillId="0" borderId="30" xfId="294" applyNumberFormat="1" applyFont="1" applyFill="1" applyBorder="1" applyAlignment="1">
      <alignment vertical="center"/>
    </xf>
    <xf numFmtId="168" fontId="24" fillId="9" borderId="37" xfId="294" applyNumberFormat="1" applyFont="1" applyFill="1" applyBorder="1" applyAlignment="1">
      <alignment vertical="center"/>
    </xf>
    <xf numFmtId="168" fontId="24" fillId="0" borderId="34" xfId="294" applyNumberFormat="1" applyFont="1" applyFill="1" applyBorder="1" applyAlignment="1">
      <alignment vertical="center"/>
    </xf>
    <xf numFmtId="168" fontId="24" fillId="0" borderId="0" xfId="294" applyNumberFormat="1" applyFont="1" applyFill="1" applyBorder="1" applyAlignment="1">
      <alignment vertical="center"/>
    </xf>
    <xf numFmtId="167" fontId="32" fillId="9" borderId="40" xfId="135" applyNumberFormat="1" applyFont="1" applyFill="1" applyBorder="1" applyAlignment="1">
      <alignment vertical="center"/>
    </xf>
    <xf numFmtId="167" fontId="32" fillId="0" borderId="38" xfId="135" applyNumberFormat="1" applyFont="1" applyFill="1" applyBorder="1" applyAlignment="1">
      <alignment vertical="center"/>
    </xf>
    <xf numFmtId="167" fontId="24" fillId="0" borderId="38" xfId="135" applyNumberFormat="1" applyFont="1" applyFill="1" applyBorder="1" applyAlignment="1">
      <alignment vertical="center"/>
    </xf>
    <xf numFmtId="167" fontId="24" fillId="0" borderId="39" xfId="135" applyNumberFormat="1" applyFont="1" applyFill="1" applyBorder="1" applyAlignment="1">
      <alignment vertical="center"/>
    </xf>
    <xf numFmtId="167" fontId="24" fillId="0" borderId="0" xfId="135" applyNumberFormat="1" applyFont="1" applyBorder="1" applyAlignment="1">
      <alignment/>
    </xf>
    <xf numFmtId="0" fontId="39" fillId="0" borderId="0" xfId="0" applyFont="1" applyFill="1" applyBorder="1" applyAlignment="1">
      <alignment horizontal="center"/>
    </xf>
    <xf numFmtId="0" fontId="32" fillId="0" borderId="30" xfId="0" applyFont="1" applyFill="1" applyBorder="1" applyAlignment="1" quotePrefix="1">
      <alignment vertical="center"/>
    </xf>
    <xf numFmtId="0" fontId="0" fillId="0" borderId="0" xfId="0" applyAlignment="1">
      <alignment vertical="center"/>
    </xf>
    <xf numFmtId="0" fontId="32" fillId="0" borderId="37" xfId="0" applyFont="1" applyFill="1" applyBorder="1" applyAlignment="1">
      <alignment horizontal="center" vertical="center"/>
    </xf>
    <xf numFmtId="167" fontId="23" fillId="0" borderId="36" xfId="135" applyNumberFormat="1" applyFont="1" applyFill="1" applyBorder="1" applyAlignment="1">
      <alignment vertical="center"/>
    </xf>
    <xf numFmtId="167" fontId="24" fillId="0" borderId="35" xfId="135" applyNumberFormat="1" applyFont="1" applyFill="1" applyBorder="1" applyAlignment="1">
      <alignment vertical="center"/>
    </xf>
    <xf numFmtId="167" fontId="34" fillId="0" borderId="36" xfId="135" applyNumberFormat="1" applyFont="1" applyFill="1" applyBorder="1" applyAlignment="1">
      <alignment vertical="center"/>
    </xf>
    <xf numFmtId="167" fontId="34" fillId="0" borderId="37" xfId="135" applyNumberFormat="1" applyFont="1" applyFill="1" applyBorder="1" applyAlignment="1">
      <alignment vertical="center"/>
    </xf>
    <xf numFmtId="169" fontId="24" fillId="0" borderId="37" xfId="135" applyNumberFormat="1" applyFont="1" applyFill="1" applyBorder="1" applyAlignment="1">
      <alignment vertical="center"/>
    </xf>
    <xf numFmtId="169" fontId="24" fillId="0" borderId="32" xfId="135" applyNumberFormat="1" applyFont="1" applyFill="1" applyBorder="1" applyAlignment="1">
      <alignment vertical="center"/>
    </xf>
    <xf numFmtId="168" fontId="24" fillId="0" borderId="37" xfId="135" applyNumberFormat="1" applyFont="1" applyFill="1" applyBorder="1" applyAlignment="1">
      <alignment horizontal="right" vertical="center"/>
    </xf>
    <xf numFmtId="168" fontId="24" fillId="0" borderId="32" xfId="294" applyNumberFormat="1" applyFont="1" applyFill="1" applyBorder="1" applyAlignment="1">
      <alignment vertical="center"/>
    </xf>
    <xf numFmtId="168" fontId="24" fillId="0" borderId="37" xfId="294" applyNumberFormat="1" applyFont="1" applyFill="1" applyBorder="1" applyAlignment="1">
      <alignment vertical="center"/>
    </xf>
    <xf numFmtId="167" fontId="32" fillId="0" borderId="40" xfId="135" applyNumberFormat="1" applyFont="1" applyFill="1" applyBorder="1" applyAlignment="1">
      <alignment vertical="center"/>
    </xf>
    <xf numFmtId="167" fontId="32" fillId="0" borderId="39" xfId="135" applyNumberFormat="1" applyFont="1" applyFill="1" applyBorder="1" applyAlignment="1">
      <alignment vertical="center"/>
    </xf>
    <xf numFmtId="171" fontId="24" fillId="0" borderId="0" xfId="135" applyNumberFormat="1" applyFont="1" applyBorder="1" applyAlignment="1">
      <alignment/>
    </xf>
    <xf numFmtId="0" fontId="32" fillId="45" borderId="30" xfId="0" applyFont="1" applyFill="1" applyBorder="1" applyAlignment="1" quotePrefix="1">
      <alignment vertical="center"/>
    </xf>
    <xf numFmtId="0" fontId="34" fillId="45" borderId="31" xfId="0" applyFont="1" applyFill="1" applyBorder="1" applyAlignment="1">
      <alignment horizontal="left" vertical="center"/>
    </xf>
    <xf numFmtId="0" fontId="37" fillId="43" borderId="0" xfId="0" applyFont="1" applyFill="1" applyBorder="1" applyAlignment="1">
      <alignment vertical="center"/>
    </xf>
    <xf numFmtId="0" fontId="27" fillId="45" borderId="0" xfId="0" applyFont="1" applyFill="1" applyAlignment="1">
      <alignment horizontal="left" vertical="center"/>
    </xf>
    <xf numFmtId="0" fontId="24" fillId="0" borderId="0" xfId="0" applyFont="1" applyAlignment="1">
      <alignment vertical="center"/>
    </xf>
    <xf numFmtId="0" fontId="24" fillId="0" borderId="0" xfId="0" applyFont="1" applyFill="1" applyAlignment="1">
      <alignment vertical="center"/>
    </xf>
    <xf numFmtId="0" fontId="24" fillId="0" borderId="0" xfId="0" applyFont="1" applyAlignment="1">
      <alignment/>
    </xf>
    <xf numFmtId="0" fontId="24" fillId="0" borderId="0" xfId="0" applyFont="1" applyBorder="1" applyAlignment="1">
      <alignment vertical="center"/>
    </xf>
    <xf numFmtId="0" fontId="0" fillId="0" borderId="0" xfId="0" applyAlignment="1">
      <alignment/>
    </xf>
    <xf numFmtId="167" fontId="24" fillId="0" borderId="0" xfId="0" applyNumberFormat="1" applyFont="1" applyAlignment="1">
      <alignment vertical="center"/>
    </xf>
    <xf numFmtId="0" fontId="96" fillId="0" borderId="0" xfId="0" applyFont="1" applyBorder="1" applyAlignment="1">
      <alignment vertical="center"/>
    </xf>
    <xf numFmtId="0" fontId="24" fillId="59" borderId="72" xfId="0" applyFont="1" applyFill="1" applyBorder="1" applyAlignment="1">
      <alignment horizontal="right" vertical="center"/>
    </xf>
    <xf numFmtId="167" fontId="24" fillId="59" borderId="73" xfId="161" applyNumberFormat="1" applyFont="1" applyFill="1" applyBorder="1" applyAlignment="1">
      <alignment vertical="center"/>
    </xf>
    <xf numFmtId="0" fontId="24" fillId="59" borderId="74" xfId="0" applyFont="1" applyFill="1" applyBorder="1" applyAlignment="1">
      <alignment horizontal="right" vertical="center"/>
    </xf>
    <xf numFmtId="167" fontId="24" fillId="59" borderId="75" xfId="161" applyNumberFormat="1" applyFont="1" applyFill="1" applyBorder="1" applyAlignment="1">
      <alignment vertical="center"/>
    </xf>
    <xf numFmtId="167" fontId="24" fillId="59" borderId="76" xfId="161" applyNumberFormat="1" applyFont="1" applyFill="1" applyBorder="1" applyAlignment="1">
      <alignment vertical="center"/>
    </xf>
    <xf numFmtId="167" fontId="23" fillId="59" borderId="76" xfId="161" applyNumberFormat="1" applyFont="1" applyFill="1" applyBorder="1" applyAlignment="1">
      <alignment vertical="center"/>
    </xf>
    <xf numFmtId="167" fontId="24" fillId="59" borderId="74" xfId="161" applyNumberFormat="1" applyFont="1" applyFill="1" applyBorder="1" applyAlignment="1">
      <alignment vertical="center"/>
    </xf>
    <xf numFmtId="167" fontId="23" fillId="59" borderId="75" xfId="161" applyNumberFormat="1" applyFont="1" applyFill="1" applyBorder="1" applyAlignment="1">
      <alignment vertical="center"/>
    </xf>
    <xf numFmtId="168" fontId="24" fillId="59" borderId="75" xfId="161" applyNumberFormat="1" applyFont="1" applyFill="1" applyBorder="1" applyAlignment="1">
      <alignment horizontal="right" vertical="center"/>
    </xf>
    <xf numFmtId="168" fontId="24" fillId="59" borderId="75" xfId="161" applyNumberFormat="1" applyFont="1" applyFill="1" applyBorder="1" applyAlignment="1">
      <alignment vertical="center"/>
    </xf>
    <xf numFmtId="167" fontId="24" fillId="59" borderId="77" xfId="161" applyNumberFormat="1" applyFont="1" applyFill="1" applyBorder="1" applyAlignment="1">
      <alignment vertical="center"/>
    </xf>
    <xf numFmtId="167" fontId="24" fillId="59" borderId="78" xfId="161" applyNumberFormat="1" applyFont="1" applyFill="1" applyBorder="1" applyAlignment="1">
      <alignment vertical="center"/>
    </xf>
    <xf numFmtId="167" fontId="24" fillId="59" borderId="79" xfId="161" applyNumberFormat="1" applyFont="1" applyFill="1" applyBorder="1" applyAlignment="1">
      <alignment vertical="center"/>
    </xf>
    <xf numFmtId="167" fontId="24" fillId="59" borderId="80" xfId="161" applyNumberFormat="1" applyFont="1" applyFill="1" applyBorder="1" applyAlignment="1">
      <alignment vertical="center"/>
    </xf>
    <xf numFmtId="169" fontId="24" fillId="59" borderId="77" xfId="161" applyNumberFormat="1" applyFont="1" applyFill="1" applyBorder="1" applyAlignment="1">
      <alignment vertical="center"/>
    </xf>
    <xf numFmtId="167" fontId="24" fillId="59" borderId="81" xfId="161" applyNumberFormat="1" applyFont="1" applyFill="1" applyBorder="1" applyAlignment="1">
      <alignment vertical="center"/>
    </xf>
    <xf numFmtId="169" fontId="23" fillId="59" borderId="73" xfId="0" applyNumberFormat="1" applyFont="1" applyFill="1" applyBorder="1" applyAlignment="1">
      <alignment vertical="center"/>
    </xf>
    <xf numFmtId="169" fontId="24" fillId="59" borderId="73" xfId="0" applyNumberFormat="1" applyFont="1" applyFill="1" applyBorder="1" applyAlignment="1">
      <alignment vertical="center"/>
    </xf>
    <xf numFmtId="169" fontId="23" fillId="59" borderId="82" xfId="0" applyNumberFormat="1" applyFont="1" applyFill="1" applyBorder="1" applyAlignment="1">
      <alignment vertical="center"/>
    </xf>
    <xf numFmtId="169" fontId="23" fillId="59" borderId="83" xfId="0" applyNumberFormat="1" applyFont="1" applyFill="1" applyBorder="1" applyAlignment="1">
      <alignment vertical="center"/>
    </xf>
    <xf numFmtId="169" fontId="23" fillId="59" borderId="75" xfId="0" applyNumberFormat="1" applyFont="1" applyFill="1" applyBorder="1" applyAlignment="1">
      <alignment vertical="center"/>
    </xf>
    <xf numFmtId="169" fontId="24" fillId="59" borderId="75" xfId="0" applyNumberFormat="1" applyFont="1" applyFill="1" applyBorder="1" applyAlignment="1">
      <alignment vertical="center"/>
    </xf>
    <xf numFmtId="169" fontId="23" fillId="59" borderId="76" xfId="0" applyNumberFormat="1" applyFont="1" applyFill="1" applyBorder="1" applyAlignment="1">
      <alignment vertical="center"/>
    </xf>
    <xf numFmtId="169" fontId="23" fillId="59" borderId="84" xfId="0" applyNumberFormat="1" applyFont="1" applyFill="1" applyBorder="1" applyAlignment="1">
      <alignment vertical="center"/>
    </xf>
    <xf numFmtId="0" fontId="32" fillId="59" borderId="75" xfId="0" applyFont="1" applyFill="1" applyBorder="1" applyAlignment="1">
      <alignment horizontal="center" vertical="center"/>
    </xf>
    <xf numFmtId="167" fontId="24" fillId="59" borderId="75" xfId="135" applyNumberFormat="1" applyFont="1" applyFill="1" applyBorder="1" applyAlignment="1">
      <alignment vertical="center"/>
    </xf>
    <xf numFmtId="167" fontId="23" fillId="59" borderId="76" xfId="135" applyNumberFormat="1" applyFont="1" applyFill="1" applyBorder="1" applyAlignment="1">
      <alignment vertical="center"/>
    </xf>
    <xf numFmtId="167" fontId="24" fillId="59" borderId="76" xfId="135" applyNumberFormat="1" applyFont="1" applyFill="1" applyBorder="1" applyAlignment="1">
      <alignment vertical="center"/>
    </xf>
    <xf numFmtId="167" fontId="34" fillId="59" borderId="76" xfId="135" applyNumberFormat="1" applyFont="1" applyFill="1" applyBorder="1" applyAlignment="1">
      <alignment vertical="center"/>
    </xf>
    <xf numFmtId="167" fontId="32" fillId="59" borderId="75" xfId="135" applyNumberFormat="1" applyFont="1" applyFill="1" applyBorder="1" applyAlignment="1">
      <alignment vertical="center"/>
    </xf>
    <xf numFmtId="167" fontId="34" fillId="59" borderId="75" xfId="135" applyNumberFormat="1" applyFont="1" applyFill="1" applyBorder="1" applyAlignment="1">
      <alignment vertical="center"/>
    </xf>
    <xf numFmtId="169" fontId="24" fillId="59" borderId="75" xfId="135" applyNumberFormat="1" applyFont="1" applyFill="1" applyBorder="1" applyAlignment="1">
      <alignment vertical="center"/>
    </xf>
    <xf numFmtId="169" fontId="24" fillId="59" borderId="74" xfId="135" applyNumberFormat="1" applyFont="1" applyFill="1" applyBorder="1" applyAlignment="1">
      <alignment vertical="center"/>
    </xf>
    <xf numFmtId="168" fontId="24" fillId="59" borderId="75" xfId="135" applyNumberFormat="1" applyFont="1" applyFill="1" applyBorder="1" applyAlignment="1">
      <alignment horizontal="right" vertical="center"/>
    </xf>
    <xf numFmtId="168" fontId="24" fillId="59" borderId="74" xfId="294" applyNumberFormat="1" applyFont="1" applyFill="1" applyBorder="1" applyAlignment="1">
      <alignment vertical="center"/>
    </xf>
    <xf numFmtId="168" fontId="24" fillId="59" borderId="75" xfId="294" applyNumberFormat="1" applyFont="1" applyFill="1" applyBorder="1" applyAlignment="1">
      <alignment vertical="center"/>
    </xf>
    <xf numFmtId="167" fontId="32" fillId="59" borderId="77" xfId="135" applyNumberFormat="1" applyFont="1" applyFill="1" applyBorder="1" applyAlignment="1">
      <alignment vertical="center"/>
    </xf>
    <xf numFmtId="0" fontId="40" fillId="45" borderId="0" xfId="0" applyFont="1" applyFill="1" applyAlignment="1">
      <alignment vertical="center"/>
    </xf>
    <xf numFmtId="0" fontId="24" fillId="0" borderId="0" xfId="0" applyFont="1" applyBorder="1" applyAlignment="1">
      <alignment vertical="top"/>
    </xf>
    <xf numFmtId="0" fontId="23" fillId="45" borderId="0" xfId="0" applyFont="1" applyFill="1" applyBorder="1" applyAlignment="1">
      <alignment vertical="top"/>
    </xf>
    <xf numFmtId="0" fontId="23" fillId="45" borderId="0" xfId="0" applyFont="1" applyFill="1" applyAlignment="1">
      <alignment vertical="top"/>
    </xf>
    <xf numFmtId="0" fontId="41" fillId="45" borderId="0" xfId="0" applyFont="1" applyFill="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1" fillId="45" borderId="0" xfId="206" applyFont="1" applyFill="1" applyAlignment="1" applyProtection="1" quotePrefix="1">
      <alignment horizontal="left" vertical="top"/>
      <protection/>
    </xf>
    <xf numFmtId="0" fontId="40" fillId="45" borderId="0" xfId="0" applyFont="1" applyFill="1" applyAlignment="1">
      <alignment vertical="top"/>
    </xf>
    <xf numFmtId="0" fontId="24" fillId="45" borderId="0" xfId="0" applyFont="1" applyFill="1" applyAlignment="1">
      <alignment vertical="top"/>
    </xf>
    <xf numFmtId="0" fontId="23" fillId="0" borderId="0" xfId="0" applyFont="1" applyFill="1" applyAlignment="1">
      <alignment horizontal="left" vertical="center"/>
    </xf>
    <xf numFmtId="0" fontId="42" fillId="0" borderId="0" xfId="0" applyFont="1" applyFill="1" applyBorder="1" applyAlignment="1">
      <alignment horizontal="left" vertical="center"/>
    </xf>
    <xf numFmtId="0" fontId="40" fillId="0" borderId="0" xfId="0" applyFont="1" applyFill="1" applyAlignment="1">
      <alignment vertical="top"/>
    </xf>
    <xf numFmtId="0" fontId="24" fillId="7" borderId="0" xfId="0" applyFont="1" applyFill="1" applyAlignment="1">
      <alignment/>
    </xf>
    <xf numFmtId="0" fontId="29" fillId="7" borderId="0" xfId="0" applyFont="1" applyFill="1" applyAlignment="1">
      <alignment horizontal="left" vertical="center" indent="3"/>
    </xf>
    <xf numFmtId="0" fontId="41" fillId="45" borderId="0" xfId="206" applyFont="1" applyFill="1" applyAlignment="1" applyProtection="1" quotePrefix="1">
      <alignment horizontal="left" vertical="center"/>
      <protection/>
    </xf>
    <xf numFmtId="0" fontId="40" fillId="0" borderId="0" xfId="205" applyFont="1" applyFill="1" applyAlignment="1" applyProtection="1">
      <alignment horizontal="left" vertical="center"/>
      <protection/>
    </xf>
    <xf numFmtId="0" fontId="40" fillId="45" borderId="0" xfId="206" applyFont="1" applyFill="1" applyAlignment="1" applyProtection="1">
      <alignment horizontal="left" vertical="center"/>
      <protection/>
    </xf>
    <xf numFmtId="0" fontId="40" fillId="0" borderId="0" xfId="0" applyFont="1" applyFill="1" applyAlignment="1">
      <alignment horizontal="left" vertical="center"/>
    </xf>
    <xf numFmtId="0" fontId="40" fillId="0" borderId="0" xfId="206" applyFont="1" applyFill="1" applyAlignment="1" applyProtection="1">
      <alignment vertical="center"/>
      <protection/>
    </xf>
    <xf numFmtId="0" fontId="40" fillId="0" borderId="0" xfId="206" applyFont="1" applyFill="1" applyAlignment="1" applyProtection="1">
      <alignment horizontal="left" vertical="center"/>
      <protection/>
    </xf>
    <xf numFmtId="0" fontId="41" fillId="0" borderId="0" xfId="206" applyFont="1" applyFill="1" applyAlignment="1" applyProtection="1">
      <alignment horizontal="left" vertical="center"/>
      <protection/>
    </xf>
    <xf numFmtId="0" fontId="41" fillId="0" borderId="0" xfId="206" applyFont="1" applyFill="1" applyAlignment="1" applyProtection="1">
      <alignment vertical="center"/>
      <protection/>
    </xf>
    <xf numFmtId="0" fontId="24" fillId="45" borderId="0" xfId="0" applyFont="1" applyFill="1" applyAlignment="1">
      <alignment horizontal="left" vertical="center"/>
    </xf>
    <xf numFmtId="0" fontId="69" fillId="43" borderId="0" xfId="0" applyFont="1" applyFill="1" applyBorder="1" applyAlignment="1">
      <alignment horizontal="left" vertical="center"/>
    </xf>
    <xf numFmtId="0" fontId="26" fillId="43" borderId="0" xfId="0" applyFont="1" applyFill="1" applyAlignment="1">
      <alignment vertical="center"/>
    </xf>
    <xf numFmtId="0" fontId="69" fillId="0" borderId="0" xfId="0" applyFont="1" applyFill="1" applyBorder="1" applyAlignment="1">
      <alignment horizontal="left" vertical="center"/>
    </xf>
    <xf numFmtId="0" fontId="70" fillId="0" borderId="0" xfId="0" applyFont="1" applyFill="1" applyBorder="1" applyAlignment="1">
      <alignment vertical="center"/>
    </xf>
    <xf numFmtId="0" fontId="70" fillId="0" borderId="0" xfId="0" applyFont="1" applyBorder="1" applyAlignment="1">
      <alignment vertical="center"/>
    </xf>
    <xf numFmtId="0" fontId="32" fillId="0" borderId="31" xfId="0" applyFont="1" applyFill="1" applyBorder="1" applyAlignment="1">
      <alignment horizontal="right" vertical="center"/>
    </xf>
    <xf numFmtId="0" fontId="27" fillId="60" borderId="0" xfId="0" applyFont="1" applyFill="1" applyAlignment="1">
      <alignment horizontal="left" vertical="center"/>
    </xf>
    <xf numFmtId="0" fontId="24" fillId="60" borderId="0" xfId="0" applyFont="1" applyFill="1" applyBorder="1" applyAlignment="1">
      <alignment/>
    </xf>
    <xf numFmtId="0" fontId="24" fillId="60" borderId="0" xfId="0" applyFont="1" applyFill="1" applyAlignment="1">
      <alignment/>
    </xf>
    <xf numFmtId="0" fontId="36" fillId="60" borderId="0" xfId="0" applyFont="1" applyFill="1" applyBorder="1" applyAlignment="1">
      <alignment/>
    </xf>
    <xf numFmtId="0" fontId="0" fillId="60" borderId="0" xfId="0" applyFill="1" applyAlignment="1">
      <alignment wrapText="1"/>
    </xf>
    <xf numFmtId="0" fontId="24" fillId="60" borderId="0" xfId="0" applyFont="1" applyFill="1" applyAlignment="1">
      <alignment/>
    </xf>
    <xf numFmtId="0" fontId="0" fillId="60" borderId="0" xfId="0" applyFill="1" applyAlignment="1">
      <alignment/>
    </xf>
    <xf numFmtId="0" fontId="24" fillId="60" borderId="0" xfId="0" applyFont="1" applyFill="1" applyAlignment="1">
      <alignment vertical="center"/>
    </xf>
    <xf numFmtId="0" fontId="26" fillId="60" borderId="0" xfId="0" applyFont="1" applyFill="1" applyBorder="1" applyAlignment="1">
      <alignment/>
    </xf>
    <xf numFmtId="0" fontId="32" fillId="60" borderId="33" xfId="0" applyFont="1" applyFill="1" applyBorder="1" applyAlignment="1" quotePrefix="1">
      <alignment vertical="center"/>
    </xf>
    <xf numFmtId="0" fontId="31" fillId="60" borderId="0" xfId="0" applyFont="1" applyFill="1" applyBorder="1" applyAlignment="1">
      <alignment vertical="center"/>
    </xf>
    <xf numFmtId="0" fontId="24" fillId="60" borderId="0" xfId="0" applyFont="1" applyFill="1" applyBorder="1" applyAlignment="1">
      <alignment horizontal="left" vertical="center"/>
    </xf>
    <xf numFmtId="0" fontId="23" fillId="60" borderId="31" xfId="0" applyFont="1" applyFill="1" applyBorder="1" applyAlignment="1">
      <alignment horizontal="left" vertical="center"/>
    </xf>
    <xf numFmtId="0" fontId="34" fillId="60" borderId="31" xfId="0" applyFont="1" applyFill="1" applyBorder="1" applyAlignment="1">
      <alignment horizontal="left" vertical="center"/>
    </xf>
    <xf numFmtId="0" fontId="24" fillId="60" borderId="0" xfId="0" applyFont="1" applyFill="1" applyBorder="1" applyAlignment="1">
      <alignment vertical="center"/>
    </xf>
    <xf numFmtId="0" fontId="24" fillId="60" borderId="30" xfId="0" applyFont="1" applyFill="1" applyBorder="1" applyAlignment="1">
      <alignment vertical="center"/>
    </xf>
    <xf numFmtId="0" fontId="24" fillId="60" borderId="38" xfId="0" applyFont="1" applyFill="1" applyBorder="1" applyAlignment="1">
      <alignment/>
    </xf>
    <xf numFmtId="0" fontId="25" fillId="60" borderId="0" xfId="0" applyFont="1" applyFill="1" applyBorder="1" applyAlignment="1" quotePrefix="1">
      <alignment/>
    </xf>
    <xf numFmtId="0" fontId="32" fillId="60" borderId="35" xfId="0" applyFont="1" applyFill="1" applyBorder="1" applyAlignment="1">
      <alignment horizontal="right" vertical="center"/>
    </xf>
    <xf numFmtId="0" fontId="32" fillId="60" borderId="34" xfId="0" applyFont="1" applyFill="1" applyBorder="1" applyAlignment="1">
      <alignment horizontal="center" vertical="center"/>
    </xf>
    <xf numFmtId="167" fontId="24" fillId="60" borderId="34" xfId="135" applyNumberFormat="1" applyFont="1" applyFill="1" applyBorder="1" applyAlignment="1">
      <alignment vertical="center"/>
    </xf>
    <xf numFmtId="167" fontId="23" fillId="60" borderId="35" xfId="135" applyNumberFormat="1" applyFont="1" applyFill="1" applyBorder="1" applyAlignment="1">
      <alignment vertical="center"/>
    </xf>
    <xf numFmtId="167" fontId="34" fillId="60" borderId="35" xfId="135" applyNumberFormat="1" applyFont="1" applyFill="1" applyBorder="1" applyAlignment="1">
      <alignment vertical="center"/>
    </xf>
    <xf numFmtId="167" fontId="32" fillId="60" borderId="34" xfId="135" applyNumberFormat="1" applyFont="1" applyFill="1" applyBorder="1" applyAlignment="1">
      <alignment vertical="center"/>
    </xf>
    <xf numFmtId="167" fontId="34" fillId="60" borderId="34" xfId="135" applyNumberFormat="1" applyFont="1" applyFill="1" applyBorder="1" applyAlignment="1">
      <alignment vertical="center"/>
    </xf>
    <xf numFmtId="169" fontId="24" fillId="60" borderId="34" xfId="135" applyNumberFormat="1" applyFont="1" applyFill="1" applyBorder="1" applyAlignment="1">
      <alignment vertical="center"/>
    </xf>
    <xf numFmtId="169" fontId="24" fillId="60" borderId="33" xfId="135" applyNumberFormat="1" applyFont="1" applyFill="1" applyBorder="1" applyAlignment="1">
      <alignment vertical="center"/>
    </xf>
    <xf numFmtId="168" fontId="24" fillId="60" borderId="34" xfId="135" applyNumberFormat="1" applyFont="1" applyFill="1" applyBorder="1" applyAlignment="1">
      <alignment horizontal="right" vertical="center"/>
    </xf>
    <xf numFmtId="168" fontId="24" fillId="60" borderId="34" xfId="294" applyNumberFormat="1" applyFont="1" applyFill="1" applyBorder="1" applyAlignment="1">
      <alignment vertical="center"/>
    </xf>
    <xf numFmtId="167" fontId="32" fillId="60" borderId="38" xfId="135" applyNumberFormat="1" applyFont="1" applyFill="1" applyBorder="1" applyAlignment="1">
      <alignment vertical="center"/>
    </xf>
    <xf numFmtId="167" fontId="24" fillId="60" borderId="38" xfId="135" applyNumberFormat="1" applyFont="1" applyFill="1" applyBorder="1" applyAlignment="1">
      <alignment vertical="center"/>
    </xf>
    <xf numFmtId="0" fontId="32" fillId="60" borderId="31" xfId="0" applyFont="1" applyFill="1" applyBorder="1" applyAlignment="1">
      <alignment horizontal="right" vertical="center"/>
    </xf>
    <xf numFmtId="0" fontId="32" fillId="60" borderId="0" xfId="0" applyFont="1" applyFill="1" applyBorder="1" applyAlignment="1">
      <alignment horizontal="center" vertical="center"/>
    </xf>
    <xf numFmtId="167" fontId="24" fillId="60" borderId="0" xfId="135" applyNumberFormat="1" applyFont="1" applyFill="1" applyBorder="1" applyAlignment="1">
      <alignment vertical="center"/>
    </xf>
    <xf numFmtId="167" fontId="23" fillId="60" borderId="31" xfId="135" applyNumberFormat="1" applyFont="1" applyFill="1" applyBorder="1" applyAlignment="1">
      <alignment vertical="center"/>
    </xf>
    <xf numFmtId="167" fontId="34" fillId="60" borderId="31" xfId="135" applyNumberFormat="1" applyFont="1" applyFill="1" applyBorder="1" applyAlignment="1">
      <alignment vertical="center"/>
    </xf>
    <xf numFmtId="167" fontId="32" fillId="60" borderId="0" xfId="135" applyNumberFormat="1" applyFont="1" applyFill="1" applyBorder="1" applyAlignment="1">
      <alignment vertical="center"/>
    </xf>
    <xf numFmtId="167" fontId="34" fillId="60" borderId="0" xfId="135" applyNumberFormat="1" applyFont="1" applyFill="1" applyBorder="1" applyAlignment="1">
      <alignment vertical="center"/>
    </xf>
    <xf numFmtId="169" fontId="24" fillId="60" borderId="0" xfId="135" applyNumberFormat="1" applyFont="1" applyFill="1" applyBorder="1" applyAlignment="1">
      <alignment vertical="center"/>
    </xf>
    <xf numFmtId="169" fontId="24" fillId="60" borderId="30" xfId="135" applyNumberFormat="1" applyFont="1" applyFill="1" applyBorder="1" applyAlignment="1">
      <alignment vertical="center"/>
    </xf>
    <xf numFmtId="168" fontId="24" fillId="60" borderId="0" xfId="135" applyNumberFormat="1" applyFont="1" applyFill="1" applyBorder="1" applyAlignment="1">
      <alignment horizontal="right" vertical="center"/>
    </xf>
    <xf numFmtId="168" fontId="24" fillId="60" borderId="0" xfId="294" applyNumberFormat="1" applyFont="1" applyFill="1" applyBorder="1" applyAlignment="1">
      <alignment vertical="center"/>
    </xf>
    <xf numFmtId="167" fontId="24" fillId="60" borderId="39" xfId="135" applyNumberFormat="1" applyFont="1" applyFill="1" applyBorder="1" applyAlignment="1">
      <alignment vertical="center"/>
    </xf>
    <xf numFmtId="167" fontId="24" fillId="60" borderId="0" xfId="135" applyNumberFormat="1" applyFont="1" applyFill="1" applyBorder="1" applyAlignment="1">
      <alignment/>
    </xf>
    <xf numFmtId="0" fontId="23" fillId="60" borderId="0" xfId="0" applyFont="1" applyFill="1" applyAlignment="1">
      <alignment vertical="center"/>
    </xf>
    <xf numFmtId="0" fontId="23" fillId="60" borderId="0" xfId="0" applyFont="1" applyFill="1" applyAlignment="1">
      <alignment/>
    </xf>
    <xf numFmtId="10" fontId="24" fillId="9" borderId="37" xfId="135" applyNumberFormat="1" applyFont="1" applyFill="1" applyBorder="1" applyAlignment="1">
      <alignment horizontal="right" vertical="center"/>
    </xf>
    <xf numFmtId="10" fontId="24" fillId="60" borderId="34" xfId="135" applyNumberFormat="1" applyFont="1" applyFill="1" applyBorder="1" applyAlignment="1">
      <alignment horizontal="right" vertical="center"/>
    </xf>
    <xf numFmtId="10" fontId="24" fillId="0" borderId="34" xfId="135" applyNumberFormat="1" applyFont="1" applyFill="1" applyBorder="1" applyAlignment="1">
      <alignment horizontal="right" vertical="center"/>
    </xf>
    <xf numFmtId="0" fontId="26" fillId="0" borderId="0" xfId="251" applyFont="1" applyBorder="1" applyAlignment="1">
      <alignment vertical="center"/>
      <protection/>
    </xf>
    <xf numFmtId="0" fontId="24" fillId="0" borderId="0" xfId="251" applyFont="1" applyBorder="1" applyAlignment="1">
      <alignment vertical="center"/>
      <protection/>
    </xf>
    <xf numFmtId="0" fontId="27" fillId="45" borderId="0" xfId="251" applyFont="1" applyFill="1" applyAlignment="1">
      <alignment horizontal="left" vertical="center"/>
      <protection/>
    </xf>
    <xf numFmtId="0" fontId="71" fillId="0" borderId="0" xfId="251" applyFont="1" applyFill="1">
      <alignment/>
      <protection/>
    </xf>
    <xf numFmtId="0" fontId="71" fillId="0" borderId="0" xfId="251" applyFont="1" applyFill="1" applyBorder="1">
      <alignment/>
      <protection/>
    </xf>
    <xf numFmtId="0" fontId="24" fillId="0" borderId="0" xfId="251" applyFont="1" applyFill="1">
      <alignment/>
      <protection/>
    </xf>
    <xf numFmtId="0" fontId="28" fillId="0" borderId="0" xfId="251" applyFont="1" applyFill="1" applyAlignment="1">
      <alignment horizontal="left" vertical="center"/>
      <protection/>
    </xf>
    <xf numFmtId="0" fontId="24" fillId="45" borderId="0" xfId="251" applyFont="1" applyFill="1">
      <alignment/>
      <protection/>
    </xf>
    <xf numFmtId="0" fontId="29" fillId="7" borderId="0" xfId="251" applyFont="1" applyFill="1" applyAlignment="1">
      <alignment horizontal="left" vertical="center" indent="3"/>
      <protection/>
    </xf>
    <xf numFmtId="0" fontId="24" fillId="7" borderId="0" xfId="251" applyFont="1" applyFill="1">
      <alignment/>
      <protection/>
    </xf>
    <xf numFmtId="0" fontId="24" fillId="0" borderId="0" xfId="251" applyFont="1" applyFill="1" applyBorder="1">
      <alignment/>
      <protection/>
    </xf>
    <xf numFmtId="0" fontId="24" fillId="33" borderId="0" xfId="251" applyFont="1" applyFill="1">
      <alignment/>
      <protection/>
    </xf>
    <xf numFmtId="0" fontId="23" fillId="0" borderId="0" xfId="251" applyFont="1" applyBorder="1" applyAlignment="1">
      <alignment vertical="center"/>
      <protection/>
    </xf>
    <xf numFmtId="0" fontId="23" fillId="0" borderId="0" xfId="251" applyFont="1" applyFill="1" applyBorder="1" applyAlignment="1">
      <alignment vertical="center"/>
      <protection/>
    </xf>
    <xf numFmtId="0" fontId="23" fillId="0" borderId="0" xfId="251" applyFont="1" applyFill="1" applyAlignment="1">
      <alignment vertical="center"/>
      <protection/>
    </xf>
    <xf numFmtId="0" fontId="24" fillId="0" borderId="0" xfId="251" applyFont="1" applyFill="1" applyAlignment="1">
      <alignment vertical="center"/>
      <protection/>
    </xf>
    <xf numFmtId="0" fontId="24" fillId="0" borderId="0" xfId="251" applyFont="1" applyAlignment="1">
      <alignment vertical="center"/>
      <protection/>
    </xf>
    <xf numFmtId="0" fontId="26" fillId="43" borderId="0" xfId="251" applyFont="1" applyFill="1" applyAlignment="1">
      <alignment vertical="center"/>
      <protection/>
    </xf>
    <xf numFmtId="0" fontId="23" fillId="0" borderId="0" xfId="251" applyFont="1" applyFill="1" applyAlignment="1">
      <alignment horizontal="left" vertical="center"/>
      <protection/>
    </xf>
    <xf numFmtId="0" fontId="24" fillId="45" borderId="0" xfId="251" applyFont="1" applyFill="1" applyAlignment="1">
      <alignment vertical="center"/>
      <protection/>
    </xf>
    <xf numFmtId="0" fontId="41" fillId="0" borderId="0" xfId="251" applyFont="1" applyFill="1" applyAlignment="1">
      <alignment vertical="center"/>
      <protection/>
    </xf>
    <xf numFmtId="0" fontId="41" fillId="0" borderId="0" xfId="251" applyFont="1" applyFill="1" applyAlignment="1">
      <alignment horizontal="left" vertical="center"/>
      <protection/>
    </xf>
    <xf numFmtId="0" fontId="24" fillId="0" borderId="0" xfId="251" applyFont="1" applyFill="1" applyAlignment="1">
      <alignment horizontal="left" vertical="center"/>
      <protection/>
    </xf>
    <xf numFmtId="0" fontId="24" fillId="45" borderId="0" xfId="251" applyFont="1" applyFill="1" applyAlignment="1">
      <alignment horizontal="left" vertical="center"/>
      <protection/>
    </xf>
    <xf numFmtId="0" fontId="40" fillId="45" borderId="0" xfId="251" applyFont="1" applyFill="1">
      <alignment/>
      <protection/>
    </xf>
    <xf numFmtId="0" fontId="24" fillId="45" borderId="0" xfId="251" applyFont="1" applyFill="1" applyBorder="1">
      <alignment/>
      <protection/>
    </xf>
    <xf numFmtId="0" fontId="40" fillId="0" borderId="0" xfId="205" applyFont="1" applyFill="1" applyAlignment="1" applyProtection="1">
      <alignment horizontal="left" vertical="top"/>
      <protection/>
    </xf>
    <xf numFmtId="0" fontId="26" fillId="43" borderId="0" xfId="0" applyFont="1" applyFill="1" applyAlignment="1">
      <alignment vertical="center"/>
    </xf>
    <xf numFmtId="0" fontId="24" fillId="43" borderId="0" xfId="0" applyFont="1" applyFill="1" applyAlignment="1">
      <alignment vertical="center"/>
    </xf>
    <xf numFmtId="0" fontId="40" fillId="45" borderId="0" xfId="205" applyFont="1" applyFill="1" applyAlignment="1" applyProtection="1">
      <alignment horizontal="left" vertical="top"/>
      <protection/>
    </xf>
    <xf numFmtId="0" fontId="27" fillId="60" borderId="0" xfId="0" applyFont="1" applyFill="1" applyAlignment="1">
      <alignment horizontal="left" vertical="center"/>
    </xf>
    <xf numFmtId="0" fontId="24" fillId="0" borderId="0" xfId="0" applyFont="1" applyAlignment="1">
      <alignment vertical="center"/>
    </xf>
    <xf numFmtId="0" fontId="24" fillId="0" borderId="0" xfId="0" applyFont="1" applyFill="1" applyAlignment="1">
      <alignment vertical="center"/>
    </xf>
    <xf numFmtId="0" fontId="40" fillId="0" borderId="0" xfId="0" applyFont="1" applyFill="1" applyAlignment="1">
      <alignment horizontal="left" vertical="top" wrapText="1"/>
    </xf>
    <xf numFmtId="0" fontId="40" fillId="0" borderId="0" xfId="204" applyFont="1" applyFill="1" applyAlignment="1" applyProtection="1">
      <alignment horizontal="left" vertical="top" wrapText="1"/>
      <protection/>
    </xf>
    <xf numFmtId="0" fontId="40" fillId="0" borderId="0" xfId="206" applyFont="1" applyFill="1" applyAlignment="1" applyProtection="1">
      <alignment horizontal="left" vertical="top" wrapText="1"/>
      <protection/>
    </xf>
    <xf numFmtId="0" fontId="40" fillId="0" borderId="0" xfId="0" applyFont="1" applyFill="1" applyAlignment="1">
      <alignment vertical="top" wrapText="1"/>
    </xf>
    <xf numFmtId="0" fontId="40" fillId="0" borderId="0" xfId="0" applyFont="1" applyAlignment="1">
      <alignment vertical="top" wrapText="1"/>
    </xf>
    <xf numFmtId="0" fontId="34" fillId="0" borderId="37"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4" xfId="0" applyFont="1" applyBorder="1" applyAlignment="1">
      <alignment horizontal="center" vertical="center" wrapText="1"/>
    </xf>
    <xf numFmtId="0" fontId="40" fillId="45" borderId="0" xfId="251" applyFont="1" applyFill="1" applyAlignment="1">
      <alignment/>
      <protection/>
    </xf>
    <xf numFmtId="0" fontId="0" fillId="0" borderId="0" xfId="251" applyAlignment="1">
      <alignment/>
      <protection/>
    </xf>
    <xf numFmtId="0" fontId="41" fillId="45" borderId="0" xfId="200" applyFont="1" applyFill="1" applyAlignment="1" applyProtection="1">
      <alignment horizontal="left" vertical="center" wrapText="1"/>
      <protection/>
    </xf>
    <xf numFmtId="0" fontId="0" fillId="0" borderId="0" xfId="251" applyAlignment="1">
      <alignment horizontal="left" vertical="center" wrapText="1"/>
      <protection/>
    </xf>
    <xf numFmtId="0" fontId="40" fillId="45" borderId="0" xfId="251" applyFont="1" applyFill="1" applyAlignment="1">
      <alignment vertical="top" wrapText="1"/>
      <protection/>
    </xf>
    <xf numFmtId="0" fontId="72" fillId="0" borderId="0" xfId="251" applyFont="1" applyAlignment="1">
      <alignment vertical="top" wrapText="1"/>
      <protection/>
    </xf>
    <xf numFmtId="0" fontId="72" fillId="0" borderId="0" xfId="251" applyFont="1" applyAlignment="1">
      <alignment/>
      <protection/>
    </xf>
    <xf numFmtId="0" fontId="40" fillId="45" borderId="0" xfId="251" applyFont="1" applyFill="1" applyBorder="1" applyAlignment="1">
      <alignment/>
      <protection/>
    </xf>
    <xf numFmtId="0" fontId="24" fillId="45" borderId="0" xfId="251" applyFont="1" applyFill="1" applyAlignment="1">
      <alignment/>
      <protection/>
    </xf>
    <xf numFmtId="0" fontId="40" fillId="45" borderId="0" xfId="251" applyFont="1" applyFill="1" applyAlignment="1" quotePrefix="1">
      <alignment/>
      <protection/>
    </xf>
  </cellXfs>
  <cellStyles count="379">
    <cellStyle name="Normal" xfId="0"/>
    <cellStyle name="          &#10;&#10;shell=progman.exe&#10;&#10;m" xfId="15"/>
    <cellStyle name=" 1" xfId="16"/>
    <cellStyle name="_200909_ALCOReport_NewStyle_EAR" xfId="17"/>
    <cellStyle name="_200909_ALCOReport_NewStyle_NPV_1" xfId="18"/>
    <cellStyle name="_Rev Res &amp; Lev Ratio Nov 09" xfId="19"/>
    <cellStyle name="20% - Accent1" xfId="20"/>
    <cellStyle name="20% - Accent1 2" xfId="21"/>
    <cellStyle name="20% - Accent2" xfId="22"/>
    <cellStyle name="20% - Accent2 2" xfId="23"/>
    <cellStyle name="20% - Accent3" xfId="24"/>
    <cellStyle name="20% - Accent3 2" xfId="25"/>
    <cellStyle name="20% - Accent4" xfId="26"/>
    <cellStyle name="20% - Accent4 2" xfId="27"/>
    <cellStyle name="20% - Accent5" xfId="28"/>
    <cellStyle name="20% - Accent5 2" xfId="29"/>
    <cellStyle name="20% - Accent6" xfId="30"/>
    <cellStyle name="20% - Accent6 2" xfId="31"/>
    <cellStyle name="20% - Énfasis1" xfId="32"/>
    <cellStyle name="20% - Énfasis1 2" xfId="33"/>
    <cellStyle name="20% - Énfasis1_DGS RBI Q4 2012" xfId="34"/>
    <cellStyle name="20% - Énfasis2" xfId="35"/>
    <cellStyle name="20% - Énfasis2 2" xfId="36"/>
    <cellStyle name="20% - Énfasis2_DGS RBI Q4 2012" xfId="37"/>
    <cellStyle name="20% - Énfasis3" xfId="38"/>
    <cellStyle name="20% - Énfasis3 2" xfId="39"/>
    <cellStyle name="20% - Énfasis3_DGS RBI Q4 2012" xfId="40"/>
    <cellStyle name="20% - Énfasis4" xfId="41"/>
    <cellStyle name="20% - Énfasis4 2" xfId="42"/>
    <cellStyle name="20% - Énfasis4_DGS RBI Q4 2012" xfId="43"/>
    <cellStyle name="20% - Énfasis5" xfId="44"/>
    <cellStyle name="20% - Énfasis5 2" xfId="45"/>
    <cellStyle name="20% - Énfasis5_DGS RBI Q4 2012" xfId="46"/>
    <cellStyle name="20% - Énfasis6" xfId="47"/>
    <cellStyle name="20% - Énfasis6 2" xfId="48"/>
    <cellStyle name="20% - Énfasis6_DGS RBI Q4 2012" xfId="49"/>
    <cellStyle name="40% - Accent1" xfId="50"/>
    <cellStyle name="40% - Accent1 2" xfId="51"/>
    <cellStyle name="40% - Accent2" xfId="52"/>
    <cellStyle name="40% - Accent2 2" xfId="53"/>
    <cellStyle name="40% - Accent3" xfId="54"/>
    <cellStyle name="40% - Accent3 2" xfId="55"/>
    <cellStyle name="40% - Accent4" xfId="56"/>
    <cellStyle name="40% - Accent4 2" xfId="57"/>
    <cellStyle name="40% - Accent5" xfId="58"/>
    <cellStyle name="40% - Accent5 2" xfId="59"/>
    <cellStyle name="40% - Accent6" xfId="60"/>
    <cellStyle name="40% - Accent6 2" xfId="61"/>
    <cellStyle name="40% - Énfasis1" xfId="62"/>
    <cellStyle name="40% - Énfasis1 2" xfId="63"/>
    <cellStyle name="40% - Énfasis1_DGS RBI Q4 2012" xfId="64"/>
    <cellStyle name="40% - Énfasis2" xfId="65"/>
    <cellStyle name="40% - Énfasis2 2" xfId="66"/>
    <cellStyle name="40% - Énfasis2_DGS RBI Q4 2012" xfId="67"/>
    <cellStyle name="40% - Énfasis3" xfId="68"/>
    <cellStyle name="40% - Énfasis3 2" xfId="69"/>
    <cellStyle name="40% - Énfasis3_DGS RBI Q4 2012" xfId="70"/>
    <cellStyle name="40% - Énfasis4" xfId="71"/>
    <cellStyle name="40% - Énfasis4 2" xfId="72"/>
    <cellStyle name="40% - Énfasis4_DGS RBI Q4 2012" xfId="73"/>
    <cellStyle name="40% - Énfasis5" xfId="74"/>
    <cellStyle name="40% - Énfasis5 2" xfId="75"/>
    <cellStyle name="40% - Énfasis5_DGS RBI Q4 2012" xfId="76"/>
    <cellStyle name="40% - Énfasis6" xfId="77"/>
    <cellStyle name="40% - Énfasis6 2" xfId="78"/>
    <cellStyle name="40% - Énfasis6_DGS RBI Q4 2012" xfId="79"/>
    <cellStyle name="60% - Accent1" xfId="80"/>
    <cellStyle name="60% - Accent1 2" xfId="81"/>
    <cellStyle name="60% - Accent2" xfId="82"/>
    <cellStyle name="60% - Accent2 2" xfId="83"/>
    <cellStyle name="60% - Accent3" xfId="84"/>
    <cellStyle name="60% - Accent3 2" xfId="85"/>
    <cellStyle name="60% - Accent4" xfId="86"/>
    <cellStyle name="60% - Accent4 2" xfId="87"/>
    <cellStyle name="60% - Accent5" xfId="88"/>
    <cellStyle name="60% - Accent5 2" xfId="89"/>
    <cellStyle name="60% - Accent6" xfId="90"/>
    <cellStyle name="60% - Accent6 2" xfId="91"/>
    <cellStyle name="60% - Énfasis1" xfId="92"/>
    <cellStyle name="60% - Énfasis1 2" xfId="93"/>
    <cellStyle name="60% - Énfasis2" xfId="94"/>
    <cellStyle name="60% - Énfasis2 2" xfId="95"/>
    <cellStyle name="60% - Énfasis3" xfId="96"/>
    <cellStyle name="60% - Énfasis3 2" xfId="97"/>
    <cellStyle name="60% - Énfasis4" xfId="98"/>
    <cellStyle name="60% - Énfasis4 2" xfId="99"/>
    <cellStyle name="60% - Énfasis5" xfId="100"/>
    <cellStyle name="60% - Énfasis5 2" xfId="101"/>
    <cellStyle name="60% - Énfasis6" xfId="102"/>
    <cellStyle name="60% - Énfasis6 2" xfId="103"/>
    <cellStyle name="Accent1" xfId="104"/>
    <cellStyle name="Accent1 2" xfId="105"/>
    <cellStyle name="Accent2" xfId="106"/>
    <cellStyle name="Accent2 2" xfId="107"/>
    <cellStyle name="Accent3" xfId="108"/>
    <cellStyle name="Accent3 2" xfId="109"/>
    <cellStyle name="Accent4" xfId="110"/>
    <cellStyle name="Accent4 2" xfId="111"/>
    <cellStyle name="Accent5" xfId="112"/>
    <cellStyle name="Accent5 2" xfId="113"/>
    <cellStyle name="Accent6" xfId="114"/>
    <cellStyle name="Accent6 2" xfId="115"/>
    <cellStyle name="AFE" xfId="116"/>
    <cellStyle name="AFE 2" xfId="117"/>
    <cellStyle name="AFE 2 2" xfId="118"/>
    <cellStyle name="AFE 2_Restated HTD ING Insurance" xfId="119"/>
    <cellStyle name="AFE_2010 Segmentation of US business for Group Stat Supplement v03" xfId="120"/>
    <cellStyle name="Bad" xfId="121"/>
    <cellStyle name="Berekening" xfId="122"/>
    <cellStyle name="Berekening 2" xfId="123"/>
    <cellStyle name="Buena" xfId="124"/>
    <cellStyle name="Buena 2" xfId="125"/>
    <cellStyle name="Calculation" xfId="126"/>
    <cellStyle name="Cálculo" xfId="127"/>
    <cellStyle name="Cálculo 2" xfId="128"/>
    <cellStyle name="Cast" xfId="129"/>
    <cellStyle name="Celda de comprobación" xfId="130"/>
    <cellStyle name="Celda de comprobación 2" xfId="131"/>
    <cellStyle name="Celda vinculada" xfId="132"/>
    <cellStyle name="Celda vinculada 2" xfId="133"/>
    <cellStyle name="Check Cell" xfId="134"/>
    <cellStyle name="Comma" xfId="135"/>
    <cellStyle name="Comma [0]" xfId="136"/>
    <cellStyle name="Comma 10" xfId="137"/>
    <cellStyle name="Comma 11" xfId="138"/>
    <cellStyle name="Comma 18" xfId="139"/>
    <cellStyle name="Comma 18 2" xfId="140"/>
    <cellStyle name="Comma 2" xfId="141"/>
    <cellStyle name="Comma 2 2" xfId="142"/>
    <cellStyle name="Comma 2 2 2" xfId="143"/>
    <cellStyle name="Comma 3" xfId="144"/>
    <cellStyle name="Comma 3 2" xfId="145"/>
    <cellStyle name="Comma 4" xfId="146"/>
    <cellStyle name="Comma 4 2" xfId="147"/>
    <cellStyle name="Comma 4 2 2" xfId="148"/>
    <cellStyle name="Comma 4 3" xfId="149"/>
    <cellStyle name="Comma 4 4" xfId="150"/>
    <cellStyle name="Comma 5" xfId="151"/>
    <cellStyle name="Comma 5 2" xfId="152"/>
    <cellStyle name="Comma 5 3" xfId="153"/>
    <cellStyle name="Comma 6" xfId="154"/>
    <cellStyle name="Comma 7" xfId="155"/>
    <cellStyle name="Comma 7 2" xfId="156"/>
    <cellStyle name="Comma 8" xfId="157"/>
    <cellStyle name="Comma 8 2" xfId="158"/>
    <cellStyle name="Comma 8 3" xfId="159"/>
    <cellStyle name="Comma 9" xfId="160"/>
    <cellStyle name="Comma_bank" xfId="161"/>
    <cellStyle name="Controlecel" xfId="162"/>
    <cellStyle name="Controlecel 2" xfId="163"/>
    <cellStyle name="Currency" xfId="164"/>
    <cellStyle name="Currency [0]" xfId="165"/>
    <cellStyle name="Encabezado 4" xfId="166"/>
    <cellStyle name="Encabezado 4 2" xfId="167"/>
    <cellStyle name="Énfasis1" xfId="168"/>
    <cellStyle name="Énfasis1 2" xfId="169"/>
    <cellStyle name="Énfasis2" xfId="170"/>
    <cellStyle name="Énfasis2 2" xfId="171"/>
    <cellStyle name="Énfasis3" xfId="172"/>
    <cellStyle name="Énfasis3 2" xfId="173"/>
    <cellStyle name="Énfasis4" xfId="174"/>
    <cellStyle name="Énfasis4 2" xfId="175"/>
    <cellStyle name="Énfasis5" xfId="176"/>
    <cellStyle name="Énfasis5 2" xfId="177"/>
    <cellStyle name="Énfasis6" xfId="178"/>
    <cellStyle name="Énfasis6 2" xfId="179"/>
    <cellStyle name="Entrada" xfId="180"/>
    <cellStyle name="Entrada 2" xfId="181"/>
    <cellStyle name="Euro" xfId="182"/>
    <cellStyle name="Explanatory Text" xfId="183"/>
    <cellStyle name="Gekoppelde cel" xfId="184"/>
    <cellStyle name="Gekoppelde cel 2" xfId="185"/>
    <cellStyle name="getalgrootg" xfId="186"/>
    <cellStyle name="getalgrootp" xfId="187"/>
    <cellStyle name="getalgroott" xfId="188"/>
    <cellStyle name="getalkleing" xfId="189"/>
    <cellStyle name="getalkleinp" xfId="190"/>
    <cellStyle name="getalkleint" xfId="191"/>
    <cellStyle name="Goed" xfId="192"/>
    <cellStyle name="Goed 2" xfId="193"/>
    <cellStyle name="Good" xfId="194"/>
    <cellStyle name="Heading 1" xfId="195"/>
    <cellStyle name="Heading 2" xfId="196"/>
    <cellStyle name="Heading 3" xfId="197"/>
    <cellStyle name="Heading 4" xfId="198"/>
    <cellStyle name="Hyperlink" xfId="199"/>
    <cellStyle name="Hyperlink 2" xfId="200"/>
    <cellStyle name="Hyperlink 3" xfId="201"/>
    <cellStyle name="Hyperlink 3 2" xfId="202"/>
    <cellStyle name="Hyperlink 3_Restated HTD ING Insurance" xfId="203"/>
    <cellStyle name="Hyperlink_Additional SS new" xfId="204"/>
    <cellStyle name="Hyperlink_DRAFT_ING_Q1_2008_Group_Statistical_Supplement" xfId="205"/>
    <cellStyle name="Hyperlink_HTD_new_org_Check_Bank_2" xfId="206"/>
    <cellStyle name="Incorrecto" xfId="207"/>
    <cellStyle name="Incorrecto 2" xfId="208"/>
    <cellStyle name="Input" xfId="209"/>
    <cellStyle name="Input - Opmaakprofiel3" xfId="210"/>
    <cellStyle name="Invoer" xfId="211"/>
    <cellStyle name="Invoer 2" xfId="212"/>
    <cellStyle name="Komma 2" xfId="213"/>
    <cellStyle name="Komma 2 2" xfId="214"/>
    <cellStyle name="Komma 3" xfId="215"/>
    <cellStyle name="Komma 3 2" xfId="216"/>
    <cellStyle name="Komma 4" xfId="217"/>
    <cellStyle name="Komma 4 2" xfId="218"/>
    <cellStyle name="Komma 5" xfId="219"/>
    <cellStyle name="Komma 6" xfId="220"/>
    <cellStyle name="Komma 6 2" xfId="221"/>
    <cellStyle name="Komma 7" xfId="222"/>
    <cellStyle name="Komma 7 2" xfId="223"/>
    <cellStyle name="Komma 8" xfId="224"/>
    <cellStyle name="Komma_Additional SS new" xfId="225"/>
    <cellStyle name="Komma0 - Opmaakprofiel2" xfId="226"/>
    <cellStyle name="Komma0 - Opmaakprofiel3" xfId="227"/>
    <cellStyle name="Komma1 - Opmaakprofiel1" xfId="228"/>
    <cellStyle name="Kop 1" xfId="229"/>
    <cellStyle name="Kop 1 2" xfId="230"/>
    <cellStyle name="Kop 2" xfId="231"/>
    <cellStyle name="Kop 2 2" xfId="232"/>
    <cellStyle name="Kop 3" xfId="233"/>
    <cellStyle name="Kop 3 2" xfId="234"/>
    <cellStyle name="Kop 4" xfId="235"/>
    <cellStyle name="Kop 4 2" xfId="236"/>
    <cellStyle name="Kop1 - Opmaakprofiel1" xfId="237"/>
    <cellStyle name="Kop2 - Opmaakprofiel2" xfId="238"/>
    <cellStyle name="Linked Cell" xfId="239"/>
    <cellStyle name="Millares 2" xfId="240"/>
    <cellStyle name="Millares 3" xfId="241"/>
    <cellStyle name="Milliers [0]_3A_NumeratorReport_Option1_040611" xfId="242"/>
    <cellStyle name="Milliers_3A_NumeratorReport_Option1_040611" xfId="243"/>
    <cellStyle name="Monétaire [0]_3A_NumeratorReport_Option1_040611" xfId="244"/>
    <cellStyle name="Monétaire_3A_NumeratorReport_Option1_040611" xfId="245"/>
    <cellStyle name="Neutraal" xfId="246"/>
    <cellStyle name="Neutraal 2" xfId="247"/>
    <cellStyle name="Neutral" xfId="248"/>
    <cellStyle name="Neutral 2" xfId="249"/>
    <cellStyle name="NoL" xfId="250"/>
    <cellStyle name="Normal 10" xfId="251"/>
    <cellStyle name="Normal 11" xfId="252"/>
    <cellStyle name="Normal 11 2" xfId="253"/>
    <cellStyle name="Normal 12" xfId="254"/>
    <cellStyle name="Normal 13" xfId="255"/>
    <cellStyle name="Normal 13 2" xfId="256"/>
    <cellStyle name="Normal 13_Restated HTD ING Insurance" xfId="257"/>
    <cellStyle name="Normal 14" xfId="258"/>
    <cellStyle name="Normal 2" xfId="259"/>
    <cellStyle name="Normal 2 2" xfId="260"/>
    <cellStyle name="Normal 2 3" xfId="261"/>
    <cellStyle name="Normal 2 4" xfId="262"/>
    <cellStyle name="Normal 2_Bratislava" xfId="263"/>
    <cellStyle name="Normal 3" xfId="264"/>
    <cellStyle name="Normal 3 2" xfId="265"/>
    <cellStyle name="Normal 3 2 2" xfId="266"/>
    <cellStyle name="Normal 3 3" xfId="267"/>
    <cellStyle name="Normal 4" xfId="268"/>
    <cellStyle name="Normal 5" xfId="269"/>
    <cellStyle name="Normal 5 2" xfId="270"/>
    <cellStyle name="Normal 5 3" xfId="271"/>
    <cellStyle name="Normal 5 4" xfId="272"/>
    <cellStyle name="Normal 5_Bratislava" xfId="273"/>
    <cellStyle name="Normal 6" xfId="274"/>
    <cellStyle name="Normal 7" xfId="275"/>
    <cellStyle name="Normal 7 2" xfId="276"/>
    <cellStyle name="Normal 8" xfId="277"/>
    <cellStyle name="Normal 9" xfId="278"/>
    <cellStyle name="Normal 9 2" xfId="279"/>
    <cellStyle name="Normal 9 3" xfId="280"/>
    <cellStyle name="Normalny_RESULTS" xfId="281"/>
    <cellStyle name="Notas" xfId="282"/>
    <cellStyle name="Notas 2" xfId="283"/>
    <cellStyle name="Note" xfId="284"/>
    <cellStyle name="Notes" xfId="285"/>
    <cellStyle name="Notitie" xfId="286"/>
    <cellStyle name="Notitie 2" xfId="287"/>
    <cellStyle name="Ongeldig" xfId="288"/>
    <cellStyle name="Ongeldig 2" xfId="289"/>
    <cellStyle name="Output" xfId="290"/>
    <cellStyle name="Percent" xfId="291"/>
    <cellStyle name="Percent 18" xfId="292"/>
    <cellStyle name="Percent 18 2" xfId="293"/>
    <cellStyle name="Percent 2" xfId="294"/>
    <cellStyle name="Percent 2 2" xfId="295"/>
    <cellStyle name="Procent 2" xfId="296"/>
    <cellStyle name="Procent 2 2" xfId="297"/>
    <cellStyle name="Procent 3" xfId="298"/>
    <cellStyle name="Procent 4" xfId="299"/>
    <cellStyle name="Procent 4 2" xfId="300"/>
    <cellStyle name="Procent 5" xfId="301"/>
    <cellStyle name="Procent 5 2" xfId="302"/>
    <cellStyle name="Procent 6" xfId="303"/>
    <cellStyle name="PSChar" xfId="304"/>
    <cellStyle name="PSChar 2" xfId="305"/>
    <cellStyle name="PSChar 2 2" xfId="306"/>
    <cellStyle name="PSDate" xfId="307"/>
    <cellStyle name="PSDate 2" xfId="308"/>
    <cellStyle name="PSDate 2 2" xfId="309"/>
    <cellStyle name="PSDec" xfId="310"/>
    <cellStyle name="PSDec 2" xfId="311"/>
    <cellStyle name="PSDec 2 2" xfId="312"/>
    <cellStyle name="PSHeading" xfId="313"/>
    <cellStyle name="PSHeading 2" xfId="314"/>
    <cellStyle name="PSHeading 2 2" xfId="315"/>
    <cellStyle name="PSHeading 2_Restated HTD ING Insurance" xfId="316"/>
    <cellStyle name="PSHeading_2010 Segmentation of US business for Group Stat Supplement v03" xfId="317"/>
    <cellStyle name="PSInt" xfId="318"/>
    <cellStyle name="PSInt 2" xfId="319"/>
    <cellStyle name="PSInt 2 2" xfId="320"/>
    <cellStyle name="PSSpacer" xfId="321"/>
    <cellStyle name="PSSpacer 2" xfId="322"/>
    <cellStyle name="PSSpacer 2 2" xfId="323"/>
    <cellStyle name="QIS2InputCell" xfId="324"/>
    <cellStyle name="QIS5Area" xfId="325"/>
    <cellStyle name="QIS5CalcCell" xfId="326"/>
    <cellStyle name="QIS5Empty" xfId="327"/>
    <cellStyle name="QIS5Label" xfId="328"/>
    <cellStyle name="QIS5Locked" xfId="329"/>
    <cellStyle name="R03A" xfId="330"/>
    <cellStyle name="R04L" xfId="331"/>
    <cellStyle name="Salida" xfId="332"/>
    <cellStyle name="Salida 2" xfId="333"/>
    <cellStyle name="Standaard 10" xfId="334"/>
    <cellStyle name="Standaard 2" xfId="335"/>
    <cellStyle name="Standaard 2 2" xfId="336"/>
    <cellStyle name="Standaard 2 2 2" xfId="337"/>
    <cellStyle name="Standaard 2 2 2 2" xfId="338"/>
    <cellStyle name="Standaard 3" xfId="339"/>
    <cellStyle name="Standaard 4" xfId="340"/>
    <cellStyle name="Standaard 4 2" xfId="341"/>
    <cellStyle name="Standaard 5" xfId="342"/>
    <cellStyle name="Standaard 6" xfId="343"/>
    <cellStyle name="Standaard 6 2" xfId="344"/>
    <cellStyle name="Standaard 7" xfId="345"/>
    <cellStyle name="Standaard 7 2" xfId="346"/>
    <cellStyle name="Standaard 8" xfId="347"/>
    <cellStyle name="Standaard 9" xfId="348"/>
    <cellStyle name="Standaard 9 2" xfId="349"/>
    <cellStyle name="Standaard_Voorbeeld marge IBN" xfId="350"/>
    <cellStyle name="Standard 3" xfId="351"/>
    <cellStyle name="Stijl 1" xfId="352"/>
    <cellStyle name="Style 1" xfId="353"/>
    <cellStyle name="Style 1 2" xfId="354"/>
    <cellStyle name="Style 1 2 2" xfId="355"/>
    <cellStyle name="Style 1 2_Restated HTD ING Insurance" xfId="356"/>
    <cellStyle name="Style 2" xfId="357"/>
    <cellStyle name="Style 3" xfId="358"/>
    <cellStyle name="Style 4" xfId="359"/>
    <cellStyle name="tekstgrootg" xfId="360"/>
    <cellStyle name="tekstgrootp" xfId="361"/>
    <cellStyle name="tekstgroott" xfId="362"/>
    <cellStyle name="tekstkleing" xfId="363"/>
    <cellStyle name="tekstkleinp" xfId="364"/>
    <cellStyle name="tekstkleint" xfId="365"/>
    <cellStyle name="Texto de advertencia" xfId="366"/>
    <cellStyle name="Texto de advertencia 2" xfId="367"/>
    <cellStyle name="Texto explicativo" xfId="368"/>
    <cellStyle name="Texto explicativo 2" xfId="369"/>
    <cellStyle name="Titel" xfId="370"/>
    <cellStyle name="Titel 2" xfId="371"/>
    <cellStyle name="Title" xfId="372"/>
    <cellStyle name="Título" xfId="373"/>
    <cellStyle name="Título 1" xfId="374"/>
    <cellStyle name="Título 1 2" xfId="375"/>
    <cellStyle name="Título 2" xfId="376"/>
    <cellStyle name="Título 2 2" xfId="377"/>
    <cellStyle name="Título 3" xfId="378"/>
    <cellStyle name="Título 3 2" xfId="379"/>
    <cellStyle name="Título 4" xfId="380"/>
    <cellStyle name="Totaal" xfId="381"/>
    <cellStyle name="Totaal 2" xfId="382"/>
    <cellStyle name="Total" xfId="383"/>
    <cellStyle name="Total 2" xfId="384"/>
    <cellStyle name="Uitvoer" xfId="385"/>
    <cellStyle name="Uitvoer 2" xfId="386"/>
    <cellStyle name="Valuta 2" xfId="387"/>
    <cellStyle name="Verklarende tekst" xfId="388"/>
    <cellStyle name="Verklarende tekst 2" xfId="389"/>
    <cellStyle name="Waarschuwingstekst" xfId="390"/>
    <cellStyle name="Waarschuwingstekst 2" xfId="391"/>
    <cellStyle name="Warning Text" xfId="3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FF4FA"/>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B6AC"/>
      <rgbColor rgb="00F58426"/>
      <rgbColor rgb="00000066"/>
      <rgbColor rgb="0099CCFF"/>
      <rgbColor rgb="0091BDE5"/>
      <rgbColor rgb="00EEECE7"/>
      <rgbColor rgb="00DEEAF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20.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1.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2.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3.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4.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5.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6.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7.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28.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29.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3.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30.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31.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32.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3.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4.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5.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 Id="rId3" Type="http://schemas.openxmlformats.org/officeDocument/2006/relationships/hyperlink" Target="#'Table of Contents'!A1" /></Relationships>
</file>

<file path=xl/drawings/_rels/drawing36.xml.rels><?xml version="1.0" encoding="utf-8" standalone="yes"?><Relationships xmlns="http://schemas.openxmlformats.org/package/2006/relationships"><Relationship Id="rId1" Type="http://schemas.openxmlformats.org/officeDocument/2006/relationships/hyperlink" Target="#'Table of Contents'!A1" /></Relationships>
</file>

<file path=xl/drawings/_rels/drawing4.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5.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6.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7.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8.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_rels/drawing9.xml.rels><?xml version="1.0" encoding="utf-8" standalone="yes"?><Relationships xmlns="http://schemas.openxmlformats.org/package/2006/relationships"><Relationship Id="rId1" Type="http://schemas.openxmlformats.org/officeDocument/2006/relationships/hyperlink" Target="#'Table of Contents'!A1" /><Relationship Id="rId2" Type="http://schemas.openxmlformats.org/officeDocument/2006/relationships/hyperlink" Target="#'Table of 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Line 1"/>
        <xdr:cNvSpPr>
          <a:spLocks/>
        </xdr:cNvSpPr>
      </xdr:nvSpPr>
      <xdr:spPr>
        <a:xfrm flipH="1">
          <a:off x="0" y="3638550"/>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0</xdr:col>
      <xdr:colOff>0</xdr:colOff>
      <xdr:row>10</xdr:row>
      <xdr:rowOff>0</xdr:rowOff>
    </xdr:to>
    <xdr:sp>
      <xdr:nvSpPr>
        <xdr:cNvPr id="2" name="Line 2"/>
        <xdr:cNvSpPr>
          <a:spLocks/>
        </xdr:cNvSpPr>
      </xdr:nvSpPr>
      <xdr:spPr>
        <a:xfrm flipH="1">
          <a:off x="0" y="3638550"/>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xdr:row>
      <xdr:rowOff>0</xdr:rowOff>
    </xdr:from>
    <xdr:to>
      <xdr:col>0</xdr:col>
      <xdr:colOff>0</xdr:colOff>
      <xdr:row>10</xdr:row>
      <xdr:rowOff>0</xdr:rowOff>
    </xdr:to>
    <xdr:sp>
      <xdr:nvSpPr>
        <xdr:cNvPr id="3" name="Line 3"/>
        <xdr:cNvSpPr>
          <a:spLocks/>
        </xdr:cNvSpPr>
      </xdr:nvSpPr>
      <xdr:spPr>
        <a:xfrm flipH="1">
          <a:off x="0" y="3638550"/>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76200</xdr:rowOff>
    </xdr:from>
    <xdr:to>
      <xdr:col>0</xdr:col>
      <xdr:colOff>0</xdr:colOff>
      <xdr:row>9</xdr:row>
      <xdr:rowOff>76200</xdr:rowOff>
    </xdr:to>
    <xdr:sp>
      <xdr:nvSpPr>
        <xdr:cNvPr id="1" name="Line 1"/>
        <xdr:cNvSpPr>
          <a:spLocks/>
        </xdr:cNvSpPr>
      </xdr:nvSpPr>
      <xdr:spPr>
        <a:xfrm flipH="1">
          <a:off x="0" y="2457450"/>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76200</xdr:rowOff>
    </xdr:from>
    <xdr:to>
      <xdr:col>0</xdr:col>
      <xdr:colOff>0</xdr:colOff>
      <xdr:row>9</xdr:row>
      <xdr:rowOff>76200</xdr:rowOff>
    </xdr:to>
    <xdr:sp>
      <xdr:nvSpPr>
        <xdr:cNvPr id="2" name="Line 2"/>
        <xdr:cNvSpPr>
          <a:spLocks/>
        </xdr:cNvSpPr>
      </xdr:nvSpPr>
      <xdr:spPr>
        <a:xfrm flipH="1">
          <a:off x="0" y="2457450"/>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xdr:row>
      <xdr:rowOff>0</xdr:rowOff>
    </xdr:from>
    <xdr:to>
      <xdr:col>0</xdr:col>
      <xdr:colOff>0</xdr:colOff>
      <xdr:row>14</xdr:row>
      <xdr:rowOff>0</xdr:rowOff>
    </xdr:to>
    <xdr:sp>
      <xdr:nvSpPr>
        <xdr:cNvPr id="3" name="Line 3"/>
        <xdr:cNvSpPr>
          <a:spLocks/>
        </xdr:cNvSpPr>
      </xdr:nvSpPr>
      <xdr:spPr>
        <a:xfrm flipH="1">
          <a:off x="0" y="3381375"/>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3067050</xdr:colOff>
      <xdr:row>0</xdr:row>
      <xdr:rowOff>485775</xdr:rowOff>
    </xdr:to>
    <xdr:sp>
      <xdr:nvSpPr>
        <xdr:cNvPr id="1" name="Text Box 1">
          <a:hlinkClick r:id="rId1"/>
        </xdr:cNvPr>
        <xdr:cNvSpPr txBox="1">
          <a:spLocks noChangeArrowheads="1"/>
        </xdr:cNvSpPr>
      </xdr:nvSpPr>
      <xdr:spPr>
        <a:xfrm>
          <a:off x="123825" y="123825"/>
          <a:ext cx="294322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3067050</xdr:colOff>
      <xdr:row>0</xdr:row>
      <xdr:rowOff>485775</xdr:rowOff>
    </xdr:to>
    <xdr:sp>
      <xdr:nvSpPr>
        <xdr:cNvPr id="2" name="Text Box 2">
          <a:hlinkClick r:id="rId2"/>
        </xdr:cNvPr>
        <xdr:cNvSpPr txBox="1">
          <a:spLocks noChangeArrowheads="1"/>
        </xdr:cNvSpPr>
      </xdr:nvSpPr>
      <xdr:spPr>
        <a:xfrm>
          <a:off x="123825" y="123825"/>
          <a:ext cx="294322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2724150</xdr:colOff>
      <xdr:row>0</xdr:row>
      <xdr:rowOff>485775</xdr:rowOff>
    </xdr:to>
    <xdr:sp>
      <xdr:nvSpPr>
        <xdr:cNvPr id="1" name="Text Box 2">
          <a:hlinkClick r:id="rId1"/>
        </xdr:cNvPr>
        <xdr:cNvSpPr txBox="1">
          <a:spLocks noChangeArrowheads="1"/>
        </xdr:cNvSpPr>
      </xdr:nvSpPr>
      <xdr:spPr>
        <a:xfrm>
          <a:off x="123825" y="123825"/>
          <a:ext cx="260032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2724150</xdr:colOff>
      <xdr:row>0</xdr:row>
      <xdr:rowOff>485775</xdr:rowOff>
    </xdr:to>
    <xdr:sp>
      <xdr:nvSpPr>
        <xdr:cNvPr id="2" name="Text Box 3">
          <a:hlinkClick r:id="rId2"/>
        </xdr:cNvPr>
        <xdr:cNvSpPr txBox="1">
          <a:spLocks noChangeArrowheads="1"/>
        </xdr:cNvSpPr>
      </xdr:nvSpPr>
      <xdr:spPr>
        <a:xfrm>
          <a:off x="123825" y="123825"/>
          <a:ext cx="260032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1">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2">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3" name="Text Box 3">
          <a:hlinkClick r:id="rId3"/>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0</xdr:colOff>
      <xdr:row>5</xdr:row>
      <xdr:rowOff>0</xdr:rowOff>
    </xdr:to>
    <xdr:sp>
      <xdr:nvSpPr>
        <xdr:cNvPr id="1" name="Line 1"/>
        <xdr:cNvSpPr>
          <a:spLocks/>
        </xdr:cNvSpPr>
      </xdr:nvSpPr>
      <xdr:spPr>
        <a:xfrm flipH="1">
          <a:off x="0" y="1600200"/>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0</xdr:rowOff>
    </xdr:from>
    <xdr:to>
      <xdr:col>0</xdr:col>
      <xdr:colOff>0</xdr:colOff>
      <xdr:row>5</xdr:row>
      <xdr:rowOff>0</xdr:rowOff>
    </xdr:to>
    <xdr:sp>
      <xdr:nvSpPr>
        <xdr:cNvPr id="2" name="Line 2"/>
        <xdr:cNvSpPr>
          <a:spLocks/>
        </xdr:cNvSpPr>
      </xdr:nvSpPr>
      <xdr:spPr>
        <a:xfrm flipH="1">
          <a:off x="0" y="1600200"/>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0</xdr:col>
      <xdr:colOff>0</xdr:colOff>
      <xdr:row>11</xdr:row>
      <xdr:rowOff>0</xdr:rowOff>
    </xdr:to>
    <xdr:sp>
      <xdr:nvSpPr>
        <xdr:cNvPr id="3" name="Line 3"/>
        <xdr:cNvSpPr>
          <a:spLocks/>
        </xdr:cNvSpPr>
      </xdr:nvSpPr>
      <xdr:spPr>
        <a:xfrm flipH="1">
          <a:off x="0" y="2943225"/>
          <a:ext cx="0" cy="0"/>
        </a:xfrm>
        <a:prstGeom prst="line">
          <a:avLst/>
        </a:prstGeom>
        <a:no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4" name="Text Box 4">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0</xdr:col>
      <xdr:colOff>4267200</xdr:colOff>
      <xdr:row>0</xdr:row>
      <xdr:rowOff>485775</xdr:rowOff>
    </xdr:to>
    <xdr:sp>
      <xdr:nvSpPr>
        <xdr:cNvPr id="1" name="Text Box 2">
          <a:hlinkClick r:id="rId1"/>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twoCellAnchor>
    <xdr:from>
      <xdr:col>0</xdr:col>
      <xdr:colOff>123825</xdr:colOff>
      <xdr:row>0</xdr:row>
      <xdr:rowOff>123825</xdr:rowOff>
    </xdr:from>
    <xdr:to>
      <xdr:col>0</xdr:col>
      <xdr:colOff>4267200</xdr:colOff>
      <xdr:row>0</xdr:row>
      <xdr:rowOff>485775</xdr:rowOff>
    </xdr:to>
    <xdr:sp>
      <xdr:nvSpPr>
        <xdr:cNvPr id="2" name="Text Box 3">
          <a:hlinkClick r:id="rId2"/>
        </xdr:cNvPr>
        <xdr:cNvSpPr txBox="1">
          <a:spLocks noChangeArrowheads="1"/>
        </xdr:cNvSpPr>
      </xdr:nvSpPr>
      <xdr:spPr>
        <a:xfrm>
          <a:off x="123825" y="123825"/>
          <a:ext cx="4143375" cy="361950"/>
        </a:xfrm>
        <a:prstGeom prst="rect">
          <a:avLst/>
        </a:prstGeom>
        <a:solidFill>
          <a:srgbClr val="FFFFFF"/>
        </a:solidFill>
        <a:ln w="9525" cmpd="sng">
          <a:solidFill>
            <a:srgbClr val="000066"/>
          </a:solidFill>
          <a:headEnd type="none"/>
          <a:tailEnd type="none"/>
        </a:ln>
      </xdr:spPr>
      <xdr:txBody>
        <a:bodyPr vertOverflow="clip" wrap="square" lIns="36576" tIns="27432" rIns="36576" bIns="27432" anchor="ctr"/>
        <a:p>
          <a:pPr algn="ctr">
            <a:defRPr/>
          </a:pPr>
          <a:r>
            <a:rPr lang="en-US" cap="none" sz="1200" b="1" i="0" u="none" baseline="0">
              <a:solidFill>
                <a:srgbClr val="000066"/>
              </a:solidFill>
            </a:rPr>
            <a:t>TO THE TABLE OF 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dnl\dfsnl\TEMP\Reports\Report%20Daily%20Overview%20VaRs%204qr1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dnl\dfsnl\Capital%20Planning\Capital%20Tool\Ca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adnl\dfsnl\WINNT\Profiles\kruijvm\Local%20Settings\Temporary%20Internet%20Files\OLK28\Input%20templates%20FM%20-%20Income%2005\AINC04%20-%20voorlopig%20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dnl\dfsnl\DOCUME~1\m10030b\LOCALS~1\Temp\OutlookSecureTemp\EV2007%20Reporting%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S98VaR"/>
      <sheetName val="P&amp;Lfig"/>
      <sheetName val="CUMP&amp;Lfig"/>
      <sheetName val="Capital Charge"/>
    </sheetNames>
    <sheetDataSet>
      <sheetData sheetId="2">
        <row r="156">
          <cell r="B156">
            <v>35977</v>
          </cell>
          <cell r="G156">
            <v>0</v>
          </cell>
          <cell r="K156">
            <v>0</v>
          </cell>
          <cell r="N156">
            <v>0</v>
          </cell>
          <cell r="O156">
            <v>0</v>
          </cell>
          <cell r="P156">
            <v>0</v>
          </cell>
          <cell r="Q156">
            <v>0</v>
          </cell>
          <cell r="R156">
            <v>0</v>
          </cell>
          <cell r="S156">
            <v>0</v>
          </cell>
          <cell r="Y156">
            <v>0</v>
          </cell>
          <cell r="Z156">
            <v>0</v>
          </cell>
          <cell r="AA156">
            <v>0</v>
          </cell>
          <cell r="AB156">
            <v>0</v>
          </cell>
          <cell r="AC156">
            <v>0</v>
          </cell>
          <cell r="AD156">
            <v>0</v>
          </cell>
          <cell r="AG156">
            <v>0</v>
          </cell>
          <cell r="AK156">
            <v>0</v>
          </cell>
          <cell r="AS156">
            <v>0</v>
          </cell>
          <cell r="AT156">
            <v>0</v>
          </cell>
          <cell r="AU156">
            <v>0</v>
          </cell>
          <cell r="AW156">
            <v>0</v>
          </cell>
          <cell r="AX156">
            <v>0</v>
          </cell>
          <cell r="AY156">
            <v>0</v>
          </cell>
          <cell r="AZ156">
            <v>0</v>
          </cell>
          <cell r="BA156">
            <v>5909317.5</v>
          </cell>
          <cell r="BB156">
            <v>0</v>
          </cell>
          <cell r="BE156">
            <v>0</v>
          </cell>
          <cell r="BF156">
            <v>0</v>
          </cell>
          <cell r="BG156">
            <v>0</v>
          </cell>
          <cell r="BH156">
            <v>0</v>
          </cell>
          <cell r="BI156">
            <v>0</v>
          </cell>
          <cell r="BJ156">
            <v>0</v>
          </cell>
          <cell r="BM156">
            <v>0</v>
          </cell>
          <cell r="BN156">
            <v>0</v>
          </cell>
          <cell r="BO156">
            <v>0</v>
          </cell>
          <cell r="BP156">
            <v>0</v>
          </cell>
          <cell r="BQ156">
            <v>0</v>
          </cell>
          <cell r="BR156">
            <v>0</v>
          </cell>
          <cell r="BT156">
            <v>0</v>
          </cell>
          <cell r="BU156">
            <v>0</v>
          </cell>
          <cell r="BV156" t="e">
            <v>#REF!</v>
          </cell>
          <cell r="BW156">
            <v>0</v>
          </cell>
          <cell r="BX156">
            <v>0</v>
          </cell>
          <cell r="BY156">
            <v>0</v>
          </cell>
        </row>
        <row r="157">
          <cell r="B157">
            <v>35978</v>
          </cell>
          <cell r="G157">
            <v>0</v>
          </cell>
          <cell r="K157">
            <v>0</v>
          </cell>
          <cell r="N157">
            <v>0</v>
          </cell>
          <cell r="O157">
            <v>0</v>
          </cell>
          <cell r="P157">
            <v>0</v>
          </cell>
          <cell r="Q157">
            <v>0</v>
          </cell>
          <cell r="R157">
            <v>0</v>
          </cell>
          <cell r="S157">
            <v>0</v>
          </cell>
          <cell r="Y157">
            <v>0</v>
          </cell>
          <cell r="Z157">
            <v>0</v>
          </cell>
          <cell r="AA157">
            <v>0</v>
          </cell>
          <cell r="AB157">
            <v>0</v>
          </cell>
          <cell r="AC157">
            <v>0</v>
          </cell>
          <cell r="AD157">
            <v>0</v>
          </cell>
          <cell r="AG157">
            <v>0</v>
          </cell>
          <cell r="AK157">
            <v>0</v>
          </cell>
          <cell r="AS157">
            <v>0</v>
          </cell>
          <cell r="AT157">
            <v>0</v>
          </cell>
          <cell r="AU157">
            <v>0</v>
          </cell>
          <cell r="AW157">
            <v>0</v>
          </cell>
          <cell r="AX157">
            <v>0</v>
          </cell>
          <cell r="AY157">
            <v>0</v>
          </cell>
          <cell r="AZ157">
            <v>0</v>
          </cell>
          <cell r="BA157">
            <v>6007368.5</v>
          </cell>
          <cell r="BB157">
            <v>0</v>
          </cell>
          <cell r="BE157">
            <v>0</v>
          </cell>
          <cell r="BF157">
            <v>0</v>
          </cell>
          <cell r="BG157">
            <v>0</v>
          </cell>
          <cell r="BH157">
            <v>0</v>
          </cell>
          <cell r="BI157">
            <v>0</v>
          </cell>
          <cell r="BJ157">
            <v>0</v>
          </cell>
          <cell r="BM157">
            <v>0</v>
          </cell>
          <cell r="BN157">
            <v>0</v>
          </cell>
          <cell r="BO157">
            <v>0</v>
          </cell>
          <cell r="BP157">
            <v>0</v>
          </cell>
          <cell r="BQ157">
            <v>0</v>
          </cell>
          <cell r="BR157">
            <v>0</v>
          </cell>
          <cell r="BT157">
            <v>0</v>
          </cell>
          <cell r="BU157">
            <v>0</v>
          </cell>
          <cell r="BV157" t="e">
            <v>#REF!</v>
          </cell>
          <cell r="BW157">
            <v>0</v>
          </cell>
          <cell r="BX157">
            <v>0</v>
          </cell>
          <cell r="BY157">
            <v>0</v>
          </cell>
        </row>
        <row r="158">
          <cell r="B158">
            <v>35979</v>
          </cell>
          <cell r="G158">
            <v>0</v>
          </cell>
          <cell r="K158">
            <v>0</v>
          </cell>
          <cell r="N158">
            <v>0</v>
          </cell>
          <cell r="O158">
            <v>0</v>
          </cell>
          <cell r="P158">
            <v>0</v>
          </cell>
          <cell r="Q158">
            <v>0</v>
          </cell>
          <cell r="R158">
            <v>0</v>
          </cell>
          <cell r="S158">
            <v>0</v>
          </cell>
          <cell r="Y158">
            <v>0</v>
          </cell>
          <cell r="Z158">
            <v>0</v>
          </cell>
          <cell r="AA158">
            <v>0</v>
          </cell>
          <cell r="AB158">
            <v>0</v>
          </cell>
          <cell r="AC158">
            <v>0</v>
          </cell>
          <cell r="AD158">
            <v>0</v>
          </cell>
          <cell r="AG158">
            <v>0</v>
          </cell>
          <cell r="AK158">
            <v>0</v>
          </cell>
          <cell r="AS158">
            <v>0</v>
          </cell>
          <cell r="AT158">
            <v>0</v>
          </cell>
          <cell r="AU158">
            <v>0</v>
          </cell>
          <cell r="AW158">
            <v>0</v>
          </cell>
          <cell r="AX158">
            <v>0</v>
          </cell>
          <cell r="AY158">
            <v>0</v>
          </cell>
          <cell r="AZ158">
            <v>0</v>
          </cell>
          <cell r="BA158">
            <v>6108242.5</v>
          </cell>
          <cell r="BB158">
            <v>0</v>
          </cell>
          <cell r="BE158">
            <v>0</v>
          </cell>
          <cell r="BF158">
            <v>0</v>
          </cell>
          <cell r="BG158">
            <v>0</v>
          </cell>
          <cell r="BH158">
            <v>0</v>
          </cell>
          <cell r="BI158">
            <v>0</v>
          </cell>
          <cell r="BJ158">
            <v>0</v>
          </cell>
          <cell r="BM158">
            <v>0</v>
          </cell>
          <cell r="BN158">
            <v>0</v>
          </cell>
          <cell r="BO158">
            <v>0</v>
          </cell>
          <cell r="BP158">
            <v>0</v>
          </cell>
          <cell r="BQ158">
            <v>0</v>
          </cell>
          <cell r="BR158">
            <v>0</v>
          </cell>
          <cell r="BT158">
            <v>0</v>
          </cell>
          <cell r="BU158">
            <v>0</v>
          </cell>
          <cell r="BV158" t="e">
            <v>#REF!</v>
          </cell>
          <cell r="BW158">
            <v>0</v>
          </cell>
          <cell r="BX158">
            <v>0</v>
          </cell>
          <cell r="BY158">
            <v>0</v>
          </cell>
        </row>
        <row r="159">
          <cell r="B159">
            <v>35982</v>
          </cell>
          <cell r="G159">
            <v>0</v>
          </cell>
          <cell r="K159">
            <v>0</v>
          </cell>
          <cell r="N159">
            <v>0</v>
          </cell>
          <cell r="O159">
            <v>0</v>
          </cell>
          <cell r="P159">
            <v>0</v>
          </cell>
          <cell r="Q159">
            <v>0</v>
          </cell>
          <cell r="R159">
            <v>0</v>
          </cell>
          <cell r="S159">
            <v>0</v>
          </cell>
          <cell r="Y159">
            <v>0</v>
          </cell>
          <cell r="Z159">
            <v>0</v>
          </cell>
          <cell r="AA159">
            <v>0</v>
          </cell>
          <cell r="AB159">
            <v>0</v>
          </cell>
          <cell r="AC159">
            <v>0</v>
          </cell>
          <cell r="AD159">
            <v>0</v>
          </cell>
          <cell r="AG159">
            <v>0</v>
          </cell>
          <cell r="AK159">
            <v>0</v>
          </cell>
          <cell r="AS159">
            <v>0</v>
          </cell>
          <cell r="AT159">
            <v>0</v>
          </cell>
          <cell r="AU159">
            <v>0</v>
          </cell>
          <cell r="AW159">
            <v>0</v>
          </cell>
          <cell r="AX159">
            <v>0</v>
          </cell>
          <cell r="AY159">
            <v>0</v>
          </cell>
          <cell r="AZ159">
            <v>0</v>
          </cell>
          <cell r="BA159">
            <v>6090732.5</v>
          </cell>
          <cell r="BB159">
            <v>0</v>
          </cell>
          <cell r="BE159">
            <v>0</v>
          </cell>
          <cell r="BF159">
            <v>0</v>
          </cell>
          <cell r="BG159">
            <v>0</v>
          </cell>
          <cell r="BH159">
            <v>0</v>
          </cell>
          <cell r="BI159">
            <v>0</v>
          </cell>
          <cell r="BJ159">
            <v>0</v>
          </cell>
          <cell r="BM159">
            <v>0</v>
          </cell>
          <cell r="BN159">
            <v>0</v>
          </cell>
          <cell r="BO159">
            <v>0</v>
          </cell>
          <cell r="BP159">
            <v>0</v>
          </cell>
          <cell r="BQ159">
            <v>0</v>
          </cell>
          <cell r="BR159">
            <v>0</v>
          </cell>
          <cell r="BT159">
            <v>0</v>
          </cell>
          <cell r="BU159">
            <v>0</v>
          </cell>
          <cell r="BV159" t="e">
            <v>#REF!</v>
          </cell>
          <cell r="BW159">
            <v>0</v>
          </cell>
          <cell r="BX159">
            <v>0</v>
          </cell>
          <cell r="BY159">
            <v>0</v>
          </cell>
        </row>
        <row r="160">
          <cell r="B160">
            <v>35983</v>
          </cell>
          <cell r="G160">
            <v>0</v>
          </cell>
          <cell r="K160">
            <v>0</v>
          </cell>
          <cell r="N160">
            <v>0</v>
          </cell>
          <cell r="O160">
            <v>0</v>
          </cell>
          <cell r="P160">
            <v>0</v>
          </cell>
          <cell r="Q160">
            <v>0</v>
          </cell>
          <cell r="R160">
            <v>0</v>
          </cell>
          <cell r="S160">
            <v>0</v>
          </cell>
          <cell r="Y160">
            <v>0</v>
          </cell>
          <cell r="Z160">
            <v>0</v>
          </cell>
          <cell r="AA160">
            <v>0</v>
          </cell>
          <cell r="AB160">
            <v>0</v>
          </cell>
          <cell r="AC160">
            <v>0</v>
          </cell>
          <cell r="AD160">
            <v>0</v>
          </cell>
          <cell r="AG160">
            <v>0</v>
          </cell>
          <cell r="AK160">
            <v>0</v>
          </cell>
          <cell r="AS160">
            <v>0</v>
          </cell>
          <cell r="AT160">
            <v>0</v>
          </cell>
          <cell r="AU160">
            <v>0</v>
          </cell>
          <cell r="AW160">
            <v>0</v>
          </cell>
          <cell r="AX160">
            <v>0</v>
          </cell>
          <cell r="AY160">
            <v>0</v>
          </cell>
          <cell r="AZ160">
            <v>0</v>
          </cell>
          <cell r="BA160">
            <v>6127583.5</v>
          </cell>
          <cell r="BB160">
            <v>0</v>
          </cell>
          <cell r="BE160">
            <v>0</v>
          </cell>
          <cell r="BF160">
            <v>0</v>
          </cell>
          <cell r="BG160">
            <v>0</v>
          </cell>
          <cell r="BH160">
            <v>0</v>
          </cell>
          <cell r="BI160">
            <v>0</v>
          </cell>
          <cell r="BJ160">
            <v>0</v>
          </cell>
          <cell r="BM160">
            <v>0</v>
          </cell>
          <cell r="BN160">
            <v>0</v>
          </cell>
          <cell r="BO160">
            <v>0</v>
          </cell>
          <cell r="BP160">
            <v>0</v>
          </cell>
          <cell r="BQ160">
            <v>0</v>
          </cell>
          <cell r="BR160">
            <v>0</v>
          </cell>
          <cell r="BT160">
            <v>0</v>
          </cell>
          <cell r="BU160">
            <v>0</v>
          </cell>
          <cell r="BV160" t="e">
            <v>#REF!</v>
          </cell>
          <cell r="BW160">
            <v>0</v>
          </cell>
          <cell r="BX160">
            <v>0</v>
          </cell>
          <cell r="BY160">
            <v>0</v>
          </cell>
        </row>
        <row r="161">
          <cell r="B161">
            <v>35984</v>
          </cell>
          <cell r="G161">
            <v>0</v>
          </cell>
          <cell r="K161">
            <v>0</v>
          </cell>
          <cell r="N161">
            <v>0</v>
          </cell>
          <cell r="O161">
            <v>0</v>
          </cell>
          <cell r="P161">
            <v>0</v>
          </cell>
          <cell r="Q161">
            <v>0</v>
          </cell>
          <cell r="R161">
            <v>0</v>
          </cell>
          <cell r="S161">
            <v>0</v>
          </cell>
          <cell r="Y161">
            <v>0</v>
          </cell>
          <cell r="Z161">
            <v>0</v>
          </cell>
          <cell r="AA161">
            <v>0</v>
          </cell>
          <cell r="AB161">
            <v>0</v>
          </cell>
          <cell r="AC161">
            <v>0</v>
          </cell>
          <cell r="AD161">
            <v>0</v>
          </cell>
          <cell r="AG161">
            <v>0</v>
          </cell>
          <cell r="AK161">
            <v>0</v>
          </cell>
          <cell r="AS161">
            <v>0</v>
          </cell>
          <cell r="AT161">
            <v>0</v>
          </cell>
          <cell r="AU161">
            <v>0</v>
          </cell>
          <cell r="AW161">
            <v>0</v>
          </cell>
          <cell r="AX161">
            <v>0</v>
          </cell>
          <cell r="AY161">
            <v>0</v>
          </cell>
          <cell r="AZ161">
            <v>0</v>
          </cell>
          <cell r="BA161">
            <v>6162716.5</v>
          </cell>
          <cell r="BB161">
            <v>0</v>
          </cell>
          <cell r="BE161">
            <v>0</v>
          </cell>
          <cell r="BF161">
            <v>0</v>
          </cell>
          <cell r="BG161">
            <v>0</v>
          </cell>
          <cell r="BH161">
            <v>0</v>
          </cell>
          <cell r="BI161">
            <v>0</v>
          </cell>
          <cell r="BJ161">
            <v>0</v>
          </cell>
          <cell r="BM161">
            <v>0</v>
          </cell>
          <cell r="BN161">
            <v>0</v>
          </cell>
          <cell r="BO161">
            <v>0</v>
          </cell>
          <cell r="BP161">
            <v>0</v>
          </cell>
          <cell r="BQ161">
            <v>0</v>
          </cell>
          <cell r="BR161">
            <v>0</v>
          </cell>
          <cell r="BT161">
            <v>0</v>
          </cell>
          <cell r="BU161">
            <v>0</v>
          </cell>
          <cell r="BV161" t="e">
            <v>#REF!</v>
          </cell>
          <cell r="BW161">
            <v>0</v>
          </cell>
          <cell r="BX161">
            <v>0</v>
          </cell>
          <cell r="BY161">
            <v>0</v>
          </cell>
        </row>
        <row r="162">
          <cell r="B162">
            <v>35985</v>
          </cell>
          <cell r="G162">
            <v>0</v>
          </cell>
          <cell r="K162">
            <v>0</v>
          </cell>
          <cell r="N162">
            <v>0</v>
          </cell>
          <cell r="O162">
            <v>0</v>
          </cell>
          <cell r="P162">
            <v>0</v>
          </cell>
          <cell r="Q162">
            <v>0</v>
          </cell>
          <cell r="R162">
            <v>0</v>
          </cell>
          <cell r="S162">
            <v>0</v>
          </cell>
          <cell r="Y162">
            <v>0</v>
          </cell>
          <cell r="Z162">
            <v>0</v>
          </cell>
          <cell r="AA162">
            <v>0</v>
          </cell>
          <cell r="AB162">
            <v>0</v>
          </cell>
          <cell r="AC162">
            <v>0</v>
          </cell>
          <cell r="AD162">
            <v>0</v>
          </cell>
          <cell r="AG162">
            <v>0</v>
          </cell>
          <cell r="AK162">
            <v>0</v>
          </cell>
          <cell r="AS162">
            <v>0</v>
          </cell>
          <cell r="AT162">
            <v>0</v>
          </cell>
          <cell r="AU162">
            <v>0</v>
          </cell>
          <cell r="AW162">
            <v>0</v>
          </cell>
          <cell r="AX162">
            <v>0</v>
          </cell>
          <cell r="AY162">
            <v>0</v>
          </cell>
          <cell r="AZ162">
            <v>0</v>
          </cell>
          <cell r="BA162">
            <v>6165740.5</v>
          </cell>
          <cell r="BB162">
            <v>0</v>
          </cell>
          <cell r="BE162">
            <v>0</v>
          </cell>
          <cell r="BF162">
            <v>0</v>
          </cell>
          <cell r="BG162">
            <v>0</v>
          </cell>
          <cell r="BH162">
            <v>0</v>
          </cell>
          <cell r="BI162">
            <v>0</v>
          </cell>
          <cell r="BJ162">
            <v>0</v>
          </cell>
          <cell r="BM162">
            <v>0</v>
          </cell>
          <cell r="BN162">
            <v>0</v>
          </cell>
          <cell r="BO162">
            <v>0</v>
          </cell>
          <cell r="BP162">
            <v>0</v>
          </cell>
          <cell r="BQ162">
            <v>0</v>
          </cell>
          <cell r="BR162">
            <v>0</v>
          </cell>
          <cell r="BT162">
            <v>0</v>
          </cell>
          <cell r="BU162">
            <v>0</v>
          </cell>
          <cell r="BV162" t="e">
            <v>#REF!</v>
          </cell>
          <cell r="BW162">
            <v>0</v>
          </cell>
          <cell r="BX162">
            <v>0</v>
          </cell>
          <cell r="BY162">
            <v>0</v>
          </cell>
        </row>
        <row r="163">
          <cell r="B163">
            <v>35986</v>
          </cell>
          <cell r="G163">
            <v>0</v>
          </cell>
          <cell r="K163">
            <v>0</v>
          </cell>
          <cell r="N163">
            <v>0</v>
          </cell>
          <cell r="O163">
            <v>0</v>
          </cell>
          <cell r="P163">
            <v>0</v>
          </cell>
          <cell r="Q163">
            <v>0</v>
          </cell>
          <cell r="R163">
            <v>0</v>
          </cell>
          <cell r="S163">
            <v>0</v>
          </cell>
          <cell r="Y163">
            <v>0</v>
          </cell>
          <cell r="Z163">
            <v>0</v>
          </cell>
          <cell r="AA163">
            <v>0</v>
          </cell>
          <cell r="AB163">
            <v>0</v>
          </cell>
          <cell r="AC163">
            <v>0</v>
          </cell>
          <cell r="AD163">
            <v>0</v>
          </cell>
          <cell r="AG163">
            <v>0</v>
          </cell>
          <cell r="AK163">
            <v>0</v>
          </cell>
          <cell r="AS163">
            <v>0</v>
          </cell>
          <cell r="AT163">
            <v>0</v>
          </cell>
          <cell r="AU163">
            <v>0</v>
          </cell>
          <cell r="AW163">
            <v>0</v>
          </cell>
          <cell r="AX163">
            <v>0</v>
          </cell>
          <cell r="AY163">
            <v>0</v>
          </cell>
          <cell r="AZ163">
            <v>0</v>
          </cell>
          <cell r="BA163">
            <v>6178045.5</v>
          </cell>
          <cell r="BB163">
            <v>0</v>
          </cell>
          <cell r="BE163">
            <v>0</v>
          </cell>
          <cell r="BF163">
            <v>0</v>
          </cell>
          <cell r="BG163">
            <v>0</v>
          </cell>
          <cell r="BH163">
            <v>0</v>
          </cell>
          <cell r="BI163">
            <v>0</v>
          </cell>
          <cell r="BJ163">
            <v>0</v>
          </cell>
          <cell r="BM163">
            <v>0</v>
          </cell>
          <cell r="BN163">
            <v>0</v>
          </cell>
          <cell r="BO163">
            <v>0</v>
          </cell>
          <cell r="BP163">
            <v>0</v>
          </cell>
          <cell r="BQ163">
            <v>0</v>
          </cell>
          <cell r="BR163">
            <v>0</v>
          </cell>
          <cell r="BT163">
            <v>0</v>
          </cell>
          <cell r="BU163">
            <v>0</v>
          </cell>
          <cell r="BV163" t="e">
            <v>#REF!</v>
          </cell>
          <cell r="BW163">
            <v>0</v>
          </cell>
          <cell r="BX163">
            <v>0</v>
          </cell>
          <cell r="BY163">
            <v>0</v>
          </cell>
        </row>
        <row r="164">
          <cell r="B164">
            <v>35989</v>
          </cell>
          <cell r="G164">
            <v>0</v>
          </cell>
          <cell r="K164">
            <v>0</v>
          </cell>
          <cell r="N164">
            <v>0</v>
          </cell>
          <cell r="O164">
            <v>0</v>
          </cell>
          <cell r="P164">
            <v>0</v>
          </cell>
          <cell r="Q164">
            <v>0</v>
          </cell>
          <cell r="R164">
            <v>0</v>
          </cell>
          <cell r="S164">
            <v>0</v>
          </cell>
          <cell r="Y164">
            <v>0</v>
          </cell>
          <cell r="Z164">
            <v>0</v>
          </cell>
          <cell r="AA164">
            <v>0</v>
          </cell>
          <cell r="AB164">
            <v>0</v>
          </cell>
          <cell r="AC164">
            <v>0</v>
          </cell>
          <cell r="AD164">
            <v>0</v>
          </cell>
          <cell r="AG164">
            <v>0</v>
          </cell>
          <cell r="AK164">
            <v>0</v>
          </cell>
          <cell r="AS164">
            <v>0</v>
          </cell>
          <cell r="AT164">
            <v>0</v>
          </cell>
          <cell r="AU164">
            <v>0</v>
          </cell>
          <cell r="AW164">
            <v>0</v>
          </cell>
          <cell r="AX164">
            <v>0</v>
          </cell>
          <cell r="AY164">
            <v>0</v>
          </cell>
          <cell r="AZ164">
            <v>0</v>
          </cell>
          <cell r="BA164">
            <v>6276807.5</v>
          </cell>
          <cell r="BB164">
            <v>0</v>
          </cell>
          <cell r="BE164">
            <v>0</v>
          </cell>
          <cell r="BF164">
            <v>0</v>
          </cell>
          <cell r="BG164">
            <v>0</v>
          </cell>
          <cell r="BH164">
            <v>0</v>
          </cell>
          <cell r="BI164">
            <v>0</v>
          </cell>
          <cell r="BJ164">
            <v>0</v>
          </cell>
          <cell r="BM164">
            <v>0</v>
          </cell>
          <cell r="BN164">
            <v>0</v>
          </cell>
          <cell r="BO164">
            <v>0</v>
          </cell>
          <cell r="BP164">
            <v>0</v>
          </cell>
          <cell r="BQ164">
            <v>0</v>
          </cell>
          <cell r="BR164">
            <v>0</v>
          </cell>
          <cell r="BT164">
            <v>0</v>
          </cell>
          <cell r="BU164">
            <v>0</v>
          </cell>
          <cell r="BV164" t="e">
            <v>#REF!</v>
          </cell>
          <cell r="BW164">
            <v>0</v>
          </cell>
          <cell r="BX164">
            <v>0</v>
          </cell>
          <cell r="BY164">
            <v>0</v>
          </cell>
        </row>
        <row r="165">
          <cell r="B165">
            <v>35990</v>
          </cell>
          <cell r="G165">
            <v>0</v>
          </cell>
          <cell r="K165">
            <v>0</v>
          </cell>
          <cell r="N165">
            <v>0</v>
          </cell>
          <cell r="O165">
            <v>0</v>
          </cell>
          <cell r="P165">
            <v>0</v>
          </cell>
          <cell r="Q165">
            <v>0</v>
          </cell>
          <cell r="R165">
            <v>0</v>
          </cell>
          <cell r="S165">
            <v>0</v>
          </cell>
          <cell r="Y165">
            <v>0</v>
          </cell>
          <cell r="Z165">
            <v>0</v>
          </cell>
          <cell r="AA165">
            <v>0</v>
          </cell>
          <cell r="AB165">
            <v>0</v>
          </cell>
          <cell r="AC165">
            <v>0</v>
          </cell>
          <cell r="AD165">
            <v>0</v>
          </cell>
          <cell r="AG165">
            <v>0</v>
          </cell>
          <cell r="AK165">
            <v>0</v>
          </cell>
          <cell r="AS165">
            <v>0</v>
          </cell>
          <cell r="AT165">
            <v>0</v>
          </cell>
          <cell r="AU165">
            <v>0</v>
          </cell>
          <cell r="AW165">
            <v>0</v>
          </cell>
          <cell r="AX165">
            <v>0</v>
          </cell>
          <cell r="AY165">
            <v>0</v>
          </cell>
          <cell r="AZ165">
            <v>0</v>
          </cell>
          <cell r="BA165">
            <v>6247377.5</v>
          </cell>
          <cell r="BB165">
            <v>0</v>
          </cell>
          <cell r="BE165">
            <v>0</v>
          </cell>
          <cell r="BF165">
            <v>0</v>
          </cell>
          <cell r="BG165">
            <v>0</v>
          </cell>
          <cell r="BH165">
            <v>0</v>
          </cell>
          <cell r="BI165">
            <v>0</v>
          </cell>
          <cell r="BJ165">
            <v>0</v>
          </cell>
          <cell r="BM165">
            <v>0</v>
          </cell>
          <cell r="BN165">
            <v>0</v>
          </cell>
          <cell r="BO165">
            <v>0</v>
          </cell>
          <cell r="BP165">
            <v>0</v>
          </cell>
          <cell r="BQ165">
            <v>0</v>
          </cell>
          <cell r="BR165">
            <v>0</v>
          </cell>
          <cell r="BT165">
            <v>0</v>
          </cell>
          <cell r="BU165">
            <v>0</v>
          </cell>
          <cell r="BV165" t="e">
            <v>#REF!</v>
          </cell>
          <cell r="BW165">
            <v>0</v>
          </cell>
          <cell r="BX165">
            <v>0</v>
          </cell>
          <cell r="BY165">
            <v>0</v>
          </cell>
        </row>
        <row r="166">
          <cell r="B166">
            <v>35991</v>
          </cell>
          <cell r="G166">
            <v>0</v>
          </cell>
          <cell r="K166">
            <v>0</v>
          </cell>
          <cell r="N166">
            <v>0</v>
          </cell>
          <cell r="O166">
            <v>0</v>
          </cell>
          <cell r="P166">
            <v>0</v>
          </cell>
          <cell r="Q166">
            <v>0</v>
          </cell>
          <cell r="R166">
            <v>0</v>
          </cell>
          <cell r="S166">
            <v>0</v>
          </cell>
          <cell r="Y166">
            <v>0</v>
          </cell>
          <cell r="Z166">
            <v>0</v>
          </cell>
          <cell r="AA166">
            <v>0</v>
          </cell>
          <cell r="AB166">
            <v>0</v>
          </cell>
          <cell r="AC166">
            <v>0</v>
          </cell>
          <cell r="AD166">
            <v>0</v>
          </cell>
          <cell r="AG166">
            <v>0</v>
          </cell>
          <cell r="AK166">
            <v>0</v>
          </cell>
          <cell r="AS166">
            <v>0</v>
          </cell>
          <cell r="AT166">
            <v>0</v>
          </cell>
          <cell r="AU166">
            <v>0</v>
          </cell>
          <cell r="AW166">
            <v>0</v>
          </cell>
          <cell r="AX166">
            <v>0</v>
          </cell>
          <cell r="AY166">
            <v>0</v>
          </cell>
          <cell r="AZ166">
            <v>0</v>
          </cell>
          <cell r="BA166">
            <v>6312911.5</v>
          </cell>
          <cell r="BB166">
            <v>0</v>
          </cell>
          <cell r="BE166">
            <v>0</v>
          </cell>
          <cell r="BF166">
            <v>0</v>
          </cell>
          <cell r="BG166">
            <v>0</v>
          </cell>
          <cell r="BH166">
            <v>0</v>
          </cell>
          <cell r="BI166">
            <v>0</v>
          </cell>
          <cell r="BJ166">
            <v>0</v>
          </cell>
          <cell r="BM166">
            <v>0</v>
          </cell>
          <cell r="BN166">
            <v>0</v>
          </cell>
          <cell r="BO166">
            <v>0</v>
          </cell>
          <cell r="BP166">
            <v>0</v>
          </cell>
          <cell r="BQ166">
            <v>0</v>
          </cell>
          <cell r="BR166">
            <v>0</v>
          </cell>
          <cell r="BT166">
            <v>0</v>
          </cell>
          <cell r="BU166">
            <v>0</v>
          </cell>
          <cell r="BV166" t="e">
            <v>#REF!</v>
          </cell>
          <cell r="BW166">
            <v>0</v>
          </cell>
          <cell r="BX166">
            <v>0</v>
          </cell>
          <cell r="BY166">
            <v>0</v>
          </cell>
        </row>
        <row r="167">
          <cell r="B167">
            <v>35992</v>
          </cell>
          <cell r="G167">
            <v>0</v>
          </cell>
          <cell r="K167">
            <v>0</v>
          </cell>
          <cell r="N167">
            <v>0</v>
          </cell>
          <cell r="O167">
            <v>0</v>
          </cell>
          <cell r="P167">
            <v>0</v>
          </cell>
          <cell r="Q167">
            <v>0</v>
          </cell>
          <cell r="R167">
            <v>0</v>
          </cell>
          <cell r="S167">
            <v>0</v>
          </cell>
          <cell r="Y167">
            <v>0</v>
          </cell>
          <cell r="Z167">
            <v>0</v>
          </cell>
          <cell r="AA167">
            <v>0</v>
          </cell>
          <cell r="AB167">
            <v>0</v>
          </cell>
          <cell r="AC167">
            <v>0</v>
          </cell>
          <cell r="AD167">
            <v>0</v>
          </cell>
          <cell r="AG167">
            <v>0</v>
          </cell>
          <cell r="AK167">
            <v>0</v>
          </cell>
          <cell r="AS167">
            <v>0</v>
          </cell>
          <cell r="AT167">
            <v>0</v>
          </cell>
          <cell r="AU167">
            <v>0</v>
          </cell>
          <cell r="AW167">
            <v>0</v>
          </cell>
          <cell r="AX167">
            <v>0</v>
          </cell>
          <cell r="AY167">
            <v>0</v>
          </cell>
          <cell r="AZ167">
            <v>0</v>
          </cell>
          <cell r="BA167">
            <v>6439996.5</v>
          </cell>
          <cell r="BB167">
            <v>0</v>
          </cell>
          <cell r="BE167">
            <v>0</v>
          </cell>
          <cell r="BF167">
            <v>0</v>
          </cell>
          <cell r="BG167">
            <v>0</v>
          </cell>
          <cell r="BH167">
            <v>0</v>
          </cell>
          <cell r="BI167">
            <v>0</v>
          </cell>
          <cell r="BJ167">
            <v>0</v>
          </cell>
          <cell r="BM167">
            <v>0</v>
          </cell>
          <cell r="BN167">
            <v>0</v>
          </cell>
          <cell r="BO167">
            <v>0</v>
          </cell>
          <cell r="BP167">
            <v>0</v>
          </cell>
          <cell r="BQ167">
            <v>0</v>
          </cell>
          <cell r="BR167">
            <v>0</v>
          </cell>
          <cell r="BT167">
            <v>0</v>
          </cell>
          <cell r="BU167">
            <v>0</v>
          </cell>
          <cell r="BV167" t="e">
            <v>#REF!</v>
          </cell>
          <cell r="BW167">
            <v>0</v>
          </cell>
          <cell r="BX167">
            <v>0</v>
          </cell>
          <cell r="BY167">
            <v>0</v>
          </cell>
        </row>
        <row r="168">
          <cell r="B168">
            <v>35993</v>
          </cell>
          <cell r="G168">
            <v>0</v>
          </cell>
          <cell r="K168">
            <v>0</v>
          </cell>
          <cell r="N168">
            <v>0</v>
          </cell>
          <cell r="O168">
            <v>0</v>
          </cell>
          <cell r="P168">
            <v>0</v>
          </cell>
          <cell r="Q168">
            <v>0</v>
          </cell>
          <cell r="R168">
            <v>0</v>
          </cell>
          <cell r="S168">
            <v>0</v>
          </cell>
          <cell r="Y168">
            <v>0</v>
          </cell>
          <cell r="Z168">
            <v>0</v>
          </cell>
          <cell r="AA168">
            <v>0</v>
          </cell>
          <cell r="AB168">
            <v>0</v>
          </cell>
          <cell r="AC168">
            <v>0</v>
          </cell>
          <cell r="AD168">
            <v>0</v>
          </cell>
          <cell r="AG168">
            <v>0</v>
          </cell>
          <cell r="AK168">
            <v>0</v>
          </cell>
          <cell r="AS168">
            <v>0</v>
          </cell>
          <cell r="AT168">
            <v>0</v>
          </cell>
          <cell r="AU168">
            <v>0</v>
          </cell>
          <cell r="AW168">
            <v>0</v>
          </cell>
          <cell r="AX168">
            <v>0</v>
          </cell>
          <cell r="AY168">
            <v>0</v>
          </cell>
          <cell r="AZ168">
            <v>0</v>
          </cell>
          <cell r="BA168">
            <v>6436337.5</v>
          </cell>
          <cell r="BB168">
            <v>0</v>
          </cell>
          <cell r="BE168">
            <v>0</v>
          </cell>
          <cell r="BF168">
            <v>0</v>
          </cell>
          <cell r="BG168">
            <v>0</v>
          </cell>
          <cell r="BH168">
            <v>0</v>
          </cell>
          <cell r="BI168">
            <v>0</v>
          </cell>
          <cell r="BJ168">
            <v>0</v>
          </cell>
          <cell r="BM168">
            <v>0</v>
          </cell>
          <cell r="BN168">
            <v>0</v>
          </cell>
          <cell r="BO168">
            <v>0</v>
          </cell>
          <cell r="BP168">
            <v>0</v>
          </cell>
          <cell r="BQ168">
            <v>0</v>
          </cell>
          <cell r="BR168">
            <v>0</v>
          </cell>
          <cell r="BT168">
            <v>0</v>
          </cell>
          <cell r="BU168">
            <v>0</v>
          </cell>
          <cell r="BV168" t="e">
            <v>#REF!</v>
          </cell>
          <cell r="BW168">
            <v>0</v>
          </cell>
          <cell r="BX168">
            <v>0</v>
          </cell>
          <cell r="BY168">
            <v>0</v>
          </cell>
        </row>
        <row r="169">
          <cell r="B169">
            <v>35996</v>
          </cell>
          <cell r="G169">
            <v>0</v>
          </cell>
          <cell r="K169">
            <v>0</v>
          </cell>
          <cell r="N169">
            <v>0</v>
          </cell>
          <cell r="O169">
            <v>0</v>
          </cell>
          <cell r="P169">
            <v>0</v>
          </cell>
          <cell r="Q169">
            <v>0</v>
          </cell>
          <cell r="R169">
            <v>0</v>
          </cell>
          <cell r="S169">
            <v>0</v>
          </cell>
          <cell r="Y169">
            <v>0</v>
          </cell>
          <cell r="Z169">
            <v>0</v>
          </cell>
          <cell r="AA169">
            <v>0</v>
          </cell>
          <cell r="AB169">
            <v>0</v>
          </cell>
          <cell r="AC169">
            <v>0</v>
          </cell>
          <cell r="AD169">
            <v>0</v>
          </cell>
          <cell r="AG169">
            <v>0</v>
          </cell>
          <cell r="AK169">
            <v>0</v>
          </cell>
          <cell r="AS169">
            <v>0</v>
          </cell>
          <cell r="AT169">
            <v>0</v>
          </cell>
          <cell r="AU169">
            <v>0</v>
          </cell>
          <cell r="AW169">
            <v>0</v>
          </cell>
          <cell r="AX169">
            <v>0</v>
          </cell>
          <cell r="AY169">
            <v>0</v>
          </cell>
          <cell r="AZ169">
            <v>0</v>
          </cell>
          <cell r="BA169">
            <v>6414025.5</v>
          </cell>
          <cell r="BB169">
            <v>0</v>
          </cell>
          <cell r="BE169">
            <v>0</v>
          </cell>
          <cell r="BF169">
            <v>0</v>
          </cell>
          <cell r="BG169">
            <v>0</v>
          </cell>
          <cell r="BH169">
            <v>0</v>
          </cell>
          <cell r="BI169">
            <v>0</v>
          </cell>
          <cell r="BJ169">
            <v>0</v>
          </cell>
          <cell r="BM169">
            <v>0</v>
          </cell>
          <cell r="BN169">
            <v>0</v>
          </cell>
          <cell r="BO169">
            <v>0</v>
          </cell>
          <cell r="BP169">
            <v>0</v>
          </cell>
          <cell r="BQ169">
            <v>0</v>
          </cell>
          <cell r="BR169">
            <v>0</v>
          </cell>
          <cell r="BT169">
            <v>0</v>
          </cell>
          <cell r="BU169">
            <v>0</v>
          </cell>
          <cell r="BV169" t="e">
            <v>#REF!</v>
          </cell>
          <cell r="BW169">
            <v>0</v>
          </cell>
          <cell r="BX169">
            <v>0</v>
          </cell>
          <cell r="BY169">
            <v>0</v>
          </cell>
        </row>
        <row r="170">
          <cell r="B170">
            <v>35997</v>
          </cell>
          <cell r="G170">
            <v>0</v>
          </cell>
          <cell r="K170">
            <v>0</v>
          </cell>
          <cell r="N170">
            <v>0</v>
          </cell>
          <cell r="O170">
            <v>0</v>
          </cell>
          <cell r="P170">
            <v>0</v>
          </cell>
          <cell r="Q170">
            <v>0</v>
          </cell>
          <cell r="R170">
            <v>0</v>
          </cell>
          <cell r="S170">
            <v>0</v>
          </cell>
          <cell r="Y170">
            <v>0</v>
          </cell>
          <cell r="Z170">
            <v>0</v>
          </cell>
          <cell r="AA170">
            <v>0</v>
          </cell>
          <cell r="AB170">
            <v>0</v>
          </cell>
          <cell r="AC170">
            <v>0</v>
          </cell>
          <cell r="AD170">
            <v>0</v>
          </cell>
          <cell r="AG170">
            <v>0</v>
          </cell>
          <cell r="AK170">
            <v>0</v>
          </cell>
          <cell r="AS170">
            <v>0</v>
          </cell>
          <cell r="AT170">
            <v>0</v>
          </cell>
          <cell r="AU170">
            <v>0</v>
          </cell>
          <cell r="AW170">
            <v>0</v>
          </cell>
          <cell r="AX170">
            <v>0</v>
          </cell>
          <cell r="AY170">
            <v>0</v>
          </cell>
          <cell r="AZ170">
            <v>0</v>
          </cell>
          <cell r="BA170">
            <v>6398712.5</v>
          </cell>
          <cell r="BB170">
            <v>0</v>
          </cell>
          <cell r="BE170">
            <v>0</v>
          </cell>
          <cell r="BF170">
            <v>0</v>
          </cell>
          <cell r="BG170">
            <v>0</v>
          </cell>
          <cell r="BH170">
            <v>0</v>
          </cell>
          <cell r="BI170">
            <v>0</v>
          </cell>
          <cell r="BJ170">
            <v>0</v>
          </cell>
          <cell r="BM170">
            <v>0</v>
          </cell>
          <cell r="BN170">
            <v>0</v>
          </cell>
          <cell r="BO170">
            <v>0</v>
          </cell>
          <cell r="BP170">
            <v>0</v>
          </cell>
          <cell r="BQ170">
            <v>0</v>
          </cell>
          <cell r="BR170">
            <v>0</v>
          </cell>
          <cell r="BT170">
            <v>0</v>
          </cell>
          <cell r="BU170">
            <v>0</v>
          </cell>
          <cell r="BV170" t="e">
            <v>#REF!</v>
          </cell>
          <cell r="BW170">
            <v>0</v>
          </cell>
          <cell r="BX170">
            <v>0</v>
          </cell>
          <cell r="BY170">
            <v>0</v>
          </cell>
        </row>
        <row r="171">
          <cell r="B171">
            <v>35998</v>
          </cell>
          <cell r="G171">
            <v>0</v>
          </cell>
          <cell r="K171">
            <v>0</v>
          </cell>
          <cell r="N171">
            <v>0</v>
          </cell>
          <cell r="O171">
            <v>0</v>
          </cell>
          <cell r="P171">
            <v>0</v>
          </cell>
          <cell r="Q171">
            <v>0</v>
          </cell>
          <cell r="R171">
            <v>0</v>
          </cell>
          <cell r="S171">
            <v>0</v>
          </cell>
          <cell r="Y171">
            <v>0</v>
          </cell>
          <cell r="Z171">
            <v>0</v>
          </cell>
          <cell r="AA171">
            <v>0</v>
          </cell>
          <cell r="AB171">
            <v>0</v>
          </cell>
          <cell r="AC171">
            <v>0</v>
          </cell>
          <cell r="AD171">
            <v>0</v>
          </cell>
          <cell r="AG171">
            <v>0</v>
          </cell>
          <cell r="AK171">
            <v>0</v>
          </cell>
          <cell r="AS171">
            <v>0</v>
          </cell>
          <cell r="AT171">
            <v>0</v>
          </cell>
          <cell r="AU171">
            <v>0</v>
          </cell>
          <cell r="AW171">
            <v>0</v>
          </cell>
          <cell r="AX171">
            <v>0</v>
          </cell>
          <cell r="AY171">
            <v>0</v>
          </cell>
          <cell r="AZ171">
            <v>0</v>
          </cell>
          <cell r="BA171">
            <v>6441359.5</v>
          </cell>
          <cell r="BB171">
            <v>0</v>
          </cell>
          <cell r="BE171">
            <v>0</v>
          </cell>
          <cell r="BF171">
            <v>0</v>
          </cell>
          <cell r="BG171">
            <v>0</v>
          </cell>
          <cell r="BH171">
            <v>0</v>
          </cell>
          <cell r="BI171">
            <v>0</v>
          </cell>
          <cell r="BJ171">
            <v>0</v>
          </cell>
          <cell r="BM171">
            <v>0</v>
          </cell>
          <cell r="BN171">
            <v>0</v>
          </cell>
          <cell r="BO171">
            <v>0</v>
          </cell>
          <cell r="BP171">
            <v>0</v>
          </cell>
          <cell r="BQ171">
            <v>0</v>
          </cell>
          <cell r="BR171">
            <v>0</v>
          </cell>
          <cell r="BT171">
            <v>0</v>
          </cell>
          <cell r="BU171">
            <v>0</v>
          </cell>
          <cell r="BV171" t="e">
            <v>#REF!</v>
          </cell>
          <cell r="BW171">
            <v>0</v>
          </cell>
          <cell r="BX171">
            <v>0</v>
          </cell>
          <cell r="BY171">
            <v>0</v>
          </cell>
        </row>
        <row r="172">
          <cell r="B172">
            <v>35999</v>
          </cell>
          <cell r="G172">
            <v>0</v>
          </cell>
          <cell r="K172">
            <v>0</v>
          </cell>
          <cell r="N172">
            <v>0</v>
          </cell>
          <cell r="O172">
            <v>0</v>
          </cell>
          <cell r="P172">
            <v>0</v>
          </cell>
          <cell r="Q172">
            <v>0</v>
          </cell>
          <cell r="R172">
            <v>0</v>
          </cell>
          <cell r="S172">
            <v>0</v>
          </cell>
          <cell r="Y172">
            <v>0</v>
          </cell>
          <cell r="Z172">
            <v>0</v>
          </cell>
          <cell r="AA172">
            <v>0</v>
          </cell>
          <cell r="AB172">
            <v>0</v>
          </cell>
          <cell r="AC172">
            <v>0</v>
          </cell>
          <cell r="AD172">
            <v>0</v>
          </cell>
          <cell r="AG172">
            <v>0</v>
          </cell>
          <cell r="AK172">
            <v>0</v>
          </cell>
          <cell r="AS172">
            <v>0</v>
          </cell>
          <cell r="AT172">
            <v>0</v>
          </cell>
          <cell r="AU172">
            <v>0</v>
          </cell>
          <cell r="AW172">
            <v>0</v>
          </cell>
          <cell r="AX172">
            <v>0</v>
          </cell>
          <cell r="AY172">
            <v>0</v>
          </cell>
          <cell r="AZ172">
            <v>0</v>
          </cell>
          <cell r="BA172">
            <v>6414465.5</v>
          </cell>
          <cell r="BB172">
            <v>0</v>
          </cell>
          <cell r="BE172">
            <v>0</v>
          </cell>
          <cell r="BF172">
            <v>0</v>
          </cell>
          <cell r="BG172">
            <v>0</v>
          </cell>
          <cell r="BH172">
            <v>0</v>
          </cell>
          <cell r="BI172">
            <v>0</v>
          </cell>
          <cell r="BJ172">
            <v>0</v>
          </cell>
          <cell r="BM172">
            <v>0</v>
          </cell>
          <cell r="BN172">
            <v>0</v>
          </cell>
          <cell r="BO172">
            <v>0</v>
          </cell>
          <cell r="BP172">
            <v>0</v>
          </cell>
          <cell r="BQ172">
            <v>0</v>
          </cell>
          <cell r="BR172">
            <v>0</v>
          </cell>
          <cell r="BT172">
            <v>0</v>
          </cell>
          <cell r="BU172">
            <v>0</v>
          </cell>
          <cell r="BW172">
            <v>0</v>
          </cell>
          <cell r="BX172">
            <v>0</v>
          </cell>
          <cell r="BY172">
            <v>0</v>
          </cell>
        </row>
        <row r="173">
          <cell r="B173">
            <v>36000</v>
          </cell>
          <cell r="G173">
            <v>0</v>
          </cell>
          <cell r="K173">
            <v>0</v>
          </cell>
          <cell r="N173">
            <v>0</v>
          </cell>
          <cell r="O173">
            <v>0</v>
          </cell>
          <cell r="P173">
            <v>0</v>
          </cell>
          <cell r="Q173">
            <v>0</v>
          </cell>
          <cell r="R173">
            <v>0</v>
          </cell>
          <cell r="S173">
            <v>0</v>
          </cell>
          <cell r="Y173">
            <v>0</v>
          </cell>
          <cell r="Z173">
            <v>0</v>
          </cell>
          <cell r="AA173">
            <v>0</v>
          </cell>
          <cell r="AB173">
            <v>0</v>
          </cell>
          <cell r="AC173">
            <v>0</v>
          </cell>
          <cell r="AD173">
            <v>0</v>
          </cell>
          <cell r="AG173">
            <v>0</v>
          </cell>
          <cell r="AK173">
            <v>0</v>
          </cell>
          <cell r="AS173">
            <v>0</v>
          </cell>
          <cell r="AT173">
            <v>0</v>
          </cell>
          <cell r="AU173">
            <v>0</v>
          </cell>
          <cell r="AW173">
            <v>0</v>
          </cell>
          <cell r="AX173">
            <v>0</v>
          </cell>
          <cell r="AY173">
            <v>0</v>
          </cell>
          <cell r="AZ173">
            <v>0</v>
          </cell>
          <cell r="BA173">
            <v>6423811.5</v>
          </cell>
          <cell r="BB173">
            <v>0</v>
          </cell>
          <cell r="BE173">
            <v>0</v>
          </cell>
          <cell r="BF173">
            <v>0</v>
          </cell>
          <cell r="BG173">
            <v>0</v>
          </cell>
          <cell r="BH173">
            <v>0</v>
          </cell>
          <cell r="BI173">
            <v>0</v>
          </cell>
          <cell r="BJ173">
            <v>0</v>
          </cell>
          <cell r="BM173">
            <v>0</v>
          </cell>
          <cell r="BN173">
            <v>0</v>
          </cell>
          <cell r="BO173">
            <v>0</v>
          </cell>
          <cell r="BP173">
            <v>0</v>
          </cell>
          <cell r="BQ173">
            <v>0</v>
          </cell>
          <cell r="BR173">
            <v>0</v>
          </cell>
          <cell r="BT173">
            <v>0</v>
          </cell>
          <cell r="BU173">
            <v>0</v>
          </cell>
          <cell r="BW173">
            <v>0</v>
          </cell>
          <cell r="BX173">
            <v>0</v>
          </cell>
          <cell r="BY173">
            <v>0</v>
          </cell>
        </row>
        <row r="174">
          <cell r="B174">
            <v>36003</v>
          </cell>
          <cell r="G174">
            <v>0</v>
          </cell>
          <cell r="K174">
            <v>0</v>
          </cell>
          <cell r="N174">
            <v>0</v>
          </cell>
          <cell r="O174">
            <v>0</v>
          </cell>
          <cell r="P174">
            <v>0</v>
          </cell>
          <cell r="Q174">
            <v>0</v>
          </cell>
          <cell r="R174">
            <v>0</v>
          </cell>
          <cell r="S174">
            <v>0</v>
          </cell>
          <cell r="Y174">
            <v>0</v>
          </cell>
          <cell r="Z174">
            <v>0</v>
          </cell>
          <cell r="AA174">
            <v>0</v>
          </cell>
          <cell r="AB174">
            <v>0</v>
          </cell>
          <cell r="AC174">
            <v>0</v>
          </cell>
          <cell r="AD174">
            <v>0</v>
          </cell>
          <cell r="AG174">
            <v>0</v>
          </cell>
          <cell r="AK174">
            <v>0</v>
          </cell>
          <cell r="AS174">
            <v>0</v>
          </cell>
          <cell r="AT174">
            <v>0</v>
          </cell>
          <cell r="AU174">
            <v>0</v>
          </cell>
          <cell r="AW174">
            <v>0</v>
          </cell>
          <cell r="AX174">
            <v>0</v>
          </cell>
          <cell r="AY174">
            <v>0</v>
          </cell>
          <cell r="AZ174">
            <v>0</v>
          </cell>
          <cell r="BA174">
            <v>6321865.5</v>
          </cell>
          <cell r="BB174">
            <v>0</v>
          </cell>
          <cell r="BE174">
            <v>0</v>
          </cell>
          <cell r="BF174">
            <v>0</v>
          </cell>
          <cell r="BG174">
            <v>0</v>
          </cell>
          <cell r="BH174">
            <v>0</v>
          </cell>
          <cell r="BI174">
            <v>0</v>
          </cell>
          <cell r="BJ174">
            <v>0</v>
          </cell>
          <cell r="BM174">
            <v>0</v>
          </cell>
          <cell r="BN174">
            <v>0</v>
          </cell>
          <cell r="BO174">
            <v>0</v>
          </cell>
          <cell r="BP174">
            <v>0</v>
          </cell>
          <cell r="BQ174">
            <v>0</v>
          </cell>
          <cell r="BR174">
            <v>0</v>
          </cell>
          <cell r="BT174">
            <v>0</v>
          </cell>
          <cell r="BU174">
            <v>0</v>
          </cell>
          <cell r="BW174">
            <v>0</v>
          </cell>
          <cell r="BX174">
            <v>0</v>
          </cell>
          <cell r="BY174">
            <v>0</v>
          </cell>
        </row>
        <row r="175">
          <cell r="B175">
            <v>36004</v>
          </cell>
          <cell r="G175">
            <v>0</v>
          </cell>
          <cell r="K175">
            <v>0</v>
          </cell>
          <cell r="N175">
            <v>0</v>
          </cell>
          <cell r="O175">
            <v>0</v>
          </cell>
          <cell r="P175">
            <v>0</v>
          </cell>
          <cell r="Q175">
            <v>0</v>
          </cell>
          <cell r="R175">
            <v>0</v>
          </cell>
          <cell r="S175">
            <v>0</v>
          </cell>
          <cell r="Y175">
            <v>0</v>
          </cell>
          <cell r="Z175">
            <v>0</v>
          </cell>
          <cell r="AA175">
            <v>0</v>
          </cell>
          <cell r="AB175">
            <v>0</v>
          </cell>
          <cell r="AC175">
            <v>0</v>
          </cell>
          <cell r="AD175">
            <v>0</v>
          </cell>
          <cell r="AG175">
            <v>0</v>
          </cell>
          <cell r="AK175">
            <v>0</v>
          </cell>
          <cell r="AS175">
            <v>0</v>
          </cell>
          <cell r="AT175">
            <v>0</v>
          </cell>
          <cell r="AU175">
            <v>0</v>
          </cell>
          <cell r="AW175">
            <v>0</v>
          </cell>
          <cell r="AX175">
            <v>0</v>
          </cell>
          <cell r="AY175">
            <v>0</v>
          </cell>
          <cell r="AZ175">
            <v>0</v>
          </cell>
          <cell r="BA175">
            <v>6335246.5</v>
          </cell>
          <cell r="BB175">
            <v>0</v>
          </cell>
          <cell r="BE175">
            <v>0</v>
          </cell>
          <cell r="BF175">
            <v>0</v>
          </cell>
          <cell r="BG175">
            <v>0</v>
          </cell>
          <cell r="BH175">
            <v>0</v>
          </cell>
          <cell r="BI175">
            <v>0</v>
          </cell>
          <cell r="BJ175">
            <v>0</v>
          </cell>
          <cell r="BM175">
            <v>0</v>
          </cell>
          <cell r="BN175">
            <v>0</v>
          </cell>
          <cell r="BO175">
            <v>0</v>
          </cell>
          <cell r="BP175">
            <v>0</v>
          </cell>
          <cell r="BQ175">
            <v>0</v>
          </cell>
          <cell r="BR175">
            <v>0</v>
          </cell>
          <cell r="BT175">
            <v>0</v>
          </cell>
          <cell r="BU175">
            <v>0</v>
          </cell>
          <cell r="BW175">
            <v>0</v>
          </cell>
          <cell r="BX175">
            <v>0</v>
          </cell>
          <cell r="BY175">
            <v>0</v>
          </cell>
        </row>
        <row r="176">
          <cell r="B176">
            <v>36005</v>
          </cell>
          <cell r="G176">
            <v>0</v>
          </cell>
          <cell r="K176">
            <v>0</v>
          </cell>
          <cell r="N176">
            <v>0</v>
          </cell>
          <cell r="O176">
            <v>0</v>
          </cell>
          <cell r="P176">
            <v>0</v>
          </cell>
          <cell r="Q176">
            <v>0</v>
          </cell>
          <cell r="R176">
            <v>0</v>
          </cell>
          <cell r="S176">
            <v>0</v>
          </cell>
          <cell r="Y176">
            <v>0</v>
          </cell>
          <cell r="Z176">
            <v>0</v>
          </cell>
          <cell r="AA176">
            <v>0</v>
          </cell>
          <cell r="AB176">
            <v>0</v>
          </cell>
          <cell r="AC176">
            <v>0</v>
          </cell>
          <cell r="AD176">
            <v>0</v>
          </cell>
          <cell r="AG176">
            <v>0</v>
          </cell>
          <cell r="AK176">
            <v>0</v>
          </cell>
          <cell r="AS176">
            <v>0</v>
          </cell>
          <cell r="AT176">
            <v>0</v>
          </cell>
          <cell r="AU176">
            <v>0</v>
          </cell>
          <cell r="AW176">
            <v>0</v>
          </cell>
          <cell r="AX176">
            <v>0</v>
          </cell>
          <cell r="AY176">
            <v>0</v>
          </cell>
          <cell r="AZ176">
            <v>0</v>
          </cell>
          <cell r="BA176">
            <v>6470276.5</v>
          </cell>
          <cell r="BB176">
            <v>0</v>
          </cell>
          <cell r="BE176">
            <v>0</v>
          </cell>
          <cell r="BF176">
            <v>0</v>
          </cell>
          <cell r="BG176">
            <v>0</v>
          </cell>
          <cell r="BH176">
            <v>0</v>
          </cell>
          <cell r="BI176">
            <v>0</v>
          </cell>
          <cell r="BJ176">
            <v>0</v>
          </cell>
          <cell r="BM176">
            <v>0</v>
          </cell>
          <cell r="BN176">
            <v>0</v>
          </cell>
          <cell r="BO176">
            <v>0</v>
          </cell>
          <cell r="BP176">
            <v>0</v>
          </cell>
          <cell r="BQ176">
            <v>0</v>
          </cell>
          <cell r="BR176">
            <v>0</v>
          </cell>
          <cell r="BT176">
            <v>0</v>
          </cell>
          <cell r="BU176">
            <v>0</v>
          </cell>
          <cell r="BW176">
            <v>0</v>
          </cell>
          <cell r="BX176">
            <v>0</v>
          </cell>
          <cell r="BY176">
            <v>0</v>
          </cell>
        </row>
        <row r="177">
          <cell r="B177">
            <v>36006</v>
          </cell>
          <cell r="G177">
            <v>0</v>
          </cell>
          <cell r="K177">
            <v>0</v>
          </cell>
          <cell r="N177">
            <v>0</v>
          </cell>
          <cell r="O177">
            <v>0</v>
          </cell>
          <cell r="P177">
            <v>0</v>
          </cell>
          <cell r="Q177">
            <v>0</v>
          </cell>
          <cell r="R177">
            <v>0</v>
          </cell>
          <cell r="S177">
            <v>0</v>
          </cell>
          <cell r="Y177">
            <v>0</v>
          </cell>
          <cell r="Z177">
            <v>0</v>
          </cell>
          <cell r="AA177">
            <v>0</v>
          </cell>
          <cell r="AB177">
            <v>0</v>
          </cell>
          <cell r="AC177">
            <v>0</v>
          </cell>
          <cell r="AD177">
            <v>0</v>
          </cell>
          <cell r="AG177">
            <v>0</v>
          </cell>
          <cell r="AK177">
            <v>0</v>
          </cell>
          <cell r="AS177">
            <v>0</v>
          </cell>
          <cell r="AT177">
            <v>0</v>
          </cell>
          <cell r="AU177">
            <v>0</v>
          </cell>
          <cell r="AW177">
            <v>0</v>
          </cell>
          <cell r="AX177">
            <v>0</v>
          </cell>
          <cell r="AY177">
            <v>0</v>
          </cell>
          <cell r="AZ177">
            <v>0</v>
          </cell>
          <cell r="BA177">
            <v>6489125.5</v>
          </cell>
          <cell r="BB177">
            <v>0</v>
          </cell>
          <cell r="BE177">
            <v>0</v>
          </cell>
          <cell r="BF177">
            <v>0</v>
          </cell>
          <cell r="BG177">
            <v>0</v>
          </cell>
          <cell r="BH177">
            <v>0</v>
          </cell>
          <cell r="BI177">
            <v>0</v>
          </cell>
          <cell r="BJ177">
            <v>0</v>
          </cell>
          <cell r="BM177">
            <v>0</v>
          </cell>
          <cell r="BN177">
            <v>0</v>
          </cell>
          <cell r="BO177">
            <v>0</v>
          </cell>
          <cell r="BP177">
            <v>0</v>
          </cell>
          <cell r="BQ177">
            <v>0</v>
          </cell>
          <cell r="BR177">
            <v>0</v>
          </cell>
          <cell r="BT177">
            <v>0</v>
          </cell>
          <cell r="BU177">
            <v>0</v>
          </cell>
          <cell r="BW177">
            <v>0</v>
          </cell>
          <cell r="BX177">
            <v>0</v>
          </cell>
          <cell r="BY177">
            <v>0</v>
          </cell>
        </row>
        <row r="178">
          <cell r="B178">
            <v>36007</v>
          </cell>
          <cell r="G178">
            <v>0</v>
          </cell>
          <cell r="K178">
            <v>0</v>
          </cell>
          <cell r="N178">
            <v>0</v>
          </cell>
          <cell r="O178">
            <v>0</v>
          </cell>
          <cell r="P178">
            <v>0</v>
          </cell>
          <cell r="Q178">
            <v>0</v>
          </cell>
          <cell r="R178">
            <v>0</v>
          </cell>
          <cell r="S178">
            <v>0</v>
          </cell>
          <cell r="Y178">
            <v>0</v>
          </cell>
          <cell r="Z178">
            <v>0</v>
          </cell>
          <cell r="AA178">
            <v>0</v>
          </cell>
          <cell r="AB178">
            <v>0</v>
          </cell>
          <cell r="AC178">
            <v>0</v>
          </cell>
          <cell r="AD178">
            <v>0</v>
          </cell>
          <cell r="AG178">
            <v>0</v>
          </cell>
          <cell r="AK178">
            <v>0</v>
          </cell>
          <cell r="AS178">
            <v>0</v>
          </cell>
          <cell r="AT178">
            <v>0</v>
          </cell>
          <cell r="AU178">
            <v>0</v>
          </cell>
          <cell r="AW178">
            <v>0</v>
          </cell>
          <cell r="AX178">
            <v>0</v>
          </cell>
          <cell r="AY178">
            <v>0</v>
          </cell>
          <cell r="AZ178">
            <v>0</v>
          </cell>
          <cell r="BA178">
            <v>6475887.5</v>
          </cell>
          <cell r="BB178">
            <v>0</v>
          </cell>
          <cell r="BE178">
            <v>0</v>
          </cell>
          <cell r="BF178">
            <v>0</v>
          </cell>
          <cell r="BG178">
            <v>0</v>
          </cell>
          <cell r="BH178">
            <v>0</v>
          </cell>
          <cell r="BI178">
            <v>0</v>
          </cell>
          <cell r="BJ178">
            <v>0</v>
          </cell>
          <cell r="BM178">
            <v>0</v>
          </cell>
          <cell r="BN178">
            <v>0</v>
          </cell>
          <cell r="BO178">
            <v>0</v>
          </cell>
          <cell r="BP178">
            <v>0</v>
          </cell>
          <cell r="BQ178">
            <v>0</v>
          </cell>
          <cell r="BR178">
            <v>0</v>
          </cell>
          <cell r="BT178">
            <v>0</v>
          </cell>
          <cell r="BU178">
            <v>0</v>
          </cell>
          <cell r="BW178">
            <v>0</v>
          </cell>
          <cell r="BX178">
            <v>0</v>
          </cell>
          <cell r="BY178">
            <v>0</v>
          </cell>
        </row>
        <row r="179">
          <cell r="B179">
            <v>36010</v>
          </cell>
          <cell r="G179">
            <v>0</v>
          </cell>
          <cell r="K179">
            <v>0</v>
          </cell>
          <cell r="N179">
            <v>0</v>
          </cell>
          <cell r="O179">
            <v>0</v>
          </cell>
          <cell r="P179">
            <v>0</v>
          </cell>
          <cell r="Q179">
            <v>0</v>
          </cell>
          <cell r="R179">
            <v>0</v>
          </cell>
          <cell r="S179">
            <v>0</v>
          </cell>
          <cell r="Y179">
            <v>0</v>
          </cell>
          <cell r="Z179">
            <v>0</v>
          </cell>
          <cell r="AA179">
            <v>0</v>
          </cell>
          <cell r="AB179">
            <v>0</v>
          </cell>
          <cell r="AC179">
            <v>0</v>
          </cell>
          <cell r="AD179">
            <v>0</v>
          </cell>
          <cell r="AG179">
            <v>0</v>
          </cell>
          <cell r="AK179">
            <v>0</v>
          </cell>
          <cell r="AS179">
            <v>0</v>
          </cell>
          <cell r="AT179">
            <v>0</v>
          </cell>
          <cell r="AU179">
            <v>0</v>
          </cell>
          <cell r="AW179">
            <v>0</v>
          </cell>
          <cell r="AX179">
            <v>0</v>
          </cell>
          <cell r="AY179">
            <v>0</v>
          </cell>
          <cell r="AZ179">
            <v>0</v>
          </cell>
          <cell r="BA179">
            <v>6445352.5</v>
          </cell>
          <cell r="BB179">
            <v>0</v>
          </cell>
          <cell r="BE179">
            <v>0</v>
          </cell>
          <cell r="BF179">
            <v>0</v>
          </cell>
          <cell r="BG179">
            <v>0</v>
          </cell>
          <cell r="BH179">
            <v>0</v>
          </cell>
          <cell r="BI179">
            <v>0</v>
          </cell>
          <cell r="BJ179">
            <v>0</v>
          </cell>
          <cell r="BM179">
            <v>0</v>
          </cell>
          <cell r="BN179">
            <v>0</v>
          </cell>
          <cell r="BO179">
            <v>0</v>
          </cell>
          <cell r="BP179">
            <v>0</v>
          </cell>
          <cell r="BQ179">
            <v>0</v>
          </cell>
          <cell r="BR179">
            <v>0</v>
          </cell>
          <cell r="BT179">
            <v>0</v>
          </cell>
          <cell r="BU179">
            <v>0</v>
          </cell>
          <cell r="BW179">
            <v>0</v>
          </cell>
          <cell r="BX179">
            <v>0</v>
          </cell>
          <cell r="BY179">
            <v>0</v>
          </cell>
        </row>
        <row r="180">
          <cell r="B180">
            <v>36011</v>
          </cell>
          <cell r="G180">
            <v>0</v>
          </cell>
          <cell r="K180">
            <v>0</v>
          </cell>
          <cell r="N180">
            <v>0</v>
          </cell>
          <cell r="O180">
            <v>0</v>
          </cell>
          <cell r="P180">
            <v>0</v>
          </cell>
          <cell r="Q180">
            <v>0</v>
          </cell>
          <cell r="R180">
            <v>0</v>
          </cell>
          <cell r="S180">
            <v>0</v>
          </cell>
          <cell r="Y180">
            <v>0</v>
          </cell>
          <cell r="Z180">
            <v>0</v>
          </cell>
          <cell r="AA180">
            <v>0</v>
          </cell>
          <cell r="AB180">
            <v>0</v>
          </cell>
          <cell r="AC180">
            <v>0</v>
          </cell>
          <cell r="AD180">
            <v>0</v>
          </cell>
          <cell r="AG180">
            <v>0</v>
          </cell>
          <cell r="AK180">
            <v>0</v>
          </cell>
          <cell r="AS180">
            <v>0</v>
          </cell>
          <cell r="AT180">
            <v>0</v>
          </cell>
          <cell r="AU180">
            <v>0</v>
          </cell>
          <cell r="AW180">
            <v>0</v>
          </cell>
          <cell r="AX180">
            <v>0</v>
          </cell>
          <cell r="AY180">
            <v>0</v>
          </cell>
          <cell r="AZ180">
            <v>0</v>
          </cell>
          <cell r="BA180">
            <v>6485700.5</v>
          </cell>
          <cell r="BB180">
            <v>0</v>
          </cell>
          <cell r="BE180">
            <v>0</v>
          </cell>
          <cell r="BF180">
            <v>0</v>
          </cell>
          <cell r="BG180">
            <v>0</v>
          </cell>
          <cell r="BH180">
            <v>0</v>
          </cell>
          <cell r="BI180">
            <v>0</v>
          </cell>
          <cell r="BJ180">
            <v>0</v>
          </cell>
          <cell r="BM180">
            <v>0</v>
          </cell>
          <cell r="BN180">
            <v>0</v>
          </cell>
          <cell r="BO180">
            <v>0</v>
          </cell>
          <cell r="BP180">
            <v>0</v>
          </cell>
          <cell r="BQ180">
            <v>0</v>
          </cell>
          <cell r="BR180">
            <v>0</v>
          </cell>
          <cell r="BT180">
            <v>0</v>
          </cell>
          <cell r="BU180">
            <v>0</v>
          </cell>
          <cell r="BW180">
            <v>0</v>
          </cell>
          <cell r="BX180">
            <v>0</v>
          </cell>
          <cell r="BY180">
            <v>0</v>
          </cell>
        </row>
        <row r="181">
          <cell r="B181">
            <v>36012</v>
          </cell>
          <cell r="G181">
            <v>0</v>
          </cell>
          <cell r="K181">
            <v>0</v>
          </cell>
          <cell r="N181">
            <v>0</v>
          </cell>
          <cell r="O181">
            <v>0</v>
          </cell>
          <cell r="P181">
            <v>0</v>
          </cell>
          <cell r="Q181">
            <v>0</v>
          </cell>
          <cell r="R181">
            <v>0</v>
          </cell>
          <cell r="S181">
            <v>0</v>
          </cell>
          <cell r="Y181">
            <v>0</v>
          </cell>
          <cell r="Z181">
            <v>0</v>
          </cell>
          <cell r="AA181">
            <v>0</v>
          </cell>
          <cell r="AB181">
            <v>0</v>
          </cell>
          <cell r="AC181">
            <v>0</v>
          </cell>
          <cell r="AD181">
            <v>0</v>
          </cell>
          <cell r="AG181">
            <v>0</v>
          </cell>
          <cell r="AK181">
            <v>0</v>
          </cell>
          <cell r="AS181">
            <v>0</v>
          </cell>
          <cell r="AT181">
            <v>0</v>
          </cell>
          <cell r="AU181">
            <v>0</v>
          </cell>
          <cell r="AW181">
            <v>0</v>
          </cell>
          <cell r="AX181">
            <v>0</v>
          </cell>
          <cell r="AY181">
            <v>0</v>
          </cell>
          <cell r="AZ181">
            <v>0</v>
          </cell>
          <cell r="BA181">
            <v>6467825.5</v>
          </cell>
          <cell r="BB181">
            <v>0</v>
          </cell>
          <cell r="BE181">
            <v>0</v>
          </cell>
          <cell r="BF181">
            <v>0</v>
          </cell>
          <cell r="BG181">
            <v>0</v>
          </cell>
          <cell r="BH181">
            <v>0</v>
          </cell>
          <cell r="BI181">
            <v>0</v>
          </cell>
          <cell r="BJ181">
            <v>0</v>
          </cell>
          <cell r="BM181">
            <v>0</v>
          </cell>
          <cell r="BN181">
            <v>0</v>
          </cell>
          <cell r="BO181">
            <v>0</v>
          </cell>
          <cell r="BP181">
            <v>0</v>
          </cell>
          <cell r="BQ181">
            <v>0</v>
          </cell>
          <cell r="BR181">
            <v>0</v>
          </cell>
          <cell r="BT181">
            <v>0</v>
          </cell>
          <cell r="BU181">
            <v>0</v>
          </cell>
          <cell r="BW181">
            <v>0</v>
          </cell>
          <cell r="BX181">
            <v>0</v>
          </cell>
          <cell r="BY181">
            <v>0</v>
          </cell>
        </row>
        <row r="182">
          <cell r="B182">
            <v>36013</v>
          </cell>
          <cell r="G182">
            <v>0</v>
          </cell>
          <cell r="K182">
            <v>0</v>
          </cell>
          <cell r="N182">
            <v>0</v>
          </cell>
          <cell r="O182">
            <v>0</v>
          </cell>
          <cell r="P182">
            <v>0</v>
          </cell>
          <cell r="Q182">
            <v>0</v>
          </cell>
          <cell r="R182">
            <v>0</v>
          </cell>
          <cell r="S182">
            <v>0</v>
          </cell>
          <cell r="Y182">
            <v>0</v>
          </cell>
          <cell r="Z182">
            <v>0</v>
          </cell>
          <cell r="AA182">
            <v>0</v>
          </cell>
          <cell r="AB182">
            <v>0</v>
          </cell>
          <cell r="AC182">
            <v>0</v>
          </cell>
          <cell r="AD182">
            <v>0</v>
          </cell>
          <cell r="AG182">
            <v>0</v>
          </cell>
          <cell r="AK182">
            <v>0</v>
          </cell>
          <cell r="AS182">
            <v>0</v>
          </cell>
          <cell r="AT182">
            <v>0</v>
          </cell>
          <cell r="AU182">
            <v>0</v>
          </cell>
          <cell r="AW182">
            <v>0</v>
          </cell>
          <cell r="AX182">
            <v>0</v>
          </cell>
          <cell r="AY182">
            <v>0</v>
          </cell>
          <cell r="AZ182">
            <v>0</v>
          </cell>
          <cell r="BA182">
            <v>6446443.5</v>
          </cell>
          <cell r="BB182">
            <v>0</v>
          </cell>
          <cell r="BE182">
            <v>0</v>
          </cell>
          <cell r="BF182">
            <v>0</v>
          </cell>
          <cell r="BG182">
            <v>0</v>
          </cell>
          <cell r="BH182">
            <v>0</v>
          </cell>
          <cell r="BI182">
            <v>0</v>
          </cell>
          <cell r="BJ182">
            <v>0</v>
          </cell>
          <cell r="BM182">
            <v>0</v>
          </cell>
          <cell r="BN182">
            <v>0</v>
          </cell>
          <cell r="BO182">
            <v>0</v>
          </cell>
          <cell r="BP182">
            <v>0</v>
          </cell>
          <cell r="BQ182">
            <v>0</v>
          </cell>
          <cell r="BR182">
            <v>0</v>
          </cell>
          <cell r="BT182">
            <v>0</v>
          </cell>
          <cell r="BU182">
            <v>0</v>
          </cell>
          <cell r="BW182">
            <v>0</v>
          </cell>
          <cell r="BX182">
            <v>0</v>
          </cell>
          <cell r="BY182">
            <v>0</v>
          </cell>
        </row>
        <row r="183">
          <cell r="B183">
            <v>36014</v>
          </cell>
          <cell r="G183">
            <v>0</v>
          </cell>
          <cell r="K183">
            <v>0</v>
          </cell>
          <cell r="N183">
            <v>0</v>
          </cell>
          <cell r="O183">
            <v>0</v>
          </cell>
          <cell r="P183">
            <v>0</v>
          </cell>
          <cell r="Q183">
            <v>0</v>
          </cell>
          <cell r="R183">
            <v>0</v>
          </cell>
          <cell r="S183">
            <v>0</v>
          </cell>
          <cell r="Y183">
            <v>0</v>
          </cell>
          <cell r="Z183">
            <v>0</v>
          </cell>
          <cell r="AA183">
            <v>0</v>
          </cell>
          <cell r="AB183">
            <v>0</v>
          </cell>
          <cell r="AC183">
            <v>0</v>
          </cell>
          <cell r="AD183">
            <v>0</v>
          </cell>
          <cell r="AG183">
            <v>0</v>
          </cell>
          <cell r="AK183">
            <v>0</v>
          </cell>
          <cell r="AS183">
            <v>0</v>
          </cell>
          <cell r="AT183">
            <v>0</v>
          </cell>
          <cell r="AU183">
            <v>0</v>
          </cell>
          <cell r="AW183">
            <v>0</v>
          </cell>
          <cell r="AX183">
            <v>0</v>
          </cell>
          <cell r="AY183">
            <v>0</v>
          </cell>
          <cell r="AZ183">
            <v>0</v>
          </cell>
          <cell r="BA183">
            <v>6459838.5</v>
          </cell>
          <cell r="BB183">
            <v>0</v>
          </cell>
          <cell r="BE183">
            <v>0</v>
          </cell>
          <cell r="BF183">
            <v>0</v>
          </cell>
          <cell r="BG183">
            <v>0</v>
          </cell>
          <cell r="BH183">
            <v>0</v>
          </cell>
          <cell r="BI183">
            <v>0</v>
          </cell>
          <cell r="BJ183">
            <v>0</v>
          </cell>
          <cell r="BM183">
            <v>0</v>
          </cell>
          <cell r="BN183">
            <v>0</v>
          </cell>
          <cell r="BO183">
            <v>0</v>
          </cell>
          <cell r="BP183">
            <v>0</v>
          </cell>
          <cell r="BQ183">
            <v>0</v>
          </cell>
          <cell r="BR183">
            <v>0</v>
          </cell>
          <cell r="BT183">
            <v>0</v>
          </cell>
          <cell r="BU183">
            <v>0</v>
          </cell>
          <cell r="BW183">
            <v>0</v>
          </cell>
          <cell r="BX183">
            <v>0</v>
          </cell>
          <cell r="BY183">
            <v>0</v>
          </cell>
        </row>
        <row r="184">
          <cell r="B184">
            <v>36017</v>
          </cell>
          <cell r="G184">
            <v>0</v>
          </cell>
          <cell r="K184">
            <v>0</v>
          </cell>
          <cell r="N184">
            <v>0</v>
          </cell>
          <cell r="O184">
            <v>0</v>
          </cell>
          <cell r="P184">
            <v>0</v>
          </cell>
          <cell r="Q184">
            <v>0</v>
          </cell>
          <cell r="R184">
            <v>0</v>
          </cell>
          <cell r="S184">
            <v>0</v>
          </cell>
          <cell r="Y184">
            <v>0</v>
          </cell>
          <cell r="Z184">
            <v>0</v>
          </cell>
          <cell r="AA184">
            <v>0</v>
          </cell>
          <cell r="AB184">
            <v>0</v>
          </cell>
          <cell r="AC184">
            <v>0</v>
          </cell>
          <cell r="AD184">
            <v>0</v>
          </cell>
          <cell r="AG184">
            <v>0</v>
          </cell>
          <cell r="AK184">
            <v>0</v>
          </cell>
          <cell r="AS184">
            <v>0</v>
          </cell>
          <cell r="AT184">
            <v>0</v>
          </cell>
          <cell r="AU184">
            <v>0</v>
          </cell>
          <cell r="AW184">
            <v>0</v>
          </cell>
          <cell r="AX184">
            <v>0</v>
          </cell>
          <cell r="AY184">
            <v>0</v>
          </cell>
          <cell r="AZ184">
            <v>0</v>
          </cell>
          <cell r="BA184">
            <v>6577082.5</v>
          </cell>
          <cell r="BB184">
            <v>0</v>
          </cell>
          <cell r="BE184">
            <v>0</v>
          </cell>
          <cell r="BF184">
            <v>0</v>
          </cell>
          <cell r="BG184">
            <v>0</v>
          </cell>
          <cell r="BH184">
            <v>0</v>
          </cell>
          <cell r="BI184">
            <v>0</v>
          </cell>
          <cell r="BJ184">
            <v>0</v>
          </cell>
          <cell r="BM184">
            <v>0</v>
          </cell>
          <cell r="BN184">
            <v>0</v>
          </cell>
          <cell r="BO184">
            <v>0</v>
          </cell>
          <cell r="BP184">
            <v>0</v>
          </cell>
          <cell r="BQ184">
            <v>0</v>
          </cell>
          <cell r="BR184">
            <v>0</v>
          </cell>
          <cell r="BT184">
            <v>0</v>
          </cell>
          <cell r="BU184">
            <v>0</v>
          </cell>
          <cell r="BW184">
            <v>0</v>
          </cell>
          <cell r="BX184">
            <v>0</v>
          </cell>
          <cell r="BY184">
            <v>0</v>
          </cell>
        </row>
        <row r="185">
          <cell r="B185">
            <v>36018</v>
          </cell>
          <cell r="G185">
            <v>0</v>
          </cell>
          <cell r="K185">
            <v>0</v>
          </cell>
          <cell r="N185">
            <v>0</v>
          </cell>
          <cell r="O185">
            <v>0</v>
          </cell>
          <cell r="P185">
            <v>0</v>
          </cell>
          <cell r="Q185">
            <v>0</v>
          </cell>
          <cell r="R185">
            <v>0</v>
          </cell>
          <cell r="S185">
            <v>0</v>
          </cell>
          <cell r="Y185">
            <v>0</v>
          </cell>
          <cell r="Z185">
            <v>0</v>
          </cell>
          <cell r="AA185">
            <v>0</v>
          </cell>
          <cell r="AB185">
            <v>0</v>
          </cell>
          <cell r="AC185">
            <v>0</v>
          </cell>
          <cell r="AD185">
            <v>0</v>
          </cell>
          <cell r="AG185">
            <v>0</v>
          </cell>
          <cell r="AK185">
            <v>0</v>
          </cell>
          <cell r="AS185">
            <v>0</v>
          </cell>
          <cell r="AT185">
            <v>0</v>
          </cell>
          <cell r="AU185">
            <v>0</v>
          </cell>
          <cell r="AW185">
            <v>0</v>
          </cell>
          <cell r="AX185">
            <v>0</v>
          </cell>
          <cell r="AY185">
            <v>0</v>
          </cell>
          <cell r="AZ185">
            <v>0</v>
          </cell>
          <cell r="BA185">
            <v>6676099.5</v>
          </cell>
          <cell r="BB185">
            <v>0</v>
          </cell>
          <cell r="BE185">
            <v>0</v>
          </cell>
          <cell r="BF185">
            <v>0</v>
          </cell>
          <cell r="BG185">
            <v>0</v>
          </cell>
          <cell r="BH185">
            <v>0</v>
          </cell>
          <cell r="BI185">
            <v>0</v>
          </cell>
          <cell r="BJ185">
            <v>0</v>
          </cell>
          <cell r="BM185">
            <v>0</v>
          </cell>
          <cell r="BN185">
            <v>0</v>
          </cell>
          <cell r="BO185">
            <v>0</v>
          </cell>
          <cell r="BP185">
            <v>0</v>
          </cell>
          <cell r="BQ185">
            <v>0</v>
          </cell>
          <cell r="BR185">
            <v>0</v>
          </cell>
          <cell r="BT185">
            <v>0</v>
          </cell>
          <cell r="BU185">
            <v>0</v>
          </cell>
          <cell r="BW185">
            <v>0</v>
          </cell>
          <cell r="BX185">
            <v>0</v>
          </cell>
          <cell r="BY185">
            <v>0</v>
          </cell>
        </row>
        <row r="186">
          <cell r="B186">
            <v>36019</v>
          </cell>
          <cell r="G186">
            <v>0</v>
          </cell>
          <cell r="K186">
            <v>0</v>
          </cell>
          <cell r="N186">
            <v>0</v>
          </cell>
          <cell r="O186">
            <v>0</v>
          </cell>
          <cell r="P186">
            <v>0</v>
          </cell>
          <cell r="Q186">
            <v>0</v>
          </cell>
          <cell r="R186">
            <v>0</v>
          </cell>
          <cell r="S186">
            <v>0</v>
          </cell>
          <cell r="Y186">
            <v>0</v>
          </cell>
          <cell r="Z186">
            <v>0</v>
          </cell>
          <cell r="AA186">
            <v>0</v>
          </cell>
          <cell r="AB186">
            <v>0</v>
          </cell>
          <cell r="AC186">
            <v>0</v>
          </cell>
          <cell r="AD186">
            <v>0</v>
          </cell>
          <cell r="AG186">
            <v>0</v>
          </cell>
          <cell r="AK186">
            <v>0</v>
          </cell>
          <cell r="AS186">
            <v>0</v>
          </cell>
          <cell r="AT186">
            <v>0</v>
          </cell>
          <cell r="AU186">
            <v>0</v>
          </cell>
          <cell r="AW186">
            <v>0</v>
          </cell>
          <cell r="AX186">
            <v>0</v>
          </cell>
          <cell r="AY186">
            <v>0</v>
          </cell>
          <cell r="AZ186">
            <v>0</v>
          </cell>
          <cell r="BA186">
            <v>6713213.5</v>
          </cell>
          <cell r="BB186">
            <v>0</v>
          </cell>
          <cell r="BE186">
            <v>0</v>
          </cell>
          <cell r="BF186">
            <v>0</v>
          </cell>
          <cell r="BG186">
            <v>0</v>
          </cell>
          <cell r="BH186">
            <v>0</v>
          </cell>
          <cell r="BI186">
            <v>0</v>
          </cell>
          <cell r="BJ186">
            <v>0</v>
          </cell>
          <cell r="BM186">
            <v>0</v>
          </cell>
          <cell r="BN186">
            <v>0</v>
          </cell>
          <cell r="BO186">
            <v>0</v>
          </cell>
          <cell r="BP186">
            <v>0</v>
          </cell>
          <cell r="BQ186">
            <v>0</v>
          </cell>
          <cell r="BR186">
            <v>0</v>
          </cell>
          <cell r="BT186">
            <v>0</v>
          </cell>
          <cell r="BU186">
            <v>0</v>
          </cell>
          <cell r="BW186">
            <v>0</v>
          </cell>
          <cell r="BX186">
            <v>0</v>
          </cell>
          <cell r="BY186">
            <v>0</v>
          </cell>
        </row>
        <row r="187">
          <cell r="B187">
            <v>36020</v>
          </cell>
          <cell r="G187">
            <v>0</v>
          </cell>
          <cell r="K187">
            <v>0</v>
          </cell>
          <cell r="N187">
            <v>0</v>
          </cell>
          <cell r="O187">
            <v>0</v>
          </cell>
          <cell r="P187">
            <v>0</v>
          </cell>
          <cell r="Q187">
            <v>0</v>
          </cell>
          <cell r="R187">
            <v>0</v>
          </cell>
          <cell r="S187">
            <v>0</v>
          </cell>
          <cell r="Y187">
            <v>0</v>
          </cell>
          <cell r="Z187">
            <v>0</v>
          </cell>
          <cell r="AA187">
            <v>0</v>
          </cell>
          <cell r="AB187">
            <v>0</v>
          </cell>
          <cell r="AC187">
            <v>0</v>
          </cell>
          <cell r="AD187">
            <v>0</v>
          </cell>
          <cell r="AG187">
            <v>0</v>
          </cell>
          <cell r="AK187">
            <v>0</v>
          </cell>
          <cell r="AS187">
            <v>0</v>
          </cell>
          <cell r="AT187">
            <v>0</v>
          </cell>
          <cell r="AU187">
            <v>0</v>
          </cell>
          <cell r="AW187">
            <v>0</v>
          </cell>
          <cell r="AX187">
            <v>0</v>
          </cell>
          <cell r="AY187">
            <v>0</v>
          </cell>
          <cell r="AZ187">
            <v>0</v>
          </cell>
          <cell r="BA187">
            <v>6719809.5</v>
          </cell>
          <cell r="BB187">
            <v>0</v>
          </cell>
          <cell r="BE187">
            <v>0</v>
          </cell>
          <cell r="BF187">
            <v>0</v>
          </cell>
          <cell r="BG187">
            <v>0</v>
          </cell>
          <cell r="BH187">
            <v>0</v>
          </cell>
          <cell r="BI187">
            <v>0</v>
          </cell>
          <cell r="BJ187">
            <v>0</v>
          </cell>
          <cell r="BM187">
            <v>0</v>
          </cell>
          <cell r="BN187">
            <v>0</v>
          </cell>
          <cell r="BO187">
            <v>0</v>
          </cell>
          <cell r="BP187">
            <v>0</v>
          </cell>
          <cell r="BQ187">
            <v>0</v>
          </cell>
          <cell r="BR187">
            <v>0</v>
          </cell>
          <cell r="BT187">
            <v>0</v>
          </cell>
          <cell r="BU187">
            <v>0</v>
          </cell>
          <cell r="BW187">
            <v>0</v>
          </cell>
          <cell r="BX187">
            <v>0</v>
          </cell>
          <cell r="BY187">
            <v>0</v>
          </cell>
        </row>
        <row r="188">
          <cell r="B188">
            <v>36021</v>
          </cell>
          <cell r="G188">
            <v>0</v>
          </cell>
          <cell r="K188">
            <v>0</v>
          </cell>
          <cell r="N188">
            <v>0</v>
          </cell>
          <cell r="O188">
            <v>0</v>
          </cell>
          <cell r="P188">
            <v>0</v>
          </cell>
          <cell r="Q188">
            <v>0</v>
          </cell>
          <cell r="R188">
            <v>0</v>
          </cell>
          <cell r="S188">
            <v>0</v>
          </cell>
          <cell r="Y188">
            <v>0</v>
          </cell>
          <cell r="Z188">
            <v>0</v>
          </cell>
          <cell r="AA188">
            <v>0</v>
          </cell>
          <cell r="AB188">
            <v>0</v>
          </cell>
          <cell r="AC188">
            <v>0</v>
          </cell>
          <cell r="AD188">
            <v>0</v>
          </cell>
          <cell r="AG188">
            <v>0</v>
          </cell>
          <cell r="AK188">
            <v>0</v>
          </cell>
          <cell r="AS188">
            <v>0</v>
          </cell>
          <cell r="AT188">
            <v>0</v>
          </cell>
          <cell r="AU188">
            <v>0</v>
          </cell>
          <cell r="AW188">
            <v>0</v>
          </cell>
          <cell r="AX188">
            <v>0</v>
          </cell>
          <cell r="AY188">
            <v>0</v>
          </cell>
          <cell r="AZ188">
            <v>0</v>
          </cell>
          <cell r="BA188">
            <v>6742941.5</v>
          </cell>
          <cell r="BB188">
            <v>0</v>
          </cell>
          <cell r="BE188">
            <v>0</v>
          </cell>
          <cell r="BF188">
            <v>0</v>
          </cell>
          <cell r="BG188">
            <v>0</v>
          </cell>
          <cell r="BH188">
            <v>0</v>
          </cell>
          <cell r="BI188">
            <v>0</v>
          </cell>
          <cell r="BJ188">
            <v>0</v>
          </cell>
          <cell r="BM188">
            <v>0</v>
          </cell>
          <cell r="BN188">
            <v>0</v>
          </cell>
          <cell r="BO188">
            <v>0</v>
          </cell>
          <cell r="BP188">
            <v>0</v>
          </cell>
          <cell r="BQ188">
            <v>0</v>
          </cell>
          <cell r="BR188">
            <v>0</v>
          </cell>
          <cell r="BT188">
            <v>0</v>
          </cell>
          <cell r="BU188">
            <v>0</v>
          </cell>
          <cell r="BW188">
            <v>0</v>
          </cell>
          <cell r="BX188">
            <v>0</v>
          </cell>
          <cell r="BY188">
            <v>0</v>
          </cell>
        </row>
        <row r="189">
          <cell r="B189">
            <v>36024</v>
          </cell>
          <cell r="G189">
            <v>0</v>
          </cell>
          <cell r="K189">
            <v>0</v>
          </cell>
          <cell r="N189">
            <v>0</v>
          </cell>
          <cell r="O189">
            <v>0</v>
          </cell>
          <cell r="P189">
            <v>0</v>
          </cell>
          <cell r="Q189">
            <v>0</v>
          </cell>
          <cell r="R189">
            <v>0</v>
          </cell>
          <cell r="S189">
            <v>0</v>
          </cell>
          <cell r="Y189">
            <v>0</v>
          </cell>
          <cell r="Z189">
            <v>0</v>
          </cell>
          <cell r="AA189">
            <v>0</v>
          </cell>
          <cell r="AB189">
            <v>0</v>
          </cell>
          <cell r="AC189">
            <v>0</v>
          </cell>
          <cell r="AD189">
            <v>0</v>
          </cell>
          <cell r="AG189">
            <v>0</v>
          </cell>
          <cell r="AK189">
            <v>0</v>
          </cell>
          <cell r="AS189">
            <v>0</v>
          </cell>
          <cell r="AT189">
            <v>0</v>
          </cell>
          <cell r="AU189">
            <v>0</v>
          </cell>
          <cell r="AW189">
            <v>0</v>
          </cell>
          <cell r="AX189">
            <v>0</v>
          </cell>
          <cell r="AY189">
            <v>0</v>
          </cell>
          <cell r="AZ189">
            <v>0</v>
          </cell>
          <cell r="BA189">
            <v>6742941.5</v>
          </cell>
          <cell r="BB189">
            <v>0</v>
          </cell>
          <cell r="BE189">
            <v>0</v>
          </cell>
          <cell r="BF189">
            <v>0</v>
          </cell>
          <cell r="BG189">
            <v>0</v>
          </cell>
          <cell r="BH189">
            <v>0</v>
          </cell>
          <cell r="BI189">
            <v>0</v>
          </cell>
          <cell r="BJ189">
            <v>0</v>
          </cell>
          <cell r="BM189">
            <v>0</v>
          </cell>
          <cell r="BN189">
            <v>0</v>
          </cell>
          <cell r="BO189">
            <v>0</v>
          </cell>
          <cell r="BP189">
            <v>0</v>
          </cell>
          <cell r="BQ189">
            <v>0</v>
          </cell>
          <cell r="BR189">
            <v>0</v>
          </cell>
          <cell r="BT189">
            <v>0</v>
          </cell>
          <cell r="BU189">
            <v>0</v>
          </cell>
          <cell r="BW189">
            <v>0</v>
          </cell>
          <cell r="BX189">
            <v>0</v>
          </cell>
          <cell r="BY189">
            <v>0</v>
          </cell>
        </row>
        <row r="190">
          <cell r="B190">
            <v>36025</v>
          </cell>
          <cell r="G190">
            <v>0</v>
          </cell>
          <cell r="K190">
            <v>0</v>
          </cell>
          <cell r="N190">
            <v>0</v>
          </cell>
          <cell r="O190">
            <v>0</v>
          </cell>
          <cell r="P190">
            <v>0</v>
          </cell>
          <cell r="Q190">
            <v>0</v>
          </cell>
          <cell r="R190">
            <v>0</v>
          </cell>
          <cell r="S190">
            <v>0</v>
          </cell>
          <cell r="Y190">
            <v>0</v>
          </cell>
          <cell r="Z190">
            <v>0</v>
          </cell>
          <cell r="AA190">
            <v>0</v>
          </cell>
          <cell r="AB190">
            <v>0</v>
          </cell>
          <cell r="AC190">
            <v>0</v>
          </cell>
          <cell r="AD190">
            <v>0</v>
          </cell>
          <cell r="AG190">
            <v>0</v>
          </cell>
          <cell r="AK190">
            <v>0</v>
          </cell>
          <cell r="AS190">
            <v>0</v>
          </cell>
          <cell r="AT190">
            <v>0</v>
          </cell>
          <cell r="AU190">
            <v>0</v>
          </cell>
          <cell r="AW190">
            <v>0</v>
          </cell>
          <cell r="AX190">
            <v>0</v>
          </cell>
          <cell r="AY190">
            <v>0</v>
          </cell>
          <cell r="AZ190">
            <v>0</v>
          </cell>
          <cell r="BA190">
            <v>6719080.5</v>
          </cell>
          <cell r="BB190">
            <v>0</v>
          </cell>
          <cell r="BE190">
            <v>0</v>
          </cell>
          <cell r="BF190">
            <v>0</v>
          </cell>
          <cell r="BG190">
            <v>0</v>
          </cell>
          <cell r="BH190">
            <v>0</v>
          </cell>
          <cell r="BI190">
            <v>0</v>
          </cell>
          <cell r="BJ190">
            <v>0</v>
          </cell>
          <cell r="BM190">
            <v>0</v>
          </cell>
          <cell r="BN190">
            <v>0</v>
          </cell>
          <cell r="BO190">
            <v>0</v>
          </cell>
          <cell r="BP190">
            <v>0</v>
          </cell>
          <cell r="BQ190">
            <v>0</v>
          </cell>
          <cell r="BR190">
            <v>0</v>
          </cell>
          <cell r="BT190">
            <v>0</v>
          </cell>
          <cell r="BU190">
            <v>0</v>
          </cell>
          <cell r="BW190">
            <v>0</v>
          </cell>
          <cell r="BX190">
            <v>0</v>
          </cell>
          <cell r="BY190">
            <v>0</v>
          </cell>
        </row>
        <row r="191">
          <cell r="B191">
            <v>36026</v>
          </cell>
          <cell r="G191">
            <v>0</v>
          </cell>
          <cell r="K191">
            <v>0</v>
          </cell>
          <cell r="N191">
            <v>0</v>
          </cell>
          <cell r="O191">
            <v>0</v>
          </cell>
          <cell r="P191">
            <v>0</v>
          </cell>
          <cell r="Q191">
            <v>0</v>
          </cell>
          <cell r="R191">
            <v>0</v>
          </cell>
          <cell r="S191">
            <v>0</v>
          </cell>
          <cell r="Y191">
            <v>0</v>
          </cell>
          <cell r="Z191">
            <v>0</v>
          </cell>
          <cell r="AA191">
            <v>0</v>
          </cell>
          <cell r="AB191">
            <v>0</v>
          </cell>
          <cell r="AC191">
            <v>0</v>
          </cell>
          <cell r="AD191">
            <v>0</v>
          </cell>
          <cell r="AG191">
            <v>0</v>
          </cell>
          <cell r="AK191">
            <v>0</v>
          </cell>
          <cell r="AS191">
            <v>0</v>
          </cell>
          <cell r="AT191">
            <v>0</v>
          </cell>
          <cell r="AU191">
            <v>0</v>
          </cell>
          <cell r="AW191">
            <v>0</v>
          </cell>
          <cell r="AX191">
            <v>0</v>
          </cell>
          <cell r="AY191">
            <v>0</v>
          </cell>
          <cell r="AZ191">
            <v>0</v>
          </cell>
          <cell r="BA191">
            <v>6722646.5</v>
          </cell>
          <cell r="BB191">
            <v>0</v>
          </cell>
          <cell r="BE191">
            <v>0</v>
          </cell>
          <cell r="BF191">
            <v>0</v>
          </cell>
          <cell r="BG191">
            <v>0</v>
          </cell>
          <cell r="BH191">
            <v>0</v>
          </cell>
          <cell r="BI191">
            <v>0</v>
          </cell>
          <cell r="BJ191">
            <v>0</v>
          </cell>
          <cell r="BM191">
            <v>0</v>
          </cell>
          <cell r="BN191">
            <v>0</v>
          </cell>
          <cell r="BO191">
            <v>0</v>
          </cell>
          <cell r="BP191">
            <v>0</v>
          </cell>
          <cell r="BQ191">
            <v>0</v>
          </cell>
          <cell r="BR191">
            <v>0</v>
          </cell>
          <cell r="BT191">
            <v>0</v>
          </cell>
          <cell r="BU191">
            <v>0</v>
          </cell>
          <cell r="BW191">
            <v>0</v>
          </cell>
          <cell r="BX191">
            <v>0</v>
          </cell>
          <cell r="BY191">
            <v>0</v>
          </cell>
        </row>
        <row r="192">
          <cell r="B192">
            <v>36027</v>
          </cell>
          <cell r="G192">
            <v>0</v>
          </cell>
          <cell r="K192">
            <v>0</v>
          </cell>
          <cell r="N192">
            <v>0</v>
          </cell>
          <cell r="O192">
            <v>0</v>
          </cell>
          <cell r="P192">
            <v>0</v>
          </cell>
          <cell r="Q192">
            <v>0</v>
          </cell>
          <cell r="R192">
            <v>0</v>
          </cell>
          <cell r="S192">
            <v>0</v>
          </cell>
          <cell r="Y192">
            <v>0</v>
          </cell>
          <cell r="Z192">
            <v>0</v>
          </cell>
          <cell r="AA192">
            <v>0</v>
          </cell>
          <cell r="AB192">
            <v>0</v>
          </cell>
          <cell r="AC192">
            <v>0</v>
          </cell>
          <cell r="AD192">
            <v>0</v>
          </cell>
          <cell r="AG192">
            <v>0</v>
          </cell>
          <cell r="AK192">
            <v>0</v>
          </cell>
          <cell r="AS192">
            <v>0</v>
          </cell>
          <cell r="AT192">
            <v>0</v>
          </cell>
          <cell r="AU192">
            <v>0</v>
          </cell>
          <cell r="AW192">
            <v>0</v>
          </cell>
          <cell r="AX192">
            <v>0</v>
          </cell>
          <cell r="AY192">
            <v>0</v>
          </cell>
          <cell r="AZ192">
            <v>0</v>
          </cell>
          <cell r="BA192">
            <v>6766513.5</v>
          </cell>
          <cell r="BB192">
            <v>0</v>
          </cell>
          <cell r="BE192">
            <v>0</v>
          </cell>
          <cell r="BF192">
            <v>0</v>
          </cell>
          <cell r="BG192">
            <v>0</v>
          </cell>
          <cell r="BH192">
            <v>0</v>
          </cell>
          <cell r="BI192">
            <v>0</v>
          </cell>
          <cell r="BJ192">
            <v>0</v>
          </cell>
          <cell r="BM192">
            <v>0</v>
          </cell>
          <cell r="BN192">
            <v>0</v>
          </cell>
          <cell r="BO192">
            <v>0</v>
          </cell>
          <cell r="BP192">
            <v>0</v>
          </cell>
          <cell r="BQ192">
            <v>0</v>
          </cell>
          <cell r="BR192">
            <v>0</v>
          </cell>
          <cell r="BT192">
            <v>0</v>
          </cell>
          <cell r="BU192">
            <v>0</v>
          </cell>
          <cell r="BW192">
            <v>0</v>
          </cell>
          <cell r="BX192">
            <v>0</v>
          </cell>
          <cell r="BY192">
            <v>0</v>
          </cell>
        </row>
        <row r="193">
          <cell r="B193">
            <v>36028</v>
          </cell>
          <cell r="G193">
            <v>0</v>
          </cell>
          <cell r="K193">
            <v>0</v>
          </cell>
          <cell r="N193">
            <v>0</v>
          </cell>
          <cell r="O193">
            <v>0</v>
          </cell>
          <cell r="P193">
            <v>0</v>
          </cell>
          <cell r="Q193">
            <v>0</v>
          </cell>
          <cell r="R193">
            <v>0</v>
          </cell>
          <cell r="S193">
            <v>0</v>
          </cell>
          <cell r="Y193">
            <v>0</v>
          </cell>
          <cell r="Z193">
            <v>0</v>
          </cell>
          <cell r="AA193">
            <v>0</v>
          </cell>
          <cell r="AB193">
            <v>0</v>
          </cell>
          <cell r="AC193">
            <v>0</v>
          </cell>
          <cell r="AD193">
            <v>0</v>
          </cell>
          <cell r="AG193">
            <v>0</v>
          </cell>
          <cell r="AK193">
            <v>0</v>
          </cell>
          <cell r="AS193">
            <v>0</v>
          </cell>
          <cell r="AT193">
            <v>0</v>
          </cell>
          <cell r="AU193">
            <v>0</v>
          </cell>
          <cell r="AW193">
            <v>0</v>
          </cell>
          <cell r="AX193">
            <v>0</v>
          </cell>
          <cell r="AY193">
            <v>0</v>
          </cell>
          <cell r="AZ193">
            <v>0</v>
          </cell>
          <cell r="BA193">
            <v>6744392.5</v>
          </cell>
          <cell r="BB193">
            <v>0</v>
          </cell>
          <cell r="BE193">
            <v>0</v>
          </cell>
          <cell r="BF193">
            <v>0</v>
          </cell>
          <cell r="BG193">
            <v>0</v>
          </cell>
          <cell r="BH193">
            <v>0</v>
          </cell>
          <cell r="BI193">
            <v>0</v>
          </cell>
          <cell r="BJ193">
            <v>0</v>
          </cell>
          <cell r="BM193">
            <v>0</v>
          </cell>
          <cell r="BN193">
            <v>0</v>
          </cell>
          <cell r="BO193">
            <v>0</v>
          </cell>
          <cell r="BP193">
            <v>0</v>
          </cell>
          <cell r="BQ193">
            <v>0</v>
          </cell>
          <cell r="BR193">
            <v>0</v>
          </cell>
          <cell r="BT193">
            <v>0</v>
          </cell>
          <cell r="BU193">
            <v>0</v>
          </cell>
          <cell r="BW193">
            <v>0</v>
          </cell>
          <cell r="BX193">
            <v>0</v>
          </cell>
          <cell r="BY193">
            <v>0</v>
          </cell>
        </row>
        <row r="194">
          <cell r="B194">
            <v>36031</v>
          </cell>
          <cell r="G194">
            <v>0</v>
          </cell>
          <cell r="K194">
            <v>0</v>
          </cell>
          <cell r="N194">
            <v>0</v>
          </cell>
          <cell r="O194">
            <v>0</v>
          </cell>
          <cell r="P194">
            <v>0</v>
          </cell>
          <cell r="Q194">
            <v>0</v>
          </cell>
          <cell r="R194">
            <v>0</v>
          </cell>
          <cell r="S194">
            <v>0</v>
          </cell>
          <cell r="Y194">
            <v>0</v>
          </cell>
          <cell r="Z194">
            <v>0</v>
          </cell>
          <cell r="AA194">
            <v>0</v>
          </cell>
          <cell r="AB194">
            <v>0</v>
          </cell>
          <cell r="AC194">
            <v>0</v>
          </cell>
          <cell r="AD194">
            <v>0</v>
          </cell>
          <cell r="AG194">
            <v>0</v>
          </cell>
          <cell r="AK194">
            <v>0</v>
          </cell>
          <cell r="AS194">
            <v>0</v>
          </cell>
          <cell r="AT194">
            <v>0</v>
          </cell>
          <cell r="AU194">
            <v>0</v>
          </cell>
          <cell r="AW194">
            <v>0</v>
          </cell>
          <cell r="AX194">
            <v>0</v>
          </cell>
          <cell r="AY194">
            <v>0</v>
          </cell>
          <cell r="AZ194">
            <v>0</v>
          </cell>
          <cell r="BA194">
            <v>6775039.5</v>
          </cell>
          <cell r="BB194">
            <v>0</v>
          </cell>
          <cell r="BE194">
            <v>0</v>
          </cell>
          <cell r="BF194">
            <v>0</v>
          </cell>
          <cell r="BG194">
            <v>0</v>
          </cell>
          <cell r="BH194">
            <v>0</v>
          </cell>
          <cell r="BI194">
            <v>0</v>
          </cell>
          <cell r="BJ194">
            <v>0</v>
          </cell>
          <cell r="BM194">
            <v>0</v>
          </cell>
          <cell r="BN194">
            <v>0</v>
          </cell>
          <cell r="BO194">
            <v>0</v>
          </cell>
          <cell r="BP194">
            <v>0</v>
          </cell>
          <cell r="BQ194">
            <v>0</v>
          </cell>
          <cell r="BR194">
            <v>0</v>
          </cell>
          <cell r="BT194">
            <v>0</v>
          </cell>
          <cell r="BU194">
            <v>0</v>
          </cell>
          <cell r="BW194">
            <v>0</v>
          </cell>
          <cell r="BX194">
            <v>0</v>
          </cell>
          <cell r="BY194">
            <v>0</v>
          </cell>
        </row>
        <row r="195">
          <cell r="B195">
            <v>36032</v>
          </cell>
          <cell r="G195">
            <v>0</v>
          </cell>
          <cell r="K195">
            <v>0</v>
          </cell>
          <cell r="N195">
            <v>0</v>
          </cell>
          <cell r="O195">
            <v>0</v>
          </cell>
          <cell r="P195">
            <v>0</v>
          </cell>
          <cell r="Q195">
            <v>0</v>
          </cell>
          <cell r="R195">
            <v>0</v>
          </cell>
          <cell r="S195">
            <v>0</v>
          </cell>
          <cell r="Y195">
            <v>0</v>
          </cell>
          <cell r="Z195">
            <v>0</v>
          </cell>
          <cell r="AA195">
            <v>0</v>
          </cell>
          <cell r="AB195">
            <v>0</v>
          </cell>
          <cell r="AC195">
            <v>0</v>
          </cell>
          <cell r="AD195">
            <v>0</v>
          </cell>
          <cell r="AG195">
            <v>0</v>
          </cell>
          <cell r="AK195">
            <v>0</v>
          </cell>
          <cell r="AS195">
            <v>0</v>
          </cell>
          <cell r="AT195">
            <v>0</v>
          </cell>
          <cell r="AU195">
            <v>0</v>
          </cell>
          <cell r="AW195">
            <v>0</v>
          </cell>
          <cell r="AX195">
            <v>0</v>
          </cell>
          <cell r="AY195">
            <v>0</v>
          </cell>
          <cell r="AZ195">
            <v>0</v>
          </cell>
          <cell r="BA195">
            <v>6775039.5</v>
          </cell>
          <cell r="BB195">
            <v>0</v>
          </cell>
          <cell r="BE195">
            <v>0</v>
          </cell>
          <cell r="BF195">
            <v>0</v>
          </cell>
          <cell r="BG195">
            <v>0</v>
          </cell>
          <cell r="BH195">
            <v>0</v>
          </cell>
          <cell r="BI195">
            <v>0</v>
          </cell>
          <cell r="BJ195">
            <v>0</v>
          </cell>
          <cell r="BM195">
            <v>0</v>
          </cell>
          <cell r="BN195">
            <v>0</v>
          </cell>
          <cell r="BO195">
            <v>0</v>
          </cell>
          <cell r="BP195">
            <v>0</v>
          </cell>
          <cell r="BQ195">
            <v>0</v>
          </cell>
          <cell r="BR195">
            <v>0</v>
          </cell>
          <cell r="BT195">
            <v>0</v>
          </cell>
          <cell r="BU195">
            <v>0</v>
          </cell>
          <cell r="BW195">
            <v>0</v>
          </cell>
          <cell r="BX195">
            <v>0</v>
          </cell>
          <cell r="BY195">
            <v>0</v>
          </cell>
        </row>
        <row r="196">
          <cell r="B196">
            <v>36033</v>
          </cell>
          <cell r="G196">
            <v>0</v>
          </cell>
          <cell r="K196">
            <v>0</v>
          </cell>
          <cell r="N196">
            <v>0</v>
          </cell>
          <cell r="O196">
            <v>0</v>
          </cell>
          <cell r="P196">
            <v>0</v>
          </cell>
          <cell r="Q196">
            <v>0</v>
          </cell>
          <cell r="R196">
            <v>0</v>
          </cell>
          <cell r="S196">
            <v>0</v>
          </cell>
          <cell r="Y196">
            <v>0</v>
          </cell>
          <cell r="Z196">
            <v>0</v>
          </cell>
          <cell r="AA196">
            <v>0</v>
          </cell>
          <cell r="AB196">
            <v>0</v>
          </cell>
          <cell r="AC196">
            <v>0</v>
          </cell>
          <cell r="AD196">
            <v>0</v>
          </cell>
          <cell r="AG196">
            <v>0</v>
          </cell>
          <cell r="AK196">
            <v>0</v>
          </cell>
          <cell r="AS196">
            <v>0</v>
          </cell>
          <cell r="AT196">
            <v>0</v>
          </cell>
          <cell r="AU196">
            <v>0</v>
          </cell>
          <cell r="AW196">
            <v>0</v>
          </cell>
          <cell r="AX196">
            <v>0</v>
          </cell>
          <cell r="AY196">
            <v>0</v>
          </cell>
          <cell r="AZ196">
            <v>0</v>
          </cell>
          <cell r="BA196">
            <v>6814420.5</v>
          </cell>
          <cell r="BB196">
            <v>0</v>
          </cell>
          <cell r="BE196">
            <v>0</v>
          </cell>
          <cell r="BF196">
            <v>0</v>
          </cell>
          <cell r="BG196">
            <v>0</v>
          </cell>
          <cell r="BH196">
            <v>0</v>
          </cell>
          <cell r="BI196">
            <v>0</v>
          </cell>
          <cell r="BJ196">
            <v>0</v>
          </cell>
          <cell r="BM196">
            <v>0</v>
          </cell>
          <cell r="BN196">
            <v>0</v>
          </cell>
          <cell r="BO196">
            <v>0</v>
          </cell>
          <cell r="BP196">
            <v>0</v>
          </cell>
          <cell r="BQ196">
            <v>0</v>
          </cell>
          <cell r="BR196">
            <v>0</v>
          </cell>
          <cell r="BT196">
            <v>0</v>
          </cell>
          <cell r="BU196">
            <v>0</v>
          </cell>
          <cell r="BW196">
            <v>0</v>
          </cell>
          <cell r="BX196">
            <v>0</v>
          </cell>
          <cell r="BY196">
            <v>0</v>
          </cell>
        </row>
        <row r="197">
          <cell r="B197">
            <v>36034</v>
          </cell>
          <cell r="G197">
            <v>0</v>
          </cell>
          <cell r="K197">
            <v>0</v>
          </cell>
          <cell r="N197">
            <v>0</v>
          </cell>
          <cell r="O197">
            <v>0</v>
          </cell>
          <cell r="P197">
            <v>0</v>
          </cell>
          <cell r="Q197">
            <v>0</v>
          </cell>
          <cell r="R197">
            <v>0</v>
          </cell>
          <cell r="S197">
            <v>0</v>
          </cell>
          <cell r="Y197">
            <v>0</v>
          </cell>
          <cell r="Z197">
            <v>0</v>
          </cell>
          <cell r="AA197">
            <v>0</v>
          </cell>
          <cell r="AB197">
            <v>0</v>
          </cell>
          <cell r="AC197">
            <v>0</v>
          </cell>
          <cell r="AD197">
            <v>0</v>
          </cell>
          <cell r="AG197">
            <v>0</v>
          </cell>
          <cell r="AK197">
            <v>0</v>
          </cell>
          <cell r="AS197">
            <v>0</v>
          </cell>
          <cell r="AT197">
            <v>0</v>
          </cell>
          <cell r="AU197">
            <v>0</v>
          </cell>
          <cell r="AW197">
            <v>0</v>
          </cell>
          <cell r="AX197">
            <v>0</v>
          </cell>
          <cell r="AY197">
            <v>0</v>
          </cell>
          <cell r="AZ197">
            <v>0</v>
          </cell>
          <cell r="BA197">
            <v>6872661.5</v>
          </cell>
          <cell r="BB197">
            <v>0</v>
          </cell>
          <cell r="BE197">
            <v>0</v>
          </cell>
          <cell r="BF197">
            <v>0</v>
          </cell>
          <cell r="BG197">
            <v>0</v>
          </cell>
          <cell r="BH197">
            <v>0</v>
          </cell>
          <cell r="BI197">
            <v>0</v>
          </cell>
          <cell r="BJ197">
            <v>0</v>
          </cell>
          <cell r="BM197">
            <v>0</v>
          </cell>
          <cell r="BN197">
            <v>0</v>
          </cell>
          <cell r="BO197">
            <v>0</v>
          </cell>
          <cell r="BP197">
            <v>0</v>
          </cell>
          <cell r="BQ197">
            <v>0</v>
          </cell>
          <cell r="BR197">
            <v>0</v>
          </cell>
          <cell r="BT197">
            <v>0</v>
          </cell>
          <cell r="BU197">
            <v>0</v>
          </cell>
          <cell r="BW197">
            <v>0</v>
          </cell>
          <cell r="BX197">
            <v>0</v>
          </cell>
          <cell r="BY197">
            <v>0</v>
          </cell>
        </row>
        <row r="198">
          <cell r="B198">
            <v>36035</v>
          </cell>
          <cell r="G198">
            <v>0</v>
          </cell>
          <cell r="K198">
            <v>0</v>
          </cell>
          <cell r="N198">
            <v>0</v>
          </cell>
          <cell r="O198">
            <v>0</v>
          </cell>
          <cell r="P198">
            <v>0</v>
          </cell>
          <cell r="Q198">
            <v>0</v>
          </cell>
          <cell r="R198">
            <v>0</v>
          </cell>
          <cell r="S198">
            <v>0</v>
          </cell>
          <cell r="Y198">
            <v>0</v>
          </cell>
          <cell r="Z198">
            <v>0</v>
          </cell>
          <cell r="AA198">
            <v>0</v>
          </cell>
          <cell r="AB198">
            <v>0</v>
          </cell>
          <cell r="AC198">
            <v>0</v>
          </cell>
          <cell r="AD198">
            <v>0</v>
          </cell>
          <cell r="AG198">
            <v>0</v>
          </cell>
          <cell r="AK198">
            <v>0</v>
          </cell>
          <cell r="AS198">
            <v>0</v>
          </cell>
          <cell r="AT198">
            <v>0</v>
          </cell>
          <cell r="AU198">
            <v>0</v>
          </cell>
          <cell r="AW198">
            <v>0</v>
          </cell>
          <cell r="AX198">
            <v>0</v>
          </cell>
          <cell r="AY198">
            <v>0</v>
          </cell>
          <cell r="AZ198">
            <v>0</v>
          </cell>
          <cell r="BA198">
            <v>7319640.5</v>
          </cell>
          <cell r="BB198">
            <v>0</v>
          </cell>
          <cell r="BE198">
            <v>0</v>
          </cell>
          <cell r="BF198">
            <v>0</v>
          </cell>
          <cell r="BG198">
            <v>0</v>
          </cell>
          <cell r="BH198">
            <v>0</v>
          </cell>
          <cell r="BI198">
            <v>0</v>
          </cell>
          <cell r="BJ198">
            <v>0</v>
          </cell>
          <cell r="BM198">
            <v>0</v>
          </cell>
          <cell r="BN198">
            <v>0</v>
          </cell>
          <cell r="BO198">
            <v>0</v>
          </cell>
          <cell r="BP198">
            <v>0</v>
          </cell>
          <cell r="BQ198">
            <v>0</v>
          </cell>
          <cell r="BR198">
            <v>0</v>
          </cell>
          <cell r="BT198">
            <v>0</v>
          </cell>
          <cell r="BU198">
            <v>0</v>
          </cell>
          <cell r="BW198">
            <v>0</v>
          </cell>
          <cell r="BX198">
            <v>0</v>
          </cell>
          <cell r="BY198">
            <v>0</v>
          </cell>
        </row>
        <row r="199">
          <cell r="B199">
            <v>36038</v>
          </cell>
          <cell r="G199">
            <v>0</v>
          </cell>
          <cell r="K199">
            <v>0</v>
          </cell>
          <cell r="P199">
            <v>0</v>
          </cell>
          <cell r="Q199">
            <v>0</v>
          </cell>
          <cell r="R199">
            <v>0</v>
          </cell>
          <cell r="S199">
            <v>0</v>
          </cell>
          <cell r="Y199">
            <v>0</v>
          </cell>
          <cell r="Z199">
            <v>0</v>
          </cell>
          <cell r="AA199">
            <v>0</v>
          </cell>
          <cell r="AB199">
            <v>0</v>
          </cell>
          <cell r="AC199">
            <v>0</v>
          </cell>
          <cell r="AD199">
            <v>0</v>
          </cell>
          <cell r="AG199">
            <v>0</v>
          </cell>
          <cell r="AK199">
            <v>0</v>
          </cell>
          <cell r="AS199">
            <v>0</v>
          </cell>
          <cell r="AT199">
            <v>0</v>
          </cell>
          <cell r="AU199">
            <v>0</v>
          </cell>
          <cell r="AW199">
            <v>0</v>
          </cell>
          <cell r="AX199">
            <v>0</v>
          </cell>
          <cell r="AY199">
            <v>0</v>
          </cell>
          <cell r="AZ199">
            <v>0</v>
          </cell>
          <cell r="BA199">
            <v>7370772.5</v>
          </cell>
          <cell r="BB199">
            <v>0</v>
          </cell>
          <cell r="BE199">
            <v>0</v>
          </cell>
          <cell r="BF199">
            <v>0</v>
          </cell>
          <cell r="BG199">
            <v>0</v>
          </cell>
          <cell r="BH199">
            <v>0</v>
          </cell>
          <cell r="BI199">
            <v>0</v>
          </cell>
          <cell r="BJ199">
            <v>0</v>
          </cell>
          <cell r="BM199">
            <v>0</v>
          </cell>
          <cell r="BN199">
            <v>0</v>
          </cell>
          <cell r="BO199">
            <v>0</v>
          </cell>
          <cell r="BP199">
            <v>0</v>
          </cell>
          <cell r="BQ199">
            <v>0</v>
          </cell>
          <cell r="BR199">
            <v>0</v>
          </cell>
          <cell r="BT199">
            <v>0</v>
          </cell>
          <cell r="BU199">
            <v>0</v>
          </cell>
          <cell r="BW199">
            <v>0</v>
          </cell>
          <cell r="BX199">
            <v>0</v>
          </cell>
          <cell r="BY199">
            <v>0</v>
          </cell>
        </row>
        <row r="200">
          <cell r="B200">
            <v>36039</v>
          </cell>
          <cell r="G200">
            <v>0</v>
          </cell>
          <cell r="K200">
            <v>0</v>
          </cell>
          <cell r="P200">
            <v>0</v>
          </cell>
          <cell r="Q200">
            <v>0</v>
          </cell>
          <cell r="R200">
            <v>0</v>
          </cell>
          <cell r="S200">
            <v>0</v>
          </cell>
          <cell r="Y200">
            <v>0</v>
          </cell>
          <cell r="Z200">
            <v>0</v>
          </cell>
          <cell r="AA200">
            <v>0</v>
          </cell>
          <cell r="AB200">
            <v>0</v>
          </cell>
          <cell r="AC200">
            <v>0</v>
          </cell>
          <cell r="AD200">
            <v>0</v>
          </cell>
          <cell r="AG200">
            <v>0</v>
          </cell>
          <cell r="AK200">
            <v>0</v>
          </cell>
          <cell r="AS200">
            <v>0</v>
          </cell>
          <cell r="AT200">
            <v>0</v>
          </cell>
          <cell r="AU200">
            <v>0</v>
          </cell>
          <cell r="AW200">
            <v>0</v>
          </cell>
          <cell r="AX200">
            <v>0</v>
          </cell>
          <cell r="AY200">
            <v>0</v>
          </cell>
          <cell r="AZ200">
            <v>0</v>
          </cell>
          <cell r="BA200">
            <v>7494774.5</v>
          </cell>
          <cell r="BB200">
            <v>0</v>
          </cell>
          <cell r="BE200">
            <v>0</v>
          </cell>
          <cell r="BF200">
            <v>0</v>
          </cell>
          <cell r="BG200">
            <v>0</v>
          </cell>
          <cell r="BH200">
            <v>0</v>
          </cell>
          <cell r="BI200">
            <v>0</v>
          </cell>
          <cell r="BJ200">
            <v>0</v>
          </cell>
          <cell r="BM200">
            <v>0</v>
          </cell>
          <cell r="BN200">
            <v>0</v>
          </cell>
          <cell r="BO200">
            <v>0</v>
          </cell>
          <cell r="BP200">
            <v>0</v>
          </cell>
          <cell r="BQ200">
            <v>0</v>
          </cell>
          <cell r="BR200">
            <v>0</v>
          </cell>
          <cell r="BT200">
            <v>0</v>
          </cell>
          <cell r="BU200">
            <v>0</v>
          </cell>
          <cell r="BW200">
            <v>0</v>
          </cell>
          <cell r="BX200">
            <v>0</v>
          </cell>
          <cell r="BY200">
            <v>0</v>
          </cell>
        </row>
        <row r="201">
          <cell r="B201">
            <v>36040</v>
          </cell>
          <cell r="G201">
            <v>0</v>
          </cell>
          <cell r="K201">
            <v>0</v>
          </cell>
          <cell r="P201">
            <v>0</v>
          </cell>
          <cell r="Q201">
            <v>0</v>
          </cell>
          <cell r="R201">
            <v>0</v>
          </cell>
          <cell r="S201">
            <v>0</v>
          </cell>
          <cell r="Y201">
            <v>0</v>
          </cell>
          <cell r="Z201">
            <v>0</v>
          </cell>
          <cell r="AA201">
            <v>0</v>
          </cell>
          <cell r="AB201">
            <v>0</v>
          </cell>
          <cell r="AC201">
            <v>0</v>
          </cell>
          <cell r="AD201">
            <v>0</v>
          </cell>
          <cell r="AG201">
            <v>0</v>
          </cell>
          <cell r="AK201">
            <v>0</v>
          </cell>
          <cell r="AS201">
            <v>0</v>
          </cell>
          <cell r="AT201">
            <v>0</v>
          </cell>
          <cell r="AU201">
            <v>0</v>
          </cell>
          <cell r="AW201">
            <v>0</v>
          </cell>
          <cell r="AX201">
            <v>0</v>
          </cell>
          <cell r="AY201">
            <v>0</v>
          </cell>
          <cell r="AZ201">
            <v>0</v>
          </cell>
          <cell r="BA201">
            <v>7505999.5</v>
          </cell>
          <cell r="BB201">
            <v>0</v>
          </cell>
          <cell r="BE201">
            <v>0</v>
          </cell>
          <cell r="BF201">
            <v>0</v>
          </cell>
          <cell r="BG201">
            <v>0</v>
          </cell>
          <cell r="BH201">
            <v>0</v>
          </cell>
          <cell r="BI201">
            <v>0</v>
          </cell>
          <cell r="BJ201">
            <v>0</v>
          </cell>
          <cell r="BM201">
            <v>0</v>
          </cell>
          <cell r="BN201">
            <v>0</v>
          </cell>
          <cell r="BO201">
            <v>0</v>
          </cell>
          <cell r="BP201">
            <v>0</v>
          </cell>
          <cell r="BQ201">
            <v>0</v>
          </cell>
          <cell r="BR201">
            <v>0</v>
          </cell>
          <cell r="BT201">
            <v>0</v>
          </cell>
          <cell r="BU201">
            <v>0</v>
          </cell>
          <cell r="BW201">
            <v>0</v>
          </cell>
          <cell r="BX201">
            <v>0</v>
          </cell>
          <cell r="BY201">
            <v>0</v>
          </cell>
        </row>
        <row r="202">
          <cell r="B202">
            <v>36041</v>
          </cell>
          <cell r="G202">
            <v>0</v>
          </cell>
          <cell r="K202">
            <v>0</v>
          </cell>
          <cell r="P202">
            <v>0</v>
          </cell>
          <cell r="Q202">
            <v>0</v>
          </cell>
          <cell r="R202">
            <v>0</v>
          </cell>
          <cell r="S202">
            <v>0</v>
          </cell>
          <cell r="Y202">
            <v>0</v>
          </cell>
          <cell r="Z202">
            <v>0</v>
          </cell>
          <cell r="AA202">
            <v>0</v>
          </cell>
          <cell r="AB202">
            <v>0</v>
          </cell>
          <cell r="AC202">
            <v>0</v>
          </cell>
          <cell r="AD202">
            <v>0</v>
          </cell>
          <cell r="AG202">
            <v>0</v>
          </cell>
          <cell r="AK202">
            <v>0</v>
          </cell>
          <cell r="AS202">
            <v>0</v>
          </cell>
          <cell r="AT202">
            <v>0</v>
          </cell>
          <cell r="AU202">
            <v>0</v>
          </cell>
          <cell r="AW202">
            <v>0</v>
          </cell>
          <cell r="AX202">
            <v>0</v>
          </cell>
          <cell r="AY202">
            <v>0</v>
          </cell>
          <cell r="AZ202">
            <v>0</v>
          </cell>
          <cell r="BA202">
            <v>7466794.5</v>
          </cell>
          <cell r="BB202">
            <v>0</v>
          </cell>
          <cell r="BE202">
            <v>0</v>
          </cell>
          <cell r="BF202">
            <v>0</v>
          </cell>
          <cell r="BG202">
            <v>0</v>
          </cell>
          <cell r="BH202">
            <v>0</v>
          </cell>
          <cell r="BI202">
            <v>0</v>
          </cell>
          <cell r="BJ202">
            <v>0</v>
          </cell>
          <cell r="BM202">
            <v>0</v>
          </cell>
          <cell r="BN202">
            <v>0</v>
          </cell>
          <cell r="BO202">
            <v>0</v>
          </cell>
          <cell r="BP202">
            <v>0</v>
          </cell>
          <cell r="BQ202">
            <v>0</v>
          </cell>
          <cell r="BR202">
            <v>0</v>
          </cell>
          <cell r="BT202">
            <v>0</v>
          </cell>
          <cell r="BU202">
            <v>0</v>
          </cell>
          <cell r="BW202">
            <v>0</v>
          </cell>
          <cell r="BX202">
            <v>0</v>
          </cell>
          <cell r="BY202">
            <v>0</v>
          </cell>
        </row>
        <row r="203">
          <cell r="B203">
            <v>36042</v>
          </cell>
          <cell r="G203">
            <v>0</v>
          </cell>
          <cell r="K203">
            <v>0</v>
          </cell>
          <cell r="P203">
            <v>0</v>
          </cell>
          <cell r="Q203">
            <v>0</v>
          </cell>
          <cell r="R203">
            <v>0</v>
          </cell>
          <cell r="S203">
            <v>0</v>
          </cell>
          <cell r="Y203">
            <v>0</v>
          </cell>
          <cell r="Z203">
            <v>0</v>
          </cell>
          <cell r="AA203">
            <v>0</v>
          </cell>
          <cell r="AB203">
            <v>0</v>
          </cell>
          <cell r="AC203">
            <v>0</v>
          </cell>
          <cell r="AD203">
            <v>0</v>
          </cell>
          <cell r="AG203">
            <v>0</v>
          </cell>
          <cell r="AK203">
            <v>0</v>
          </cell>
          <cell r="AS203">
            <v>0</v>
          </cell>
          <cell r="AT203">
            <v>0</v>
          </cell>
          <cell r="AU203">
            <v>0</v>
          </cell>
          <cell r="AW203">
            <v>0</v>
          </cell>
          <cell r="AX203">
            <v>0</v>
          </cell>
          <cell r="AY203">
            <v>0</v>
          </cell>
          <cell r="AZ203">
            <v>0</v>
          </cell>
          <cell r="BA203">
            <v>7519071.5</v>
          </cell>
          <cell r="BB203">
            <v>0</v>
          </cell>
          <cell r="BE203">
            <v>0</v>
          </cell>
          <cell r="BF203">
            <v>0</v>
          </cell>
          <cell r="BG203">
            <v>0</v>
          </cell>
          <cell r="BH203">
            <v>0</v>
          </cell>
          <cell r="BI203">
            <v>0</v>
          </cell>
          <cell r="BJ203">
            <v>0</v>
          </cell>
          <cell r="BM203">
            <v>0</v>
          </cell>
          <cell r="BN203">
            <v>0</v>
          </cell>
          <cell r="BO203">
            <v>0</v>
          </cell>
          <cell r="BP203">
            <v>0</v>
          </cell>
          <cell r="BQ203">
            <v>0</v>
          </cell>
          <cell r="BR203">
            <v>0</v>
          </cell>
          <cell r="BT203">
            <v>0</v>
          </cell>
          <cell r="BU203">
            <v>0</v>
          </cell>
          <cell r="BW203">
            <v>0</v>
          </cell>
          <cell r="BX203">
            <v>0</v>
          </cell>
          <cell r="BY203">
            <v>0</v>
          </cell>
        </row>
        <row r="204">
          <cell r="B204">
            <v>36045</v>
          </cell>
          <cell r="G204">
            <v>0</v>
          </cell>
          <cell r="K204">
            <v>0</v>
          </cell>
          <cell r="P204">
            <v>0</v>
          </cell>
          <cell r="Q204">
            <v>0</v>
          </cell>
          <cell r="R204">
            <v>0</v>
          </cell>
          <cell r="S204">
            <v>0</v>
          </cell>
          <cell r="Y204">
            <v>0</v>
          </cell>
          <cell r="Z204">
            <v>0</v>
          </cell>
          <cell r="AA204">
            <v>0</v>
          </cell>
          <cell r="AB204">
            <v>0</v>
          </cell>
          <cell r="AC204">
            <v>0</v>
          </cell>
          <cell r="AD204">
            <v>0</v>
          </cell>
          <cell r="AG204">
            <v>0</v>
          </cell>
          <cell r="AK204">
            <v>0</v>
          </cell>
          <cell r="AS204">
            <v>0</v>
          </cell>
          <cell r="AT204">
            <v>0</v>
          </cell>
          <cell r="AU204">
            <v>0</v>
          </cell>
          <cell r="AW204">
            <v>0</v>
          </cell>
          <cell r="AX204">
            <v>0</v>
          </cell>
          <cell r="AY204">
            <v>0</v>
          </cell>
          <cell r="AZ204">
            <v>0</v>
          </cell>
          <cell r="BA204">
            <v>7520490.5</v>
          </cell>
          <cell r="BB204">
            <v>0</v>
          </cell>
          <cell r="BE204">
            <v>0</v>
          </cell>
          <cell r="BF204">
            <v>0</v>
          </cell>
          <cell r="BG204">
            <v>0</v>
          </cell>
          <cell r="BH204">
            <v>0</v>
          </cell>
          <cell r="BI204">
            <v>0</v>
          </cell>
          <cell r="BJ204">
            <v>0</v>
          </cell>
          <cell r="BM204">
            <v>0</v>
          </cell>
          <cell r="BN204">
            <v>0</v>
          </cell>
          <cell r="BO204">
            <v>0</v>
          </cell>
          <cell r="BP204">
            <v>0</v>
          </cell>
          <cell r="BQ204">
            <v>0</v>
          </cell>
          <cell r="BR204">
            <v>0</v>
          </cell>
          <cell r="BT204">
            <v>0</v>
          </cell>
          <cell r="BU204">
            <v>0</v>
          </cell>
          <cell r="BW204">
            <v>0</v>
          </cell>
          <cell r="BX204">
            <v>0</v>
          </cell>
          <cell r="BY204">
            <v>0</v>
          </cell>
        </row>
        <row r="205">
          <cell r="B205">
            <v>36046</v>
          </cell>
          <cell r="G205">
            <v>0</v>
          </cell>
          <cell r="K205">
            <v>0</v>
          </cell>
          <cell r="P205">
            <v>0</v>
          </cell>
          <cell r="Q205">
            <v>0</v>
          </cell>
          <cell r="R205">
            <v>0</v>
          </cell>
          <cell r="S205">
            <v>0</v>
          </cell>
          <cell r="Y205">
            <v>0</v>
          </cell>
          <cell r="Z205">
            <v>0</v>
          </cell>
          <cell r="AA205">
            <v>0</v>
          </cell>
          <cell r="AB205">
            <v>0</v>
          </cell>
          <cell r="AC205">
            <v>0</v>
          </cell>
          <cell r="AD205">
            <v>0</v>
          </cell>
          <cell r="AG205">
            <v>0</v>
          </cell>
          <cell r="AK205">
            <v>0</v>
          </cell>
          <cell r="AS205">
            <v>0</v>
          </cell>
          <cell r="AT205">
            <v>0</v>
          </cell>
          <cell r="AU205">
            <v>0</v>
          </cell>
          <cell r="AW205">
            <v>0</v>
          </cell>
          <cell r="AX205">
            <v>0</v>
          </cell>
          <cell r="AY205">
            <v>0</v>
          </cell>
          <cell r="AZ205">
            <v>0</v>
          </cell>
          <cell r="BA205">
            <v>7548607.5</v>
          </cell>
          <cell r="BB205">
            <v>0</v>
          </cell>
          <cell r="BE205">
            <v>0</v>
          </cell>
          <cell r="BF205">
            <v>0</v>
          </cell>
          <cell r="BG205">
            <v>0</v>
          </cell>
          <cell r="BH205">
            <v>0</v>
          </cell>
          <cell r="BI205">
            <v>0</v>
          </cell>
          <cell r="BJ205">
            <v>0</v>
          </cell>
          <cell r="BM205">
            <v>0</v>
          </cell>
          <cell r="BN205">
            <v>0</v>
          </cell>
          <cell r="BO205">
            <v>0</v>
          </cell>
          <cell r="BP205">
            <v>0</v>
          </cell>
          <cell r="BQ205">
            <v>0</v>
          </cell>
          <cell r="BR205">
            <v>0</v>
          </cell>
          <cell r="BT205">
            <v>0</v>
          </cell>
          <cell r="BU205">
            <v>0</v>
          </cell>
          <cell r="BW205">
            <v>0</v>
          </cell>
          <cell r="BX205">
            <v>0</v>
          </cell>
          <cell r="BY205">
            <v>0</v>
          </cell>
        </row>
        <row r="206">
          <cell r="B206">
            <v>36047</v>
          </cell>
          <cell r="G206">
            <v>0</v>
          </cell>
          <cell r="K206">
            <v>0</v>
          </cell>
          <cell r="P206">
            <v>0</v>
          </cell>
          <cell r="Q206">
            <v>0</v>
          </cell>
          <cell r="R206">
            <v>0</v>
          </cell>
          <cell r="S206">
            <v>0</v>
          </cell>
          <cell r="Y206">
            <v>0</v>
          </cell>
          <cell r="Z206">
            <v>0</v>
          </cell>
          <cell r="AA206">
            <v>0</v>
          </cell>
          <cell r="AB206">
            <v>0</v>
          </cell>
          <cell r="AC206">
            <v>0</v>
          </cell>
          <cell r="AD206">
            <v>0</v>
          </cell>
          <cell r="AG206">
            <v>0</v>
          </cell>
          <cell r="AK206">
            <v>0</v>
          </cell>
          <cell r="AS206">
            <v>0</v>
          </cell>
          <cell r="AT206">
            <v>0</v>
          </cell>
          <cell r="AU206">
            <v>0</v>
          </cell>
          <cell r="AW206">
            <v>0</v>
          </cell>
          <cell r="AX206">
            <v>0</v>
          </cell>
          <cell r="AY206">
            <v>0</v>
          </cell>
          <cell r="AZ206">
            <v>0</v>
          </cell>
          <cell r="BA206">
            <v>7569092.5</v>
          </cell>
          <cell r="BB206">
            <v>0</v>
          </cell>
          <cell r="BE206">
            <v>0</v>
          </cell>
          <cell r="BF206">
            <v>0</v>
          </cell>
          <cell r="BG206">
            <v>0</v>
          </cell>
          <cell r="BH206">
            <v>0</v>
          </cell>
          <cell r="BI206">
            <v>0</v>
          </cell>
          <cell r="BJ206">
            <v>0</v>
          </cell>
          <cell r="BM206">
            <v>0</v>
          </cell>
          <cell r="BN206">
            <v>0</v>
          </cell>
          <cell r="BO206">
            <v>0</v>
          </cell>
          <cell r="BP206">
            <v>0</v>
          </cell>
          <cell r="BQ206">
            <v>0</v>
          </cell>
          <cell r="BR206">
            <v>0</v>
          </cell>
          <cell r="BT206">
            <v>0</v>
          </cell>
          <cell r="BU206">
            <v>0</v>
          </cell>
          <cell r="BW206">
            <v>0</v>
          </cell>
          <cell r="BX206">
            <v>0</v>
          </cell>
          <cell r="BY206">
            <v>0</v>
          </cell>
        </row>
        <row r="207">
          <cell r="B207">
            <v>36048</v>
          </cell>
          <cell r="G207">
            <v>0</v>
          </cell>
          <cell r="K207">
            <v>0</v>
          </cell>
          <cell r="P207">
            <v>0</v>
          </cell>
          <cell r="Q207">
            <v>0</v>
          </cell>
          <cell r="R207">
            <v>0</v>
          </cell>
          <cell r="S207">
            <v>0</v>
          </cell>
          <cell r="Y207">
            <v>0</v>
          </cell>
          <cell r="Z207">
            <v>0</v>
          </cell>
          <cell r="AA207">
            <v>0</v>
          </cell>
          <cell r="AB207">
            <v>0</v>
          </cell>
          <cell r="AC207">
            <v>0</v>
          </cell>
          <cell r="AD207">
            <v>0</v>
          </cell>
          <cell r="AG207">
            <v>0</v>
          </cell>
          <cell r="AK207">
            <v>0</v>
          </cell>
          <cell r="AS207">
            <v>0</v>
          </cell>
          <cell r="AT207">
            <v>0</v>
          </cell>
          <cell r="AU207">
            <v>0</v>
          </cell>
          <cell r="AW207">
            <v>0</v>
          </cell>
          <cell r="AX207">
            <v>0</v>
          </cell>
          <cell r="AY207">
            <v>0</v>
          </cell>
          <cell r="AZ207">
            <v>0</v>
          </cell>
          <cell r="BA207">
            <v>7504474.5</v>
          </cell>
          <cell r="BB207">
            <v>0</v>
          </cell>
          <cell r="BE207">
            <v>0</v>
          </cell>
          <cell r="BF207">
            <v>0</v>
          </cell>
          <cell r="BG207">
            <v>0</v>
          </cell>
          <cell r="BH207">
            <v>0</v>
          </cell>
          <cell r="BI207">
            <v>0</v>
          </cell>
          <cell r="BJ207">
            <v>0</v>
          </cell>
          <cell r="BM207">
            <v>0</v>
          </cell>
          <cell r="BN207">
            <v>0</v>
          </cell>
          <cell r="BO207">
            <v>0</v>
          </cell>
          <cell r="BP207">
            <v>0</v>
          </cell>
          <cell r="BQ207">
            <v>0</v>
          </cell>
          <cell r="BR207">
            <v>0</v>
          </cell>
          <cell r="BT207">
            <v>0</v>
          </cell>
          <cell r="BU207">
            <v>0</v>
          </cell>
          <cell r="BW207">
            <v>0</v>
          </cell>
          <cell r="BX207">
            <v>0</v>
          </cell>
          <cell r="BY207">
            <v>0</v>
          </cell>
        </row>
        <row r="208">
          <cell r="B208">
            <v>36049</v>
          </cell>
          <cell r="G208">
            <v>0</v>
          </cell>
          <cell r="K208">
            <v>0</v>
          </cell>
          <cell r="P208">
            <v>0</v>
          </cell>
          <cell r="Q208">
            <v>0</v>
          </cell>
          <cell r="R208">
            <v>0</v>
          </cell>
          <cell r="S208">
            <v>0</v>
          </cell>
          <cell r="Y208">
            <v>0</v>
          </cell>
          <cell r="Z208">
            <v>0</v>
          </cell>
          <cell r="AA208">
            <v>0</v>
          </cell>
          <cell r="AB208">
            <v>0</v>
          </cell>
          <cell r="AC208">
            <v>0</v>
          </cell>
          <cell r="AD208">
            <v>0</v>
          </cell>
          <cell r="AG208">
            <v>0</v>
          </cell>
          <cell r="AK208">
            <v>0</v>
          </cell>
          <cell r="AS208">
            <v>0</v>
          </cell>
          <cell r="AT208">
            <v>0</v>
          </cell>
          <cell r="AU208">
            <v>0</v>
          </cell>
          <cell r="AW208">
            <v>0</v>
          </cell>
          <cell r="AX208">
            <v>0</v>
          </cell>
          <cell r="AY208">
            <v>0</v>
          </cell>
          <cell r="AZ208">
            <v>0</v>
          </cell>
          <cell r="BA208">
            <v>7777568.5</v>
          </cell>
          <cell r="BB208">
            <v>0</v>
          </cell>
          <cell r="BE208">
            <v>0</v>
          </cell>
          <cell r="BF208">
            <v>0</v>
          </cell>
          <cell r="BG208">
            <v>0</v>
          </cell>
          <cell r="BH208">
            <v>0</v>
          </cell>
          <cell r="BI208">
            <v>0</v>
          </cell>
          <cell r="BJ208">
            <v>0</v>
          </cell>
          <cell r="BM208">
            <v>0</v>
          </cell>
          <cell r="BN208">
            <v>0</v>
          </cell>
          <cell r="BO208">
            <v>0</v>
          </cell>
          <cell r="BP208">
            <v>0</v>
          </cell>
          <cell r="BQ208">
            <v>0</v>
          </cell>
          <cell r="BR208">
            <v>0</v>
          </cell>
          <cell r="BT208">
            <v>0</v>
          </cell>
          <cell r="BU208">
            <v>0</v>
          </cell>
          <cell r="BW208">
            <v>0</v>
          </cell>
          <cell r="BX208">
            <v>0</v>
          </cell>
          <cell r="BY208">
            <v>0</v>
          </cell>
        </row>
        <row r="209">
          <cell r="B209">
            <v>36052</v>
          </cell>
          <cell r="G209">
            <v>0</v>
          </cell>
          <cell r="K209">
            <v>0</v>
          </cell>
          <cell r="P209">
            <v>0</v>
          </cell>
          <cell r="Q209">
            <v>0</v>
          </cell>
          <cell r="R209">
            <v>0</v>
          </cell>
          <cell r="S209">
            <v>0</v>
          </cell>
          <cell r="Y209">
            <v>0</v>
          </cell>
          <cell r="Z209">
            <v>0</v>
          </cell>
          <cell r="AA209">
            <v>0</v>
          </cell>
          <cell r="AB209">
            <v>0</v>
          </cell>
          <cell r="AC209">
            <v>0</v>
          </cell>
          <cell r="AD209">
            <v>0</v>
          </cell>
          <cell r="AG209">
            <v>0</v>
          </cell>
          <cell r="AK209">
            <v>0</v>
          </cell>
          <cell r="AS209">
            <v>0</v>
          </cell>
          <cell r="AT209">
            <v>0</v>
          </cell>
          <cell r="AU209">
            <v>0</v>
          </cell>
          <cell r="AW209">
            <v>0</v>
          </cell>
          <cell r="AX209">
            <v>0</v>
          </cell>
          <cell r="AY209">
            <v>0</v>
          </cell>
          <cell r="AZ209">
            <v>0</v>
          </cell>
          <cell r="BA209">
            <v>7704541.5</v>
          </cell>
          <cell r="BB209">
            <v>0</v>
          </cell>
          <cell r="BE209">
            <v>0</v>
          </cell>
          <cell r="BF209">
            <v>0</v>
          </cell>
          <cell r="BG209">
            <v>0</v>
          </cell>
          <cell r="BH209">
            <v>0</v>
          </cell>
          <cell r="BI209">
            <v>0</v>
          </cell>
          <cell r="BJ209">
            <v>0</v>
          </cell>
          <cell r="BM209">
            <v>0</v>
          </cell>
          <cell r="BN209">
            <v>0</v>
          </cell>
          <cell r="BO209">
            <v>0</v>
          </cell>
          <cell r="BP209">
            <v>0</v>
          </cell>
          <cell r="BQ209">
            <v>0</v>
          </cell>
          <cell r="BR209">
            <v>0</v>
          </cell>
          <cell r="BT209">
            <v>0</v>
          </cell>
          <cell r="BU209">
            <v>0</v>
          </cell>
          <cell r="BW209">
            <v>0</v>
          </cell>
          <cell r="BX209">
            <v>0</v>
          </cell>
          <cell r="BY209">
            <v>0</v>
          </cell>
        </row>
        <row r="210">
          <cell r="B210">
            <v>36053</v>
          </cell>
          <cell r="G210">
            <v>0</v>
          </cell>
          <cell r="K210">
            <v>0</v>
          </cell>
          <cell r="P210">
            <v>0</v>
          </cell>
          <cell r="Q210">
            <v>0</v>
          </cell>
          <cell r="R210">
            <v>0</v>
          </cell>
          <cell r="S210">
            <v>0</v>
          </cell>
          <cell r="Y210">
            <v>0</v>
          </cell>
          <cell r="Z210">
            <v>0</v>
          </cell>
          <cell r="AA210">
            <v>0</v>
          </cell>
          <cell r="AB210">
            <v>0</v>
          </cell>
          <cell r="AC210">
            <v>0</v>
          </cell>
          <cell r="AD210">
            <v>0</v>
          </cell>
          <cell r="AG210">
            <v>0</v>
          </cell>
          <cell r="AK210">
            <v>0</v>
          </cell>
          <cell r="AS210">
            <v>0</v>
          </cell>
          <cell r="AT210">
            <v>0</v>
          </cell>
          <cell r="AU210">
            <v>0</v>
          </cell>
          <cell r="AW210">
            <v>0</v>
          </cell>
          <cell r="AX210">
            <v>0</v>
          </cell>
          <cell r="AY210">
            <v>0</v>
          </cell>
          <cell r="AZ210">
            <v>0</v>
          </cell>
          <cell r="BA210">
            <v>8068513.5</v>
          </cell>
          <cell r="BB210">
            <v>0</v>
          </cell>
          <cell r="BE210">
            <v>0</v>
          </cell>
          <cell r="BF210">
            <v>0</v>
          </cell>
          <cell r="BG210">
            <v>0</v>
          </cell>
          <cell r="BH210">
            <v>0</v>
          </cell>
          <cell r="BI210">
            <v>0</v>
          </cell>
          <cell r="BJ210">
            <v>0</v>
          </cell>
          <cell r="BM210">
            <v>0</v>
          </cell>
          <cell r="BN210">
            <v>0</v>
          </cell>
          <cell r="BO210">
            <v>0</v>
          </cell>
          <cell r="BP210">
            <v>0</v>
          </cell>
          <cell r="BQ210">
            <v>0</v>
          </cell>
          <cell r="BR210">
            <v>0</v>
          </cell>
          <cell r="BT210">
            <v>0</v>
          </cell>
          <cell r="BU210">
            <v>0</v>
          </cell>
          <cell r="BW210">
            <v>0</v>
          </cell>
          <cell r="BX210">
            <v>0</v>
          </cell>
          <cell r="BY210">
            <v>0</v>
          </cell>
        </row>
        <row r="211">
          <cell r="B211">
            <v>36054</v>
          </cell>
          <cell r="G211">
            <v>0</v>
          </cell>
          <cell r="K211">
            <v>0</v>
          </cell>
          <cell r="P211">
            <v>0</v>
          </cell>
          <cell r="Q211">
            <v>0</v>
          </cell>
          <cell r="R211">
            <v>0</v>
          </cell>
          <cell r="S211">
            <v>0</v>
          </cell>
          <cell r="Y211">
            <v>0</v>
          </cell>
          <cell r="Z211">
            <v>0</v>
          </cell>
          <cell r="AA211">
            <v>0</v>
          </cell>
          <cell r="AB211">
            <v>0</v>
          </cell>
          <cell r="AC211">
            <v>0</v>
          </cell>
          <cell r="AD211">
            <v>0</v>
          </cell>
          <cell r="AG211">
            <v>0</v>
          </cell>
          <cell r="AK211">
            <v>0</v>
          </cell>
          <cell r="AS211">
            <v>0</v>
          </cell>
          <cell r="AT211">
            <v>0</v>
          </cell>
          <cell r="AU211">
            <v>0</v>
          </cell>
          <cell r="AW211">
            <v>0</v>
          </cell>
          <cell r="AX211">
            <v>0</v>
          </cell>
          <cell r="AY211">
            <v>0</v>
          </cell>
          <cell r="AZ211">
            <v>0</v>
          </cell>
          <cell r="BA211">
            <v>8083758.5</v>
          </cell>
          <cell r="BB211">
            <v>0</v>
          </cell>
          <cell r="BE211">
            <v>0</v>
          </cell>
          <cell r="BF211">
            <v>0</v>
          </cell>
          <cell r="BG211">
            <v>0</v>
          </cell>
          <cell r="BH211">
            <v>0</v>
          </cell>
          <cell r="BI211">
            <v>0</v>
          </cell>
          <cell r="BJ211">
            <v>0</v>
          </cell>
          <cell r="BM211">
            <v>0</v>
          </cell>
          <cell r="BN211">
            <v>0</v>
          </cell>
          <cell r="BO211">
            <v>0</v>
          </cell>
          <cell r="BP211">
            <v>0</v>
          </cell>
          <cell r="BQ211">
            <v>0</v>
          </cell>
          <cell r="BR211">
            <v>0</v>
          </cell>
          <cell r="BT211">
            <v>0</v>
          </cell>
          <cell r="BU211">
            <v>0</v>
          </cell>
          <cell r="BW211">
            <v>0</v>
          </cell>
          <cell r="BX211">
            <v>0</v>
          </cell>
          <cell r="BY211">
            <v>0</v>
          </cell>
        </row>
        <row r="212">
          <cell r="B212">
            <v>36055</v>
          </cell>
          <cell r="G212">
            <v>0</v>
          </cell>
          <cell r="K212">
            <v>0</v>
          </cell>
          <cell r="P212">
            <v>0</v>
          </cell>
          <cell r="Q212">
            <v>0</v>
          </cell>
          <cell r="R212">
            <v>0</v>
          </cell>
          <cell r="S212">
            <v>0</v>
          </cell>
          <cell r="Y212">
            <v>0</v>
          </cell>
          <cell r="Z212">
            <v>0</v>
          </cell>
          <cell r="AA212">
            <v>0</v>
          </cell>
          <cell r="AB212">
            <v>0</v>
          </cell>
          <cell r="AC212">
            <v>0</v>
          </cell>
          <cell r="AD212">
            <v>0</v>
          </cell>
          <cell r="AG212">
            <v>0</v>
          </cell>
          <cell r="AK212">
            <v>0</v>
          </cell>
          <cell r="AS212">
            <v>0</v>
          </cell>
          <cell r="AT212">
            <v>0</v>
          </cell>
          <cell r="AU212">
            <v>0</v>
          </cell>
          <cell r="AW212">
            <v>0</v>
          </cell>
          <cell r="AX212">
            <v>0</v>
          </cell>
          <cell r="AY212">
            <v>0</v>
          </cell>
          <cell r="AZ212">
            <v>0</v>
          </cell>
          <cell r="BA212">
            <v>8143957.5</v>
          </cell>
          <cell r="BB212">
            <v>0</v>
          </cell>
          <cell r="BE212">
            <v>0</v>
          </cell>
          <cell r="BF212">
            <v>0</v>
          </cell>
          <cell r="BG212">
            <v>0</v>
          </cell>
          <cell r="BH212">
            <v>0</v>
          </cell>
          <cell r="BI212">
            <v>0</v>
          </cell>
          <cell r="BJ212">
            <v>0</v>
          </cell>
          <cell r="BM212">
            <v>0</v>
          </cell>
          <cell r="BN212">
            <v>0</v>
          </cell>
          <cell r="BO212">
            <v>0</v>
          </cell>
          <cell r="BP212">
            <v>0</v>
          </cell>
          <cell r="BQ212">
            <v>0</v>
          </cell>
          <cell r="BR212">
            <v>0</v>
          </cell>
          <cell r="BT212">
            <v>0</v>
          </cell>
          <cell r="BU212">
            <v>0</v>
          </cell>
          <cell r="BW212">
            <v>0</v>
          </cell>
          <cell r="BX212">
            <v>0</v>
          </cell>
          <cell r="BY212">
            <v>0</v>
          </cell>
        </row>
        <row r="213">
          <cell r="B213">
            <v>36056</v>
          </cell>
          <cell r="G213">
            <v>0</v>
          </cell>
          <cell r="K213">
            <v>0</v>
          </cell>
          <cell r="P213">
            <v>0</v>
          </cell>
          <cell r="Q213">
            <v>0</v>
          </cell>
          <cell r="R213">
            <v>0</v>
          </cell>
          <cell r="S213">
            <v>0</v>
          </cell>
          <cell r="Y213">
            <v>0</v>
          </cell>
          <cell r="Z213">
            <v>0</v>
          </cell>
          <cell r="AA213">
            <v>0</v>
          </cell>
          <cell r="AB213">
            <v>0</v>
          </cell>
          <cell r="AC213">
            <v>0</v>
          </cell>
          <cell r="AD213">
            <v>0</v>
          </cell>
          <cell r="AG213">
            <v>0</v>
          </cell>
          <cell r="AK213">
            <v>0</v>
          </cell>
          <cell r="AS213">
            <v>0</v>
          </cell>
          <cell r="AT213">
            <v>0</v>
          </cell>
          <cell r="AU213">
            <v>0</v>
          </cell>
          <cell r="AW213">
            <v>0</v>
          </cell>
          <cell r="AX213">
            <v>0</v>
          </cell>
          <cell r="AY213">
            <v>0</v>
          </cell>
          <cell r="AZ213">
            <v>0</v>
          </cell>
          <cell r="BA213">
            <v>8192560.5</v>
          </cell>
          <cell r="BB213">
            <v>0</v>
          </cell>
          <cell r="BE213">
            <v>0</v>
          </cell>
          <cell r="BF213">
            <v>0</v>
          </cell>
          <cell r="BG213">
            <v>0</v>
          </cell>
          <cell r="BH213">
            <v>0</v>
          </cell>
          <cell r="BI213">
            <v>0</v>
          </cell>
          <cell r="BJ213">
            <v>0</v>
          </cell>
          <cell r="BM213">
            <v>0</v>
          </cell>
          <cell r="BN213">
            <v>0</v>
          </cell>
          <cell r="BO213">
            <v>0</v>
          </cell>
          <cell r="BP213">
            <v>0</v>
          </cell>
          <cell r="BQ213">
            <v>0</v>
          </cell>
          <cell r="BR213">
            <v>0</v>
          </cell>
          <cell r="BT213">
            <v>0</v>
          </cell>
          <cell r="BU213">
            <v>0</v>
          </cell>
          <cell r="BW213">
            <v>0</v>
          </cell>
          <cell r="BX213">
            <v>0</v>
          </cell>
          <cell r="BY213">
            <v>0</v>
          </cell>
        </row>
        <row r="214">
          <cell r="B214">
            <v>36059</v>
          </cell>
          <cell r="G214">
            <v>0</v>
          </cell>
          <cell r="K214">
            <v>0</v>
          </cell>
          <cell r="P214">
            <v>0</v>
          </cell>
          <cell r="Q214">
            <v>0</v>
          </cell>
          <cell r="R214">
            <v>0</v>
          </cell>
          <cell r="S214">
            <v>0</v>
          </cell>
          <cell r="Y214">
            <v>0</v>
          </cell>
          <cell r="Z214">
            <v>0</v>
          </cell>
          <cell r="AA214">
            <v>0</v>
          </cell>
          <cell r="AB214">
            <v>0</v>
          </cell>
          <cell r="AC214">
            <v>0</v>
          </cell>
          <cell r="AD214">
            <v>0</v>
          </cell>
          <cell r="AG214">
            <v>0</v>
          </cell>
          <cell r="AK214">
            <v>0</v>
          </cell>
          <cell r="AS214">
            <v>0</v>
          </cell>
          <cell r="AT214">
            <v>0</v>
          </cell>
          <cell r="AU214">
            <v>0</v>
          </cell>
          <cell r="AW214">
            <v>0</v>
          </cell>
          <cell r="AX214">
            <v>0</v>
          </cell>
          <cell r="AY214">
            <v>0</v>
          </cell>
          <cell r="AZ214">
            <v>0</v>
          </cell>
          <cell r="BA214">
            <v>8269069.5</v>
          </cell>
          <cell r="BB214">
            <v>0</v>
          </cell>
          <cell r="BE214">
            <v>0</v>
          </cell>
          <cell r="BF214">
            <v>0</v>
          </cell>
          <cell r="BG214">
            <v>0</v>
          </cell>
          <cell r="BH214">
            <v>0</v>
          </cell>
          <cell r="BI214">
            <v>0</v>
          </cell>
          <cell r="BJ214">
            <v>0</v>
          </cell>
          <cell r="BM214">
            <v>0</v>
          </cell>
          <cell r="BN214">
            <v>0</v>
          </cell>
          <cell r="BO214">
            <v>0</v>
          </cell>
          <cell r="BP214">
            <v>0</v>
          </cell>
          <cell r="BQ214">
            <v>0</v>
          </cell>
          <cell r="BR214">
            <v>0</v>
          </cell>
          <cell r="BT214">
            <v>0</v>
          </cell>
          <cell r="BU214">
            <v>0</v>
          </cell>
          <cell r="BW214">
            <v>0</v>
          </cell>
          <cell r="BX214">
            <v>0</v>
          </cell>
          <cell r="BY214">
            <v>0</v>
          </cell>
        </row>
        <row r="215">
          <cell r="B215">
            <v>36060</v>
          </cell>
          <cell r="G215">
            <v>0</v>
          </cell>
          <cell r="K215">
            <v>0</v>
          </cell>
          <cell r="P215">
            <v>0</v>
          </cell>
          <cell r="Q215">
            <v>0</v>
          </cell>
          <cell r="R215">
            <v>0</v>
          </cell>
          <cell r="S215">
            <v>0</v>
          </cell>
          <cell r="Y215">
            <v>0</v>
          </cell>
          <cell r="Z215">
            <v>0</v>
          </cell>
          <cell r="AA215">
            <v>0</v>
          </cell>
          <cell r="AB215">
            <v>0</v>
          </cell>
          <cell r="AC215">
            <v>0</v>
          </cell>
          <cell r="AD215">
            <v>0</v>
          </cell>
          <cell r="AG215">
            <v>0</v>
          </cell>
          <cell r="AK215">
            <v>0</v>
          </cell>
          <cell r="AS215">
            <v>0</v>
          </cell>
          <cell r="AT215">
            <v>0</v>
          </cell>
          <cell r="AU215">
            <v>0</v>
          </cell>
          <cell r="AW215">
            <v>0</v>
          </cell>
          <cell r="AX215">
            <v>0</v>
          </cell>
          <cell r="AY215">
            <v>0</v>
          </cell>
          <cell r="AZ215">
            <v>0</v>
          </cell>
          <cell r="BA215">
            <v>8274088.5</v>
          </cell>
          <cell r="BB215">
            <v>0</v>
          </cell>
          <cell r="BE215">
            <v>0</v>
          </cell>
          <cell r="BF215">
            <v>0</v>
          </cell>
          <cell r="BG215">
            <v>0</v>
          </cell>
          <cell r="BH215">
            <v>0</v>
          </cell>
          <cell r="BI215">
            <v>0</v>
          </cell>
          <cell r="BJ215">
            <v>0</v>
          </cell>
          <cell r="BM215">
            <v>0</v>
          </cell>
          <cell r="BN215">
            <v>0</v>
          </cell>
          <cell r="BO215">
            <v>0</v>
          </cell>
          <cell r="BP215">
            <v>0</v>
          </cell>
          <cell r="BQ215">
            <v>0</v>
          </cell>
          <cell r="BR215">
            <v>0</v>
          </cell>
          <cell r="BT215">
            <v>0</v>
          </cell>
          <cell r="BU215">
            <v>0</v>
          </cell>
          <cell r="BW215">
            <v>0</v>
          </cell>
          <cell r="BX215">
            <v>0</v>
          </cell>
          <cell r="BY215">
            <v>0</v>
          </cell>
        </row>
        <row r="216">
          <cell r="B216">
            <v>36061</v>
          </cell>
          <cell r="G216">
            <v>0</v>
          </cell>
          <cell r="K216">
            <v>0</v>
          </cell>
          <cell r="P216">
            <v>0</v>
          </cell>
          <cell r="Q216">
            <v>0</v>
          </cell>
          <cell r="R216">
            <v>0</v>
          </cell>
          <cell r="S216">
            <v>0</v>
          </cell>
          <cell r="Y216">
            <v>0</v>
          </cell>
          <cell r="Z216">
            <v>0</v>
          </cell>
          <cell r="AA216">
            <v>0</v>
          </cell>
          <cell r="AB216">
            <v>0</v>
          </cell>
          <cell r="AC216">
            <v>0</v>
          </cell>
          <cell r="AD216">
            <v>0</v>
          </cell>
          <cell r="AG216">
            <v>0</v>
          </cell>
          <cell r="AK216">
            <v>0</v>
          </cell>
          <cell r="AS216">
            <v>0</v>
          </cell>
          <cell r="AT216">
            <v>0</v>
          </cell>
          <cell r="AU216">
            <v>0</v>
          </cell>
          <cell r="AW216">
            <v>0</v>
          </cell>
          <cell r="AX216">
            <v>0</v>
          </cell>
          <cell r="AY216">
            <v>0</v>
          </cell>
          <cell r="AZ216">
            <v>0</v>
          </cell>
          <cell r="BA216">
            <v>8382540.5</v>
          </cell>
          <cell r="BB216">
            <v>0</v>
          </cell>
          <cell r="BE216">
            <v>0</v>
          </cell>
          <cell r="BF216">
            <v>0</v>
          </cell>
          <cell r="BG216">
            <v>0</v>
          </cell>
          <cell r="BH216">
            <v>0</v>
          </cell>
          <cell r="BI216">
            <v>0</v>
          </cell>
          <cell r="BJ216">
            <v>0</v>
          </cell>
          <cell r="BM216">
            <v>0</v>
          </cell>
          <cell r="BN216">
            <v>0</v>
          </cell>
          <cell r="BO216">
            <v>0</v>
          </cell>
          <cell r="BP216">
            <v>0</v>
          </cell>
          <cell r="BQ216">
            <v>0</v>
          </cell>
          <cell r="BR216">
            <v>0</v>
          </cell>
          <cell r="BT216">
            <v>0</v>
          </cell>
          <cell r="BU216">
            <v>0</v>
          </cell>
          <cell r="BW216">
            <v>0</v>
          </cell>
          <cell r="BX216">
            <v>0</v>
          </cell>
          <cell r="BY216">
            <v>0</v>
          </cell>
        </row>
        <row r="217">
          <cell r="B217">
            <v>36062</v>
          </cell>
          <cell r="G217">
            <v>0</v>
          </cell>
          <cell r="K217">
            <v>0</v>
          </cell>
          <cell r="P217">
            <v>0</v>
          </cell>
          <cell r="Q217">
            <v>0</v>
          </cell>
          <cell r="R217">
            <v>0</v>
          </cell>
          <cell r="S217">
            <v>0</v>
          </cell>
          <cell r="Y217">
            <v>0</v>
          </cell>
          <cell r="Z217">
            <v>0</v>
          </cell>
          <cell r="AA217">
            <v>0</v>
          </cell>
          <cell r="AB217">
            <v>0</v>
          </cell>
          <cell r="AC217">
            <v>0</v>
          </cell>
          <cell r="AD217">
            <v>0</v>
          </cell>
          <cell r="AG217">
            <v>0</v>
          </cell>
          <cell r="AK217">
            <v>0</v>
          </cell>
          <cell r="AS217">
            <v>0</v>
          </cell>
          <cell r="AT217">
            <v>0</v>
          </cell>
          <cell r="AU217">
            <v>0</v>
          </cell>
          <cell r="AW217">
            <v>0</v>
          </cell>
          <cell r="AX217">
            <v>0</v>
          </cell>
          <cell r="AY217">
            <v>0</v>
          </cell>
          <cell r="AZ217">
            <v>0</v>
          </cell>
          <cell r="BA217">
            <v>8388669.5</v>
          </cell>
          <cell r="BB217">
            <v>0</v>
          </cell>
          <cell r="BE217">
            <v>0</v>
          </cell>
          <cell r="BF217">
            <v>0</v>
          </cell>
          <cell r="BG217">
            <v>0</v>
          </cell>
          <cell r="BH217">
            <v>0</v>
          </cell>
          <cell r="BI217">
            <v>0</v>
          </cell>
          <cell r="BJ217">
            <v>0</v>
          </cell>
          <cell r="BM217">
            <v>0</v>
          </cell>
          <cell r="BN217">
            <v>0</v>
          </cell>
          <cell r="BO217">
            <v>0</v>
          </cell>
          <cell r="BP217">
            <v>0</v>
          </cell>
          <cell r="BQ217">
            <v>0</v>
          </cell>
          <cell r="BR217">
            <v>0</v>
          </cell>
          <cell r="BT217">
            <v>0</v>
          </cell>
          <cell r="BU217">
            <v>0</v>
          </cell>
          <cell r="BW217">
            <v>0</v>
          </cell>
          <cell r="BX217">
            <v>0</v>
          </cell>
          <cell r="BY217">
            <v>0</v>
          </cell>
        </row>
        <row r="218">
          <cell r="B218">
            <v>36063</v>
          </cell>
          <cell r="G218">
            <v>0</v>
          </cell>
          <cell r="K218">
            <v>0</v>
          </cell>
          <cell r="P218">
            <v>0</v>
          </cell>
          <cell r="Q218">
            <v>0</v>
          </cell>
          <cell r="R218">
            <v>0</v>
          </cell>
          <cell r="S218">
            <v>0</v>
          </cell>
          <cell r="Y218">
            <v>0</v>
          </cell>
          <cell r="Z218">
            <v>0</v>
          </cell>
          <cell r="AA218">
            <v>0</v>
          </cell>
          <cell r="AB218">
            <v>0</v>
          </cell>
          <cell r="AC218">
            <v>0</v>
          </cell>
          <cell r="AD218">
            <v>0</v>
          </cell>
          <cell r="AG218">
            <v>0</v>
          </cell>
          <cell r="AK218">
            <v>0</v>
          </cell>
          <cell r="AS218">
            <v>0</v>
          </cell>
          <cell r="AT218">
            <v>0</v>
          </cell>
          <cell r="AU218">
            <v>0</v>
          </cell>
          <cell r="AW218">
            <v>0</v>
          </cell>
          <cell r="AX218">
            <v>0</v>
          </cell>
          <cell r="AY218">
            <v>0</v>
          </cell>
          <cell r="AZ218">
            <v>0</v>
          </cell>
          <cell r="BA218">
            <v>8396192.5</v>
          </cell>
          <cell r="BB218">
            <v>0</v>
          </cell>
          <cell r="BE218">
            <v>0</v>
          </cell>
          <cell r="BF218">
            <v>0</v>
          </cell>
          <cell r="BG218">
            <v>0</v>
          </cell>
          <cell r="BH218">
            <v>0</v>
          </cell>
          <cell r="BI218">
            <v>0</v>
          </cell>
          <cell r="BJ218">
            <v>0</v>
          </cell>
          <cell r="BM218">
            <v>0</v>
          </cell>
          <cell r="BN218">
            <v>0</v>
          </cell>
          <cell r="BO218">
            <v>0</v>
          </cell>
          <cell r="BP218">
            <v>0</v>
          </cell>
          <cell r="BQ218">
            <v>0</v>
          </cell>
          <cell r="BR218">
            <v>0</v>
          </cell>
          <cell r="BT218">
            <v>0</v>
          </cell>
          <cell r="BU218">
            <v>0</v>
          </cell>
          <cell r="BW218">
            <v>0</v>
          </cell>
          <cell r="BX218">
            <v>0</v>
          </cell>
          <cell r="BY218">
            <v>0</v>
          </cell>
        </row>
        <row r="219">
          <cell r="B219">
            <v>36066</v>
          </cell>
          <cell r="G219">
            <v>0</v>
          </cell>
          <cell r="K219">
            <v>0</v>
          </cell>
          <cell r="P219">
            <v>0</v>
          </cell>
          <cell r="Q219">
            <v>0</v>
          </cell>
          <cell r="R219">
            <v>0</v>
          </cell>
          <cell r="S219">
            <v>0</v>
          </cell>
          <cell r="Y219">
            <v>0</v>
          </cell>
          <cell r="Z219">
            <v>0</v>
          </cell>
          <cell r="AA219">
            <v>0</v>
          </cell>
          <cell r="AB219">
            <v>0</v>
          </cell>
          <cell r="AC219">
            <v>0</v>
          </cell>
          <cell r="AD219">
            <v>0</v>
          </cell>
          <cell r="AG219">
            <v>0</v>
          </cell>
          <cell r="AK219">
            <v>0</v>
          </cell>
          <cell r="AS219">
            <v>0</v>
          </cell>
          <cell r="AT219">
            <v>0</v>
          </cell>
          <cell r="AU219">
            <v>0</v>
          </cell>
          <cell r="AW219">
            <v>0</v>
          </cell>
          <cell r="AX219">
            <v>0</v>
          </cell>
          <cell r="AY219">
            <v>0</v>
          </cell>
          <cell r="AZ219">
            <v>0</v>
          </cell>
          <cell r="BA219">
            <v>8364463.5</v>
          </cell>
          <cell r="BB219">
            <v>0</v>
          </cell>
          <cell r="BE219">
            <v>0</v>
          </cell>
          <cell r="BF219">
            <v>0</v>
          </cell>
          <cell r="BG219">
            <v>0</v>
          </cell>
          <cell r="BH219">
            <v>0</v>
          </cell>
          <cell r="BI219">
            <v>0</v>
          </cell>
          <cell r="BJ219">
            <v>0</v>
          </cell>
          <cell r="BM219">
            <v>0</v>
          </cell>
          <cell r="BN219">
            <v>0</v>
          </cell>
          <cell r="BO219">
            <v>0</v>
          </cell>
          <cell r="BP219">
            <v>0</v>
          </cell>
          <cell r="BQ219">
            <v>0</v>
          </cell>
          <cell r="BR219">
            <v>0</v>
          </cell>
          <cell r="BT219">
            <v>0</v>
          </cell>
          <cell r="BU219">
            <v>0</v>
          </cell>
          <cell r="BW219">
            <v>0</v>
          </cell>
          <cell r="BX219">
            <v>0</v>
          </cell>
          <cell r="BY219">
            <v>0</v>
          </cell>
        </row>
        <row r="220">
          <cell r="B220">
            <v>36067</v>
          </cell>
          <cell r="G220">
            <v>0</v>
          </cell>
          <cell r="K220">
            <v>0</v>
          </cell>
          <cell r="P220">
            <v>0</v>
          </cell>
          <cell r="Q220">
            <v>0</v>
          </cell>
          <cell r="R220">
            <v>0</v>
          </cell>
          <cell r="S220">
            <v>0</v>
          </cell>
          <cell r="Y220">
            <v>0</v>
          </cell>
          <cell r="Z220">
            <v>0</v>
          </cell>
          <cell r="AA220">
            <v>0</v>
          </cell>
          <cell r="AB220">
            <v>0</v>
          </cell>
          <cell r="AC220">
            <v>0</v>
          </cell>
          <cell r="AD220">
            <v>0</v>
          </cell>
          <cell r="AG220">
            <v>0</v>
          </cell>
          <cell r="AK220">
            <v>0</v>
          </cell>
          <cell r="AS220">
            <v>0</v>
          </cell>
          <cell r="AT220">
            <v>0</v>
          </cell>
          <cell r="AU220">
            <v>0</v>
          </cell>
          <cell r="AW220">
            <v>0</v>
          </cell>
          <cell r="AX220">
            <v>0</v>
          </cell>
          <cell r="AY220">
            <v>0</v>
          </cell>
          <cell r="AZ220">
            <v>0</v>
          </cell>
          <cell r="BA220">
            <v>8419831.5</v>
          </cell>
          <cell r="BB220">
            <v>0</v>
          </cell>
          <cell r="BE220">
            <v>0</v>
          </cell>
          <cell r="BF220">
            <v>0</v>
          </cell>
          <cell r="BG220">
            <v>0</v>
          </cell>
          <cell r="BH220">
            <v>0</v>
          </cell>
          <cell r="BI220">
            <v>0</v>
          </cell>
          <cell r="BJ220">
            <v>0</v>
          </cell>
          <cell r="BM220">
            <v>0</v>
          </cell>
          <cell r="BN220">
            <v>0</v>
          </cell>
          <cell r="BO220">
            <v>0</v>
          </cell>
          <cell r="BP220">
            <v>0</v>
          </cell>
          <cell r="BQ220">
            <v>0</v>
          </cell>
          <cell r="BR220">
            <v>0</v>
          </cell>
          <cell r="BT220">
            <v>0</v>
          </cell>
          <cell r="BU220">
            <v>0</v>
          </cell>
          <cell r="BW220">
            <v>0</v>
          </cell>
          <cell r="BX220">
            <v>0</v>
          </cell>
          <cell r="BY220">
            <v>0</v>
          </cell>
        </row>
        <row r="221">
          <cell r="B221">
            <v>36068</v>
          </cell>
          <cell r="D221">
            <v>34495015</v>
          </cell>
          <cell r="E221">
            <v>0</v>
          </cell>
          <cell r="F221">
            <v>39225813</v>
          </cell>
          <cell r="G221">
            <v>0</v>
          </cell>
          <cell r="H221">
            <v>22814393</v>
          </cell>
          <cell r="I221">
            <v>10146430</v>
          </cell>
          <cell r="J221">
            <v>-2047026</v>
          </cell>
          <cell r="K221">
            <v>2046063</v>
          </cell>
          <cell r="L221">
            <v>3854000</v>
          </cell>
          <cell r="M221">
            <v>2671000</v>
          </cell>
          <cell r="N221">
            <v>8419000</v>
          </cell>
          <cell r="O221">
            <v>475000</v>
          </cell>
          <cell r="P221">
            <v>0</v>
          </cell>
          <cell r="Q221">
            <v>0</v>
          </cell>
          <cell r="R221">
            <v>0</v>
          </cell>
          <cell r="S221">
            <v>0</v>
          </cell>
          <cell r="Y221">
            <v>0</v>
          </cell>
          <cell r="Z221">
            <v>0</v>
          </cell>
          <cell r="AA221">
            <v>0</v>
          </cell>
          <cell r="AB221">
            <v>0</v>
          </cell>
          <cell r="AC221">
            <v>0</v>
          </cell>
          <cell r="AD221">
            <v>0</v>
          </cell>
          <cell r="AG221">
            <v>0</v>
          </cell>
          <cell r="AK221">
            <v>0</v>
          </cell>
          <cell r="AS221">
            <v>0</v>
          </cell>
          <cell r="AT221">
            <v>0</v>
          </cell>
          <cell r="AU221">
            <v>0</v>
          </cell>
          <cell r="AW221">
            <v>0</v>
          </cell>
          <cell r="AX221">
            <v>0</v>
          </cell>
          <cell r="AY221">
            <v>0</v>
          </cell>
          <cell r="AZ221">
            <v>0</v>
          </cell>
          <cell r="BA221">
            <v>8448720.5</v>
          </cell>
          <cell r="BB221">
            <v>8894000</v>
          </cell>
          <cell r="BC221">
            <v>6525000</v>
          </cell>
          <cell r="BD221">
            <v>142296526</v>
          </cell>
          <cell r="BE221">
            <v>0</v>
          </cell>
          <cell r="BF221">
            <v>0</v>
          </cell>
          <cell r="BG221">
            <v>0</v>
          </cell>
          <cell r="BH221">
            <v>0</v>
          </cell>
          <cell r="BI221">
            <v>0</v>
          </cell>
          <cell r="BJ221">
            <v>0</v>
          </cell>
          <cell r="BK221">
            <v>157715526</v>
          </cell>
          <cell r="BM221">
            <v>0</v>
          </cell>
          <cell r="BN221">
            <v>0</v>
          </cell>
          <cell r="BO221">
            <v>0</v>
          </cell>
          <cell r="BP221">
            <v>0</v>
          </cell>
          <cell r="BQ221">
            <v>0</v>
          </cell>
          <cell r="BR221">
            <v>0</v>
          </cell>
          <cell r="BT221">
            <v>0</v>
          </cell>
          <cell r="BU221">
            <v>0</v>
          </cell>
          <cell r="BV221">
            <v>-98653</v>
          </cell>
          <cell r="BW221">
            <v>19843654</v>
          </cell>
          <cell r="BX221">
            <v>17675139</v>
          </cell>
          <cell r="BY221">
            <v>-1804302</v>
          </cell>
        </row>
        <row r="222">
          <cell r="B222">
            <v>36069</v>
          </cell>
          <cell r="D222">
            <v>38391992</v>
          </cell>
          <cell r="E222">
            <v>-605958</v>
          </cell>
          <cell r="F222">
            <v>40198400</v>
          </cell>
          <cell r="G222">
            <v>0</v>
          </cell>
          <cell r="H222">
            <v>17248994</v>
          </cell>
          <cell r="I222">
            <v>10991966</v>
          </cell>
          <cell r="J222">
            <v>-3661051</v>
          </cell>
          <cell r="K222">
            <v>2079191</v>
          </cell>
          <cell r="L222">
            <v>0</v>
          </cell>
          <cell r="M222">
            <v>0</v>
          </cell>
          <cell r="N222">
            <v>0</v>
          </cell>
          <cell r="O222">
            <v>0</v>
          </cell>
          <cell r="P222">
            <v>9183347</v>
          </cell>
          <cell r="Q222">
            <v>0</v>
          </cell>
          <cell r="R222">
            <v>0</v>
          </cell>
          <cell r="S222">
            <v>0</v>
          </cell>
          <cell r="T222">
            <v>4483000</v>
          </cell>
          <cell r="U222">
            <v>14451000</v>
          </cell>
          <cell r="V222">
            <v>-3628000</v>
          </cell>
          <cell r="W222">
            <v>5331000</v>
          </cell>
          <cell r="X222">
            <v>-33741000</v>
          </cell>
          <cell r="Y222">
            <v>0</v>
          </cell>
          <cell r="Z222">
            <v>0</v>
          </cell>
          <cell r="AA222">
            <v>0</v>
          </cell>
          <cell r="AB222">
            <v>0</v>
          </cell>
          <cell r="AC222">
            <v>0</v>
          </cell>
          <cell r="AD222">
            <v>0</v>
          </cell>
          <cell r="AE222">
            <v>1806000</v>
          </cell>
          <cell r="AF222">
            <v>-17000</v>
          </cell>
          <cell r="AG222">
            <v>0</v>
          </cell>
          <cell r="AH222">
            <v>12091872</v>
          </cell>
          <cell r="AI222">
            <v>-18009721</v>
          </cell>
          <cell r="AJ222">
            <v>-73828804</v>
          </cell>
          <cell r="AK222">
            <v>-537607</v>
          </cell>
          <cell r="AL222">
            <v>38095783</v>
          </cell>
          <cell r="AM222">
            <v>-41353638</v>
          </cell>
          <cell r="AN222">
            <v>-81295295</v>
          </cell>
          <cell r="AO222">
            <v>-23851000</v>
          </cell>
          <cell r="AP222">
            <v>-20646768</v>
          </cell>
          <cell r="AQ222">
            <v>-56687000</v>
          </cell>
          <cell r="AR222">
            <v>-10594688</v>
          </cell>
          <cell r="AS222">
            <v>0</v>
          </cell>
          <cell r="AT222">
            <v>-2272000</v>
          </cell>
          <cell r="AU222">
            <v>612000</v>
          </cell>
          <cell r="AV222">
            <v>22782521</v>
          </cell>
          <cell r="AW222">
            <v>0</v>
          </cell>
          <cell r="AX222">
            <v>0</v>
          </cell>
          <cell r="AY222">
            <v>0</v>
          </cell>
          <cell r="AZ222">
            <v>0</v>
          </cell>
          <cell r="BA222">
            <v>9183347</v>
          </cell>
          <cell r="BB222">
            <v>0</v>
          </cell>
          <cell r="BC222">
            <v>0</v>
          </cell>
          <cell r="BD222">
            <v>168787677</v>
          </cell>
          <cell r="BE222">
            <v>1789000</v>
          </cell>
          <cell r="BF222">
            <v>-28410000</v>
          </cell>
          <cell r="BG222">
            <v>15306000</v>
          </cell>
          <cell r="BH222">
            <v>-138304123</v>
          </cell>
          <cell r="BI222">
            <v>-55189816</v>
          </cell>
          <cell r="BJ222" t="e">
            <v>#N/A</v>
          </cell>
          <cell r="BK222">
            <v>177365066</v>
          </cell>
          <cell r="BL222">
            <v>-266809344</v>
          </cell>
          <cell r="BM222" t="str">
            <v>N/A</v>
          </cell>
          <cell r="BN222" t="str">
            <v>N/A</v>
          </cell>
          <cell r="BO222" t="str">
            <v>N/A</v>
          </cell>
          <cell r="BP222">
            <v>0</v>
          </cell>
          <cell r="BQ222">
            <v>-123922402</v>
          </cell>
          <cell r="BR222">
            <v>-255970098</v>
          </cell>
          <cell r="BS222" t="e">
            <v>#N/A</v>
          </cell>
          <cell r="BT222">
            <v>-89444279</v>
          </cell>
          <cell r="BU222">
            <v>-87232274</v>
          </cell>
          <cell r="BV222">
            <v>-7825128</v>
          </cell>
          <cell r="BW222">
            <v>17340896</v>
          </cell>
          <cell r="BX222">
            <v>3659007</v>
          </cell>
          <cell r="BY222">
            <v>-2081800</v>
          </cell>
          <cell r="BZ222" t="e">
            <v>#N/A</v>
          </cell>
          <cell r="CA222">
            <v>0</v>
          </cell>
          <cell r="CB222">
            <v>170869477</v>
          </cell>
          <cell r="CC222">
            <v>180052823</v>
          </cell>
          <cell r="CD222">
            <v>-267285097</v>
          </cell>
          <cell r="CE222">
            <v>0</v>
          </cell>
          <cell r="CF222">
            <v>-89444279</v>
          </cell>
          <cell r="CG222">
            <v>0</v>
          </cell>
          <cell r="CH222">
            <v>52445210</v>
          </cell>
        </row>
        <row r="223">
          <cell r="B223">
            <v>36070</v>
          </cell>
          <cell r="D223">
            <v>49754734</v>
          </cell>
          <cell r="E223">
            <v>-611225</v>
          </cell>
          <cell r="F223">
            <v>40782482</v>
          </cell>
          <cell r="G223">
            <v>0</v>
          </cell>
          <cell r="H223">
            <v>16825653</v>
          </cell>
          <cell r="I223">
            <v>11648101</v>
          </cell>
          <cell r="J223">
            <v>-3884913</v>
          </cell>
          <cell r="K223">
            <v>2098462</v>
          </cell>
          <cell r="L223">
            <v>3406000</v>
          </cell>
          <cell r="M223">
            <v>2607000</v>
          </cell>
          <cell r="N223">
            <v>8419000</v>
          </cell>
          <cell r="O223">
            <v>475000</v>
          </cell>
          <cell r="P223">
            <v>9387834</v>
          </cell>
          <cell r="Q223">
            <v>0</v>
          </cell>
          <cell r="R223">
            <v>0</v>
          </cell>
          <cell r="S223">
            <v>0</v>
          </cell>
          <cell r="T223">
            <v>4484000</v>
          </cell>
          <cell r="U223">
            <v>14460000</v>
          </cell>
          <cell r="V223">
            <v>-3643000</v>
          </cell>
          <cell r="W223">
            <v>5402000</v>
          </cell>
          <cell r="X223">
            <v>-31818000</v>
          </cell>
          <cell r="Y223">
            <v>0</v>
          </cell>
          <cell r="Z223">
            <v>0</v>
          </cell>
          <cell r="AA223">
            <v>0</v>
          </cell>
          <cell r="AB223">
            <v>0</v>
          </cell>
          <cell r="AC223">
            <v>0</v>
          </cell>
          <cell r="AD223">
            <v>0</v>
          </cell>
          <cell r="AE223">
            <v>1778000</v>
          </cell>
          <cell r="AF223">
            <v>-18000</v>
          </cell>
          <cell r="AG223">
            <v>0</v>
          </cell>
          <cell r="AH223">
            <v>12348767</v>
          </cell>
          <cell r="AI223">
            <v>-18071766</v>
          </cell>
          <cell r="AJ223">
            <v>-74330166</v>
          </cell>
          <cell r="AK223">
            <v>-537693</v>
          </cell>
          <cell r="AL223">
            <v>38986125</v>
          </cell>
          <cell r="AM223">
            <v>-41353638</v>
          </cell>
          <cell r="AN223">
            <v>-83396494</v>
          </cell>
          <cell r="AO223">
            <v>-23851000</v>
          </cell>
          <cell r="AP223">
            <v>-21429858</v>
          </cell>
          <cell r="AQ223">
            <v>-56964000</v>
          </cell>
          <cell r="AR223">
            <v>-10376730</v>
          </cell>
          <cell r="AS223">
            <v>0</v>
          </cell>
          <cell r="AT223">
            <v>-2203000</v>
          </cell>
          <cell r="AU223">
            <v>612000</v>
          </cell>
          <cell r="AV223">
            <v>22782521</v>
          </cell>
          <cell r="AW223">
            <v>0</v>
          </cell>
          <cell r="AX223">
            <v>0</v>
          </cell>
          <cell r="AY223">
            <v>0</v>
          </cell>
          <cell r="AZ223">
            <v>0</v>
          </cell>
          <cell r="BA223">
            <v>9387834</v>
          </cell>
          <cell r="BB223">
            <v>8894000</v>
          </cell>
          <cell r="BC223">
            <v>6013000</v>
          </cell>
          <cell r="BD223">
            <v>177304081</v>
          </cell>
          <cell r="BE223">
            <v>1760000</v>
          </cell>
          <cell r="BF223">
            <v>-26416000</v>
          </cell>
          <cell r="BG223">
            <v>15301000</v>
          </cell>
          <cell r="BH223">
            <v>-140009473</v>
          </cell>
          <cell r="BI223">
            <v>-54991963</v>
          </cell>
          <cell r="BJ223" t="e">
            <v>#N/A</v>
          </cell>
          <cell r="BK223">
            <v>200987690</v>
          </cell>
          <cell r="BL223">
            <v>-267139931</v>
          </cell>
          <cell r="BM223" t="str">
            <v>N/A</v>
          </cell>
          <cell r="BN223" t="str">
            <v>N/A</v>
          </cell>
          <cell r="BO223" t="str">
            <v>N/A</v>
          </cell>
          <cell r="BP223">
            <v>0</v>
          </cell>
          <cell r="BQ223">
            <v>-125580707</v>
          </cell>
          <cell r="BR223">
            <v>-257546595</v>
          </cell>
          <cell r="BS223" t="e">
            <v>#N/A</v>
          </cell>
          <cell r="BT223">
            <v>-66152241</v>
          </cell>
          <cell r="BU223">
            <v>-63002907</v>
          </cell>
          <cell r="BV223">
            <v>-6916253</v>
          </cell>
          <cell r="BW223">
            <v>16934161</v>
          </cell>
          <cell r="BX223">
            <v>-2667648</v>
          </cell>
          <cell r="BY223">
            <v>-2299772</v>
          </cell>
          <cell r="BZ223" t="e">
            <v>#N/A</v>
          </cell>
          <cell r="CA223">
            <v>0</v>
          </cell>
          <cell r="CB223">
            <v>179603853</v>
          </cell>
          <cell r="CC223">
            <v>203898687</v>
          </cell>
          <cell r="CD223">
            <v>-266901594</v>
          </cell>
          <cell r="CE223">
            <v>0</v>
          </cell>
          <cell r="CF223">
            <v>-66152241</v>
          </cell>
          <cell r="CG223">
            <v>0</v>
          </cell>
          <cell r="CH223">
            <v>55029073</v>
          </cell>
        </row>
        <row r="224">
          <cell r="B224">
            <v>36073</v>
          </cell>
          <cell r="D224">
            <v>49750965</v>
          </cell>
          <cell r="E224">
            <v>-615155</v>
          </cell>
          <cell r="F224">
            <v>41000924</v>
          </cell>
          <cell r="G224">
            <v>0</v>
          </cell>
          <cell r="H224">
            <v>16627215</v>
          </cell>
          <cell r="I224">
            <v>11197624</v>
          </cell>
          <cell r="J224">
            <v>-3822741</v>
          </cell>
          <cell r="K224">
            <v>2104457</v>
          </cell>
          <cell r="L224">
            <v>3867000</v>
          </cell>
          <cell r="M224">
            <v>2568000</v>
          </cell>
          <cell r="N224">
            <v>8463000</v>
          </cell>
          <cell r="O224">
            <v>475000</v>
          </cell>
          <cell r="P224">
            <v>9416692</v>
          </cell>
          <cell r="Q224">
            <v>0</v>
          </cell>
          <cell r="R224">
            <v>0</v>
          </cell>
          <cell r="S224">
            <v>0</v>
          </cell>
          <cell r="T224">
            <v>4470000</v>
          </cell>
          <cell r="U224">
            <v>14406000</v>
          </cell>
          <cell r="V224">
            <v>-3663000</v>
          </cell>
          <cell r="W224">
            <v>5529000</v>
          </cell>
          <cell r="X224">
            <v>-33357000</v>
          </cell>
          <cell r="Y224">
            <v>0</v>
          </cell>
          <cell r="Z224">
            <v>0</v>
          </cell>
          <cell r="AA224">
            <v>0</v>
          </cell>
          <cell r="AB224">
            <v>0</v>
          </cell>
          <cell r="AC224">
            <v>0</v>
          </cell>
          <cell r="AD224">
            <v>0</v>
          </cell>
          <cell r="AE224">
            <v>1766000</v>
          </cell>
          <cell r="AF224">
            <v>-16000</v>
          </cell>
          <cell r="AG224">
            <v>0</v>
          </cell>
          <cell r="AH224">
            <v>12756081</v>
          </cell>
          <cell r="AI224">
            <v>-18459771</v>
          </cell>
          <cell r="AJ224">
            <v>-75275841</v>
          </cell>
          <cell r="AK224">
            <v>-537693</v>
          </cell>
          <cell r="AL224">
            <v>40916170</v>
          </cell>
          <cell r="AM224">
            <v>-48130481</v>
          </cell>
          <cell r="AN224">
            <v>-84080279</v>
          </cell>
          <cell r="AO224">
            <v>-24044000</v>
          </cell>
          <cell r="AP224">
            <v>-21019656</v>
          </cell>
          <cell r="AQ224">
            <v>-57217000</v>
          </cell>
          <cell r="AR224">
            <v>-10318545</v>
          </cell>
          <cell r="AS224">
            <v>0</v>
          </cell>
          <cell r="AT224">
            <v>-2774000</v>
          </cell>
          <cell r="AU224">
            <v>612000</v>
          </cell>
          <cell r="AV224">
            <v>22946000</v>
          </cell>
          <cell r="AW224">
            <v>0</v>
          </cell>
          <cell r="AX224">
            <v>0</v>
          </cell>
          <cell r="AY224">
            <v>0</v>
          </cell>
          <cell r="AZ224">
            <v>0</v>
          </cell>
          <cell r="BA224">
            <v>9416692</v>
          </cell>
          <cell r="BB224">
            <v>8938000</v>
          </cell>
          <cell r="BC224">
            <v>6435000</v>
          </cell>
          <cell r="BD224">
            <v>173816718</v>
          </cell>
          <cell r="BE224">
            <v>1750000</v>
          </cell>
          <cell r="BF224">
            <v>-27828000</v>
          </cell>
          <cell r="BG224">
            <v>15213000</v>
          </cell>
          <cell r="BH224">
            <v>-140697414</v>
          </cell>
          <cell r="BI224">
            <v>-54779464</v>
          </cell>
          <cell r="BJ224" t="e">
            <v>#N/A</v>
          </cell>
          <cell r="BK224">
            <v>197991255</v>
          </cell>
          <cell r="BL224">
            <v>-275492014</v>
          </cell>
          <cell r="BM224" t="str">
            <v>N/A</v>
          </cell>
          <cell r="BN224" t="str">
            <v>N/A</v>
          </cell>
          <cell r="BO224" t="str">
            <v>N/A</v>
          </cell>
          <cell r="BP224">
            <v>0</v>
          </cell>
          <cell r="BQ224">
            <v>-125900643</v>
          </cell>
          <cell r="BR224">
            <v>-264391359</v>
          </cell>
          <cell r="BS224" t="e">
            <v>#N/A</v>
          </cell>
          <cell r="BT224">
            <v>-77500760</v>
          </cell>
          <cell r="BU224">
            <v>-73875299</v>
          </cell>
          <cell r="BV224">
            <v>-9333713</v>
          </cell>
          <cell r="BW224">
            <v>14734060</v>
          </cell>
          <cell r="BX224">
            <v>-1491561</v>
          </cell>
          <cell r="BY224">
            <v>-2774650</v>
          </cell>
          <cell r="BZ224" t="e">
            <v>#N/A</v>
          </cell>
          <cell r="CA224">
            <v>0</v>
          </cell>
          <cell r="CB224">
            <v>176591367</v>
          </cell>
          <cell r="CC224">
            <v>201381060</v>
          </cell>
          <cell r="CD224">
            <v>-275256358</v>
          </cell>
          <cell r="CE224">
            <v>0</v>
          </cell>
          <cell r="CF224">
            <v>-77500760</v>
          </cell>
          <cell r="CG224">
            <v>0</v>
          </cell>
          <cell r="CH224">
            <v>55824138</v>
          </cell>
        </row>
        <row r="225">
          <cell r="B225">
            <v>36074</v>
          </cell>
          <cell r="D225">
            <v>45681037</v>
          </cell>
          <cell r="E225">
            <v>-629102</v>
          </cell>
          <cell r="F225">
            <v>40934364</v>
          </cell>
          <cell r="G225">
            <v>0</v>
          </cell>
          <cell r="H225">
            <v>16600222</v>
          </cell>
          <cell r="I225">
            <v>11179446</v>
          </cell>
          <cell r="J225">
            <v>-3816535</v>
          </cell>
          <cell r="K225">
            <v>2101041</v>
          </cell>
          <cell r="L225">
            <v>3867000</v>
          </cell>
          <cell r="M225">
            <v>2568000</v>
          </cell>
          <cell r="N225">
            <v>8651000</v>
          </cell>
          <cell r="O225">
            <v>579000</v>
          </cell>
          <cell r="P225">
            <v>9432047</v>
          </cell>
          <cell r="Q225">
            <v>0</v>
          </cell>
          <cell r="R225">
            <v>0</v>
          </cell>
          <cell r="S225">
            <v>0</v>
          </cell>
          <cell r="T225">
            <v>4484000</v>
          </cell>
          <cell r="U225">
            <v>14373000</v>
          </cell>
          <cell r="V225">
            <v>-3742000</v>
          </cell>
          <cell r="W225">
            <v>5439000</v>
          </cell>
          <cell r="X225">
            <v>-32884000</v>
          </cell>
          <cell r="Y225">
            <v>0</v>
          </cell>
          <cell r="Z225">
            <v>0</v>
          </cell>
          <cell r="AA225">
            <v>0</v>
          </cell>
          <cell r="AB225">
            <v>0</v>
          </cell>
          <cell r="AC225">
            <v>0</v>
          </cell>
          <cell r="AD225">
            <v>0</v>
          </cell>
          <cell r="AE225">
            <v>1748000</v>
          </cell>
          <cell r="AF225">
            <v>-26000</v>
          </cell>
          <cell r="AG225">
            <v>0</v>
          </cell>
          <cell r="AH225">
            <v>12862268</v>
          </cell>
          <cell r="AI225">
            <v>-18326128</v>
          </cell>
          <cell r="AJ225">
            <v>-76848220</v>
          </cell>
          <cell r="AK225">
            <v>-537693</v>
          </cell>
          <cell r="AL225">
            <v>39528294</v>
          </cell>
          <cell r="AM225">
            <v>-52252620</v>
          </cell>
          <cell r="AN225">
            <v>-84335746</v>
          </cell>
          <cell r="AO225">
            <v>-24077000</v>
          </cell>
          <cell r="AP225">
            <v>-21282534</v>
          </cell>
          <cell r="AQ225">
            <v>-57140000</v>
          </cell>
          <cell r="AR225">
            <v>-10208997</v>
          </cell>
          <cell r="AS225">
            <v>0</v>
          </cell>
          <cell r="AT225">
            <v>-2773000</v>
          </cell>
          <cell r="AU225">
            <v>612000</v>
          </cell>
          <cell r="AV225">
            <v>22965812</v>
          </cell>
          <cell r="AW225">
            <v>0</v>
          </cell>
          <cell r="AX225">
            <v>0</v>
          </cell>
          <cell r="AY225">
            <v>0</v>
          </cell>
          <cell r="AZ225">
            <v>0</v>
          </cell>
          <cell r="BA225">
            <v>9432047</v>
          </cell>
          <cell r="BB225">
            <v>9230000</v>
          </cell>
          <cell r="BC225">
            <v>6435000</v>
          </cell>
          <cell r="BD225">
            <v>160108486</v>
          </cell>
          <cell r="BE225">
            <v>1722000</v>
          </cell>
          <cell r="BF225">
            <v>-27445000</v>
          </cell>
          <cell r="BG225">
            <v>15115000</v>
          </cell>
          <cell r="BH225">
            <v>-143791681</v>
          </cell>
          <cell r="BI225">
            <v>-54486729</v>
          </cell>
          <cell r="BJ225" t="e">
            <v>#N/A</v>
          </cell>
          <cell r="BK225">
            <v>184576432</v>
          </cell>
          <cell r="BL225">
            <v>-282421563</v>
          </cell>
          <cell r="BM225" t="str">
            <v>N/A</v>
          </cell>
          <cell r="BN225" t="str">
            <v>N/A</v>
          </cell>
          <cell r="BO225" t="str">
            <v>N/A</v>
          </cell>
          <cell r="BP225">
            <v>0</v>
          </cell>
          <cell r="BQ225">
            <v>-129207553</v>
          </cell>
          <cell r="BR225">
            <v>-271335842</v>
          </cell>
          <cell r="BS225" t="e">
            <v>#N/A</v>
          </cell>
          <cell r="BT225">
            <v>-97845132</v>
          </cell>
          <cell r="BU225">
            <v>-94598574</v>
          </cell>
          <cell r="BV225">
            <v>-9318902</v>
          </cell>
          <cell r="BW225">
            <v>14710141</v>
          </cell>
          <cell r="BX225">
            <v>-10257177</v>
          </cell>
          <cell r="BY225">
            <v>-2139734</v>
          </cell>
          <cell r="BZ225" t="e">
            <v>#N/A</v>
          </cell>
          <cell r="CA225">
            <v>0</v>
          </cell>
          <cell r="CB225">
            <v>162248220</v>
          </cell>
          <cell r="CC225">
            <v>187345268</v>
          </cell>
          <cell r="CD225">
            <v>-281943841</v>
          </cell>
          <cell r="CE225">
            <v>0</v>
          </cell>
          <cell r="CF225">
            <v>-97845132</v>
          </cell>
          <cell r="CG225">
            <v>0</v>
          </cell>
          <cell r="CH225">
            <v>54434583</v>
          </cell>
        </row>
        <row r="226">
          <cell r="B226">
            <v>36075</v>
          </cell>
          <cell r="D226">
            <v>35855261</v>
          </cell>
          <cell r="E226">
            <v>-630466</v>
          </cell>
          <cell r="F226">
            <v>41275190</v>
          </cell>
          <cell r="G226">
            <v>0</v>
          </cell>
          <cell r="H226">
            <v>16962714</v>
          </cell>
          <cell r="I226">
            <v>12797516</v>
          </cell>
          <cell r="J226">
            <v>-4025860</v>
          </cell>
          <cell r="K226">
            <v>817084</v>
          </cell>
          <cell r="L226">
            <v>4506000</v>
          </cell>
          <cell r="M226">
            <v>2586000</v>
          </cell>
          <cell r="N226">
            <v>8810000</v>
          </cell>
          <cell r="O226">
            <v>509000</v>
          </cell>
          <cell r="P226">
            <v>9659047</v>
          </cell>
          <cell r="Q226">
            <v>0</v>
          </cell>
          <cell r="R226">
            <v>0</v>
          </cell>
          <cell r="S226">
            <v>0</v>
          </cell>
          <cell r="T226">
            <v>4485000</v>
          </cell>
          <cell r="U226">
            <v>14485000</v>
          </cell>
          <cell r="V226">
            <v>-3772000</v>
          </cell>
          <cell r="W226">
            <v>5484000</v>
          </cell>
          <cell r="X226">
            <v>-32498000</v>
          </cell>
          <cell r="Y226">
            <v>0</v>
          </cell>
          <cell r="Z226">
            <v>0</v>
          </cell>
          <cell r="AA226">
            <v>0</v>
          </cell>
          <cell r="AB226">
            <v>0</v>
          </cell>
          <cell r="AC226">
            <v>0</v>
          </cell>
          <cell r="AD226">
            <v>0</v>
          </cell>
          <cell r="AE226">
            <v>1732000</v>
          </cell>
          <cell r="AF226">
            <v>-26000</v>
          </cell>
          <cell r="AG226">
            <v>0</v>
          </cell>
          <cell r="AH226">
            <v>13415164</v>
          </cell>
          <cell r="AI226">
            <v>-18255339</v>
          </cell>
          <cell r="AJ226">
            <v>-81838521</v>
          </cell>
          <cell r="AK226">
            <v>-537787</v>
          </cell>
          <cell r="AL226">
            <v>40016354</v>
          </cell>
          <cell r="AM226">
            <v>-56092917</v>
          </cell>
          <cell r="AN226">
            <v>-83231449</v>
          </cell>
          <cell r="AO226">
            <v>-24473000</v>
          </cell>
          <cell r="AP226">
            <v>-21451010</v>
          </cell>
          <cell r="AQ226">
            <v>-57146000</v>
          </cell>
          <cell r="AR226">
            <v>-10411613</v>
          </cell>
          <cell r="AS226">
            <v>0</v>
          </cell>
          <cell r="AT226">
            <v>-2768000</v>
          </cell>
          <cell r="AU226">
            <v>612000</v>
          </cell>
          <cell r="AV226">
            <v>22859155</v>
          </cell>
          <cell r="AW226">
            <v>0</v>
          </cell>
          <cell r="AX226">
            <v>0</v>
          </cell>
          <cell r="AY226">
            <v>0</v>
          </cell>
          <cell r="AZ226">
            <v>0</v>
          </cell>
          <cell r="BA226">
            <v>9659047</v>
          </cell>
          <cell r="BB226">
            <v>9319000</v>
          </cell>
          <cell r="BC226">
            <v>7092000</v>
          </cell>
          <cell r="BD226">
            <v>144569389</v>
          </cell>
          <cell r="BE226">
            <v>1706000</v>
          </cell>
          <cell r="BF226">
            <v>-27014000</v>
          </cell>
          <cell r="BG226">
            <v>15198000</v>
          </cell>
          <cell r="BH226">
            <v>-147616587</v>
          </cell>
          <cell r="BI226">
            <v>-54142449</v>
          </cell>
          <cell r="BJ226" t="e">
            <v>#N/A</v>
          </cell>
          <cell r="BK226">
            <v>170008970</v>
          </cell>
          <cell r="BL226">
            <v>-289412962</v>
          </cell>
          <cell r="BM226" t="str">
            <v>N/A</v>
          </cell>
          <cell r="BN226" t="str">
            <v>N/A</v>
          </cell>
          <cell r="BO226" t="str">
            <v>N/A</v>
          </cell>
          <cell r="BP226">
            <v>0</v>
          </cell>
          <cell r="BQ226">
            <v>-133133248</v>
          </cell>
          <cell r="BR226">
            <v>-278555108</v>
          </cell>
          <cell r="BS226" t="e">
            <v>#N/A</v>
          </cell>
          <cell r="BT226">
            <v>-119403992</v>
          </cell>
          <cell r="BU226">
            <v>-115407244</v>
          </cell>
          <cell r="BV226">
            <v>-12717997</v>
          </cell>
          <cell r="BW226">
            <v>14971040</v>
          </cell>
          <cell r="BX226">
            <v>-14317181</v>
          </cell>
          <cell r="BY226">
            <v>-2618428</v>
          </cell>
          <cell r="BZ226" t="e">
            <v>#N/A</v>
          </cell>
          <cell r="CA226">
            <v>0</v>
          </cell>
          <cell r="CB226">
            <v>147187816</v>
          </cell>
          <cell r="CC226">
            <v>173257864</v>
          </cell>
          <cell r="CD226">
            <v>-288665107</v>
          </cell>
          <cell r="CE226">
            <v>0</v>
          </cell>
          <cell r="CF226">
            <v>-119403992</v>
          </cell>
          <cell r="CG226">
            <v>0</v>
          </cell>
          <cell r="CH226">
            <v>55570048</v>
          </cell>
        </row>
        <row r="227">
          <cell r="B227">
            <v>36076</v>
          </cell>
          <cell r="D227">
            <v>14859723</v>
          </cell>
          <cell r="E227">
            <v>-705113</v>
          </cell>
          <cell r="F227">
            <v>41906357</v>
          </cell>
          <cell r="G227">
            <v>0</v>
          </cell>
          <cell r="H227">
            <v>15942733</v>
          </cell>
          <cell r="I227">
            <v>12566315</v>
          </cell>
          <cell r="J227">
            <v>-4309344</v>
          </cell>
          <cell r="K227">
            <v>829470</v>
          </cell>
          <cell r="L227">
            <v>4647000</v>
          </cell>
          <cell r="M227">
            <v>2559000</v>
          </cell>
          <cell r="N227">
            <v>9120000</v>
          </cell>
          <cell r="O227">
            <v>340000</v>
          </cell>
          <cell r="P227">
            <v>10310135</v>
          </cell>
          <cell r="Q227">
            <v>0</v>
          </cell>
          <cell r="R227">
            <v>0</v>
          </cell>
          <cell r="S227">
            <v>0</v>
          </cell>
          <cell r="T227">
            <v>4483000</v>
          </cell>
          <cell r="U227">
            <v>14489000</v>
          </cell>
          <cell r="V227">
            <v>-3801000</v>
          </cell>
          <cell r="W227">
            <v>5388000</v>
          </cell>
          <cell r="X227">
            <v>-34534000</v>
          </cell>
          <cell r="Y227">
            <v>0</v>
          </cell>
          <cell r="Z227">
            <v>0</v>
          </cell>
          <cell r="AA227">
            <v>0</v>
          </cell>
          <cell r="AB227">
            <v>0</v>
          </cell>
          <cell r="AC227">
            <v>0</v>
          </cell>
          <cell r="AD227">
            <v>0</v>
          </cell>
          <cell r="AE227">
            <v>1708000</v>
          </cell>
          <cell r="AF227">
            <v>20000</v>
          </cell>
          <cell r="AG227">
            <v>0</v>
          </cell>
          <cell r="AH227">
            <v>14033824</v>
          </cell>
          <cell r="AI227">
            <v>-18235478</v>
          </cell>
          <cell r="AJ227">
            <v>-84118658</v>
          </cell>
          <cell r="AK227">
            <v>-537795</v>
          </cell>
          <cell r="AL227">
            <v>41527493</v>
          </cell>
          <cell r="AM227">
            <v>-59601250</v>
          </cell>
          <cell r="AN227">
            <v>-84917612</v>
          </cell>
          <cell r="AO227">
            <v>-24916000</v>
          </cell>
          <cell r="AP227">
            <v>-20431564</v>
          </cell>
          <cell r="AQ227">
            <v>-57222000</v>
          </cell>
          <cell r="AR227">
            <v>-10295819</v>
          </cell>
          <cell r="AS227">
            <v>0</v>
          </cell>
          <cell r="AT227">
            <v>-2755000</v>
          </cell>
          <cell r="AU227">
            <v>612000</v>
          </cell>
          <cell r="AV227">
            <v>22445732</v>
          </cell>
          <cell r="AW227">
            <v>0</v>
          </cell>
          <cell r="AX227">
            <v>0</v>
          </cell>
          <cell r="AY227">
            <v>0</v>
          </cell>
          <cell r="AZ227">
            <v>0</v>
          </cell>
          <cell r="BA227">
            <v>10310135</v>
          </cell>
          <cell r="BB227">
            <v>9460000</v>
          </cell>
          <cell r="BC227">
            <v>7206000</v>
          </cell>
          <cell r="BD227">
            <v>93189822</v>
          </cell>
          <cell r="BE227">
            <v>1728000</v>
          </cell>
          <cell r="BF227">
            <v>-29146000</v>
          </cell>
          <cell r="BG227">
            <v>15171000</v>
          </cell>
          <cell r="BH227">
            <v>-150895318</v>
          </cell>
          <cell r="BI227">
            <v>-53483995</v>
          </cell>
          <cell r="BJ227" t="e">
            <v>#N/A</v>
          </cell>
          <cell r="BK227">
            <v>119460844</v>
          </cell>
          <cell r="BL227">
            <v>-296659126</v>
          </cell>
          <cell r="BM227" t="str">
            <v>N/A</v>
          </cell>
          <cell r="BN227" t="str">
            <v>N/A</v>
          </cell>
          <cell r="BO227" t="str">
            <v>N/A</v>
          </cell>
          <cell r="BP227">
            <v>0</v>
          </cell>
          <cell r="BQ227">
            <v>-136460840</v>
          </cell>
          <cell r="BR227">
            <v>-284283295</v>
          </cell>
          <cell r="BS227" t="e">
            <v>#N/A</v>
          </cell>
          <cell r="BT227">
            <v>-177198282</v>
          </cell>
          <cell r="BU227">
            <v>-173559787</v>
          </cell>
          <cell r="BV227">
            <v>-14480426</v>
          </cell>
          <cell r="BW227">
            <v>12921744</v>
          </cell>
          <cell r="BX227">
            <v>-35623173</v>
          </cell>
          <cell r="BY227">
            <v>-2804551</v>
          </cell>
          <cell r="BZ227" t="e">
            <v>#N/A</v>
          </cell>
          <cell r="CA227">
            <v>0</v>
          </cell>
          <cell r="CB227">
            <v>95994373</v>
          </cell>
          <cell r="CC227">
            <v>122970508</v>
          </cell>
          <cell r="CD227">
            <v>-296530294</v>
          </cell>
          <cell r="CE227">
            <v>0</v>
          </cell>
          <cell r="CF227">
            <v>-177198282</v>
          </cell>
          <cell r="CG227">
            <v>0</v>
          </cell>
          <cell r="CH227">
            <v>51380972</v>
          </cell>
        </row>
        <row r="228">
          <cell r="B228">
            <v>36077</v>
          </cell>
          <cell r="D228">
            <v>13171956</v>
          </cell>
          <cell r="E228">
            <v>-778257</v>
          </cell>
          <cell r="F228">
            <v>41266841</v>
          </cell>
          <cell r="G228">
            <v>0</v>
          </cell>
          <cell r="H228">
            <v>15931582</v>
          </cell>
          <cell r="I228">
            <v>14730763</v>
          </cell>
          <cell r="J228">
            <v>-4218005</v>
          </cell>
          <cell r="K228">
            <v>811889</v>
          </cell>
          <cell r="L228">
            <v>4784000</v>
          </cell>
          <cell r="M228">
            <v>2543000</v>
          </cell>
          <cell r="N228">
            <v>9361000</v>
          </cell>
          <cell r="O228">
            <v>272000</v>
          </cell>
          <cell r="P228">
            <v>10238083</v>
          </cell>
          <cell r="Q228">
            <v>0</v>
          </cell>
          <cell r="R228">
            <v>0</v>
          </cell>
          <cell r="S228">
            <v>0</v>
          </cell>
          <cell r="T228">
            <v>4484000</v>
          </cell>
          <cell r="U228">
            <v>14602000</v>
          </cell>
          <cell r="V228">
            <v>-3873000</v>
          </cell>
          <cell r="W228">
            <v>5310000</v>
          </cell>
          <cell r="X228">
            <v>-32767000</v>
          </cell>
          <cell r="Y228">
            <v>0</v>
          </cell>
          <cell r="Z228">
            <v>0</v>
          </cell>
          <cell r="AA228">
            <v>0</v>
          </cell>
          <cell r="AB228">
            <v>0</v>
          </cell>
          <cell r="AC228">
            <v>0</v>
          </cell>
          <cell r="AD228">
            <v>0</v>
          </cell>
          <cell r="AE228">
            <v>1706000</v>
          </cell>
          <cell r="AF228">
            <v>40000</v>
          </cell>
          <cell r="AG228">
            <v>0</v>
          </cell>
          <cell r="AH228">
            <v>12729242</v>
          </cell>
          <cell r="AI228">
            <v>-18283242</v>
          </cell>
          <cell r="AJ228">
            <v>-84670910</v>
          </cell>
          <cell r="AK228">
            <v>-542851</v>
          </cell>
          <cell r="AL228">
            <v>40037441</v>
          </cell>
          <cell r="AM228">
            <v>-64478364</v>
          </cell>
          <cell r="AN228">
            <v>-84495980</v>
          </cell>
          <cell r="AO228">
            <v>-25064000</v>
          </cell>
          <cell r="AP228">
            <v>-20490286</v>
          </cell>
          <cell r="AQ228">
            <v>-56076000</v>
          </cell>
          <cell r="AR228">
            <v>-10358534</v>
          </cell>
          <cell r="AS228">
            <v>0</v>
          </cell>
          <cell r="AT228">
            <v>-2742000</v>
          </cell>
          <cell r="AU228">
            <v>612000</v>
          </cell>
          <cell r="AV228">
            <v>22435462</v>
          </cell>
          <cell r="AW228">
            <v>0</v>
          </cell>
          <cell r="AX228">
            <v>0</v>
          </cell>
          <cell r="AY228">
            <v>0</v>
          </cell>
          <cell r="AZ228">
            <v>0</v>
          </cell>
          <cell r="BA228">
            <v>10238083</v>
          </cell>
          <cell r="BB228">
            <v>9633000</v>
          </cell>
          <cell r="BC228">
            <v>7327000</v>
          </cell>
          <cell r="BD228">
            <v>103557443</v>
          </cell>
          <cell r="BE228">
            <v>1746000</v>
          </cell>
          <cell r="BF228">
            <v>-27457000</v>
          </cell>
          <cell r="BG228">
            <v>15213000</v>
          </cell>
          <cell r="BH228">
            <v>-152714080</v>
          </cell>
          <cell r="BI228">
            <v>-53705292</v>
          </cell>
          <cell r="BJ228" t="e">
            <v>#N/A</v>
          </cell>
          <cell r="BK228">
            <v>129977270</v>
          </cell>
          <cell r="BL228">
            <v>-301886021</v>
          </cell>
          <cell r="BM228" t="str">
            <v>N/A</v>
          </cell>
          <cell r="BN228" t="str">
            <v>N/A</v>
          </cell>
          <cell r="BO228" t="str">
            <v>N/A</v>
          </cell>
          <cell r="BP228">
            <v>0</v>
          </cell>
          <cell r="BQ228">
            <v>-138303838</v>
          </cell>
          <cell r="BR228">
            <v>-291203198</v>
          </cell>
          <cell r="BS228" t="e">
            <v>#N/A</v>
          </cell>
          <cell r="BT228">
            <v>-171908752</v>
          </cell>
          <cell r="BU228">
            <v>-168556543</v>
          </cell>
          <cell r="BV228">
            <v>-13777054</v>
          </cell>
          <cell r="BW228">
            <v>11799363</v>
          </cell>
          <cell r="BX228">
            <v>-10842634</v>
          </cell>
          <cell r="BY228">
            <v>-2389128</v>
          </cell>
          <cell r="BZ228" t="e">
            <v>#N/A</v>
          </cell>
          <cell r="CA228">
            <v>0</v>
          </cell>
          <cell r="CB228">
            <v>105946572</v>
          </cell>
          <cell r="CC228">
            <v>133144655</v>
          </cell>
          <cell r="CD228">
            <v>-301701197</v>
          </cell>
          <cell r="CE228">
            <v>0</v>
          </cell>
          <cell r="CF228">
            <v>-171908752</v>
          </cell>
          <cell r="CG228">
            <v>0</v>
          </cell>
          <cell r="CH228">
            <v>37071871</v>
          </cell>
        </row>
        <row r="229">
          <cell r="B229">
            <v>36080</v>
          </cell>
          <cell r="D229">
            <v>13089984</v>
          </cell>
          <cell r="E229">
            <v>0</v>
          </cell>
          <cell r="F229">
            <v>40584946</v>
          </cell>
          <cell r="G229">
            <v>0</v>
          </cell>
          <cell r="H229">
            <v>16206832</v>
          </cell>
          <cell r="I229">
            <v>10852167</v>
          </cell>
          <cell r="J229">
            <v>-4270505</v>
          </cell>
          <cell r="K229">
            <v>802512</v>
          </cell>
          <cell r="L229">
            <v>4784000</v>
          </cell>
          <cell r="M229">
            <v>2543000</v>
          </cell>
          <cell r="N229">
            <v>9361000</v>
          </cell>
          <cell r="O229">
            <v>272000</v>
          </cell>
          <cell r="P229">
            <v>10185427</v>
          </cell>
          <cell r="Q229">
            <v>0</v>
          </cell>
          <cell r="R229">
            <v>0</v>
          </cell>
          <cell r="S229">
            <v>0</v>
          </cell>
          <cell r="T229">
            <v>4484000</v>
          </cell>
          <cell r="U229">
            <v>14602000</v>
          </cell>
          <cell r="V229">
            <v>-3873000</v>
          </cell>
          <cell r="W229">
            <v>5310000</v>
          </cell>
          <cell r="X229">
            <v>-32767000</v>
          </cell>
          <cell r="Y229">
            <v>0</v>
          </cell>
          <cell r="Z229">
            <v>0</v>
          </cell>
          <cell r="AA229">
            <v>0</v>
          </cell>
          <cell r="AB229">
            <v>0</v>
          </cell>
          <cell r="AC229">
            <v>0</v>
          </cell>
          <cell r="AD229">
            <v>0</v>
          </cell>
          <cell r="AE229">
            <v>1702000</v>
          </cell>
          <cell r="AF229">
            <v>89000</v>
          </cell>
          <cell r="AG229">
            <v>0</v>
          </cell>
          <cell r="AH229">
            <v>12727548</v>
          </cell>
          <cell r="AI229">
            <v>-18328485</v>
          </cell>
          <cell r="AJ229">
            <v>-84495983</v>
          </cell>
          <cell r="AK229">
            <v>-542820</v>
          </cell>
          <cell r="AL229">
            <v>40985270</v>
          </cell>
          <cell r="AM229">
            <v>-64392938</v>
          </cell>
          <cell r="AN229">
            <v>-84309297</v>
          </cell>
          <cell r="AO229">
            <v>-25214000</v>
          </cell>
          <cell r="AP229">
            <v>-20448218</v>
          </cell>
          <cell r="AQ229">
            <v>-56051000</v>
          </cell>
          <cell r="AR229">
            <v>-10360810</v>
          </cell>
          <cell r="AS229">
            <v>0</v>
          </cell>
          <cell r="AT229">
            <v>-2741000</v>
          </cell>
          <cell r="AU229">
            <v>612000</v>
          </cell>
          <cell r="AV229">
            <v>22500462</v>
          </cell>
          <cell r="AW229">
            <v>0</v>
          </cell>
          <cell r="AX229">
            <v>0</v>
          </cell>
          <cell r="AY229">
            <v>0</v>
          </cell>
          <cell r="AZ229">
            <v>0</v>
          </cell>
          <cell r="BA229">
            <v>10185427</v>
          </cell>
          <cell r="BB229">
            <v>9633000</v>
          </cell>
          <cell r="BC229">
            <v>7327000</v>
          </cell>
          <cell r="BD229">
            <v>94081068</v>
          </cell>
          <cell r="BE229">
            <v>1791000</v>
          </cell>
          <cell r="BF229">
            <v>-27457000</v>
          </cell>
          <cell r="BG229">
            <v>15213000</v>
          </cell>
          <cell r="BH229">
            <v>-151533853</v>
          </cell>
          <cell r="BI229">
            <v>-53684262</v>
          </cell>
          <cell r="BJ229" t="e">
            <v>#N/A</v>
          </cell>
          <cell r="BK229">
            <v>121226495</v>
          </cell>
          <cell r="BL229">
            <v>-300512270</v>
          </cell>
          <cell r="BM229" t="str">
            <v>N/A</v>
          </cell>
          <cell r="BN229" t="str">
            <v>N/A</v>
          </cell>
          <cell r="BO229" t="str">
            <v>N/A</v>
          </cell>
          <cell r="BP229">
            <v>0</v>
          </cell>
          <cell r="BQ229">
            <v>-137078368</v>
          </cell>
          <cell r="BR229">
            <v>-289982515</v>
          </cell>
          <cell r="BS229" t="e">
            <v>#N/A</v>
          </cell>
          <cell r="BT229">
            <v>-179285775</v>
          </cell>
          <cell r="BU229">
            <v>-177226212</v>
          </cell>
          <cell r="BV229">
            <v>-18752805</v>
          </cell>
          <cell r="BW229">
            <v>12737059</v>
          </cell>
          <cell r="BX229">
            <v>-8720584</v>
          </cell>
          <cell r="BY229">
            <v>-1982807</v>
          </cell>
          <cell r="BZ229" t="e">
            <v>#N/A</v>
          </cell>
          <cell r="CA229">
            <v>0</v>
          </cell>
          <cell r="CB229">
            <v>96063875</v>
          </cell>
          <cell r="CC229">
            <v>123209303</v>
          </cell>
          <cell r="CD229">
            <v>-300435514</v>
          </cell>
          <cell r="CE229">
            <v>0</v>
          </cell>
          <cell r="CF229">
            <v>-179285775</v>
          </cell>
          <cell r="CG229">
            <v>0</v>
          </cell>
          <cell r="CH229">
            <v>33534269</v>
          </cell>
        </row>
        <row r="230">
          <cell r="B230">
            <v>36081</v>
          </cell>
          <cell r="D230">
            <v>13153579</v>
          </cell>
          <cell r="E230">
            <v>-793476</v>
          </cell>
          <cell r="F230">
            <v>41004441</v>
          </cell>
          <cell r="G230">
            <v>0</v>
          </cell>
          <cell r="H230">
            <v>15903342</v>
          </cell>
          <cell r="I230">
            <v>10324052</v>
          </cell>
          <cell r="J230">
            <v>-4136564</v>
          </cell>
          <cell r="K230">
            <v>806411</v>
          </cell>
          <cell r="L230">
            <v>4673000</v>
          </cell>
          <cell r="M230">
            <v>2539000</v>
          </cell>
          <cell r="N230">
            <v>9361000</v>
          </cell>
          <cell r="O230">
            <v>272000</v>
          </cell>
          <cell r="P230">
            <v>10217580</v>
          </cell>
          <cell r="Q230">
            <v>0</v>
          </cell>
          <cell r="R230">
            <v>0</v>
          </cell>
          <cell r="S230">
            <v>0</v>
          </cell>
          <cell r="T230">
            <v>4484000</v>
          </cell>
          <cell r="U230">
            <v>14699000</v>
          </cell>
          <cell r="V230">
            <v>-4422000</v>
          </cell>
          <cell r="W230">
            <v>5403000</v>
          </cell>
          <cell r="X230">
            <v>-29175000</v>
          </cell>
          <cell r="Y230">
            <v>0</v>
          </cell>
          <cell r="Z230">
            <v>0</v>
          </cell>
          <cell r="AA230">
            <v>0</v>
          </cell>
          <cell r="AB230">
            <v>0</v>
          </cell>
          <cell r="AC230">
            <v>0</v>
          </cell>
          <cell r="AD230">
            <v>0</v>
          </cell>
          <cell r="AE230">
            <v>1676000</v>
          </cell>
          <cell r="AF230">
            <v>88000</v>
          </cell>
          <cell r="AG230">
            <v>0</v>
          </cell>
          <cell r="AH230">
            <v>11932387</v>
          </cell>
          <cell r="AI230">
            <v>-18303768</v>
          </cell>
          <cell r="AJ230">
            <v>-85054013</v>
          </cell>
          <cell r="AK230">
            <v>-542822</v>
          </cell>
          <cell r="AL230">
            <v>41358412</v>
          </cell>
          <cell r="AM230">
            <v>-67649754</v>
          </cell>
          <cell r="AN230">
            <v>-84207676</v>
          </cell>
          <cell r="AO230">
            <v>-25214000</v>
          </cell>
          <cell r="AP230">
            <v>-20414780</v>
          </cell>
          <cell r="AQ230">
            <v>-55888000</v>
          </cell>
          <cell r="AR230">
            <v>-10456080</v>
          </cell>
          <cell r="AS230">
            <v>0</v>
          </cell>
          <cell r="AT230">
            <v>-2745000</v>
          </cell>
          <cell r="AU230">
            <v>612000</v>
          </cell>
          <cell r="AV230">
            <v>22389298</v>
          </cell>
          <cell r="AW230">
            <v>0</v>
          </cell>
          <cell r="AX230">
            <v>0</v>
          </cell>
          <cell r="AY230">
            <v>0</v>
          </cell>
          <cell r="AZ230">
            <v>0</v>
          </cell>
          <cell r="BA230">
            <v>10217580</v>
          </cell>
          <cell r="BB230">
            <v>9633000</v>
          </cell>
          <cell r="BC230">
            <v>7212000</v>
          </cell>
          <cell r="BD230">
            <v>96265953</v>
          </cell>
          <cell r="BE230">
            <v>1764000</v>
          </cell>
          <cell r="BF230">
            <v>-23772000</v>
          </cell>
          <cell r="BG230">
            <v>14761000</v>
          </cell>
          <cell r="BH230">
            <v>-151707569</v>
          </cell>
          <cell r="BI230">
            <v>-54411693</v>
          </cell>
          <cell r="BJ230" t="e">
            <v>#N/A</v>
          </cell>
          <cell r="BK230">
            <v>122535057</v>
          </cell>
          <cell r="BL230">
            <v>-301430795</v>
          </cell>
          <cell r="BM230" t="str">
            <v>N/A</v>
          </cell>
          <cell r="BN230" t="str">
            <v>N/A</v>
          </cell>
          <cell r="BO230" t="str">
            <v>N/A</v>
          </cell>
          <cell r="BP230">
            <v>0</v>
          </cell>
          <cell r="BQ230">
            <v>-137825801</v>
          </cell>
          <cell r="BR230">
            <v>-294025314</v>
          </cell>
          <cell r="BS230" t="e">
            <v>#N/A</v>
          </cell>
          <cell r="BT230">
            <v>-178895739</v>
          </cell>
          <cell r="BU230">
            <v>-176283324</v>
          </cell>
          <cell r="BV230">
            <v>-17698769</v>
          </cell>
          <cell r="BW230">
            <v>11990200</v>
          </cell>
          <cell r="BX230">
            <v>-9496777</v>
          </cell>
          <cell r="BY230">
            <v>-1660457</v>
          </cell>
          <cell r="BZ230" t="e">
            <v>#N/A</v>
          </cell>
          <cell r="CA230">
            <v>0</v>
          </cell>
          <cell r="CB230">
            <v>97926410</v>
          </cell>
          <cell r="CC230">
            <v>124988990</v>
          </cell>
          <cell r="CD230">
            <v>-301272313</v>
          </cell>
          <cell r="CE230">
            <v>0</v>
          </cell>
          <cell r="CF230">
            <v>-178895739</v>
          </cell>
          <cell r="CG230">
            <v>0</v>
          </cell>
          <cell r="CH230">
            <v>36076494</v>
          </cell>
        </row>
        <row r="231">
          <cell r="B231">
            <v>36082</v>
          </cell>
          <cell r="D231">
            <v>16563147</v>
          </cell>
          <cell r="E231">
            <v>-787214</v>
          </cell>
          <cell r="F231">
            <v>41026588</v>
          </cell>
          <cell r="G231">
            <v>0</v>
          </cell>
          <cell r="H231">
            <v>15911931</v>
          </cell>
          <cell r="I231">
            <v>10329628</v>
          </cell>
          <cell r="J231">
            <v>-4138798</v>
          </cell>
          <cell r="K231">
            <v>806846</v>
          </cell>
          <cell r="L231">
            <v>4585000</v>
          </cell>
          <cell r="M231">
            <v>2598000</v>
          </cell>
          <cell r="N231">
            <v>9135000</v>
          </cell>
          <cell r="O231">
            <v>165000</v>
          </cell>
          <cell r="P231">
            <v>10155713</v>
          </cell>
          <cell r="Q231">
            <v>0</v>
          </cell>
          <cell r="R231">
            <v>0</v>
          </cell>
          <cell r="S231">
            <v>0</v>
          </cell>
          <cell r="T231">
            <v>4393000</v>
          </cell>
          <cell r="U231">
            <v>14728000</v>
          </cell>
          <cell r="V231">
            <v>-4169000</v>
          </cell>
          <cell r="W231">
            <v>5457000</v>
          </cell>
          <cell r="X231">
            <v>-29598000</v>
          </cell>
          <cell r="Y231">
            <v>0</v>
          </cell>
          <cell r="Z231">
            <v>0</v>
          </cell>
          <cell r="AA231">
            <v>0</v>
          </cell>
          <cell r="AB231">
            <v>0</v>
          </cell>
          <cell r="AC231">
            <v>0</v>
          </cell>
          <cell r="AD231">
            <v>0</v>
          </cell>
          <cell r="AE231">
            <v>1667000</v>
          </cell>
          <cell r="AF231">
            <v>88000</v>
          </cell>
          <cell r="AG231">
            <v>0</v>
          </cell>
          <cell r="AH231">
            <v>12131942</v>
          </cell>
          <cell r="AI231">
            <v>-18282657</v>
          </cell>
          <cell r="AJ231">
            <v>-85711740</v>
          </cell>
          <cell r="AK231">
            <v>-542879</v>
          </cell>
          <cell r="AL231">
            <v>39996712</v>
          </cell>
          <cell r="AM231">
            <v>-71524318</v>
          </cell>
          <cell r="AN231">
            <v>-81244662</v>
          </cell>
          <cell r="AO231">
            <v>-27182000</v>
          </cell>
          <cell r="AP231">
            <v>-21851322</v>
          </cell>
          <cell r="AQ231">
            <v>-55715000</v>
          </cell>
          <cell r="AR231">
            <v>-10670304</v>
          </cell>
          <cell r="AS231">
            <v>0</v>
          </cell>
          <cell r="AT231">
            <v>-2749000</v>
          </cell>
          <cell r="AU231">
            <v>612000</v>
          </cell>
          <cell r="AV231">
            <v>22151298</v>
          </cell>
          <cell r="AW231">
            <v>0</v>
          </cell>
          <cell r="AX231">
            <v>0</v>
          </cell>
          <cell r="AY231">
            <v>0</v>
          </cell>
          <cell r="AZ231">
            <v>0</v>
          </cell>
          <cell r="BA231">
            <v>10155713</v>
          </cell>
          <cell r="BB231">
            <v>9300000</v>
          </cell>
          <cell r="BC231">
            <v>7183000</v>
          </cell>
          <cell r="BD231">
            <v>102541480</v>
          </cell>
          <cell r="BE231">
            <v>1755000</v>
          </cell>
          <cell r="BF231">
            <v>-24141000</v>
          </cell>
          <cell r="BG231">
            <v>14952000</v>
          </cell>
          <cell r="BH231">
            <v>-152952928</v>
          </cell>
          <cell r="BI231">
            <v>-54253362</v>
          </cell>
          <cell r="BJ231" t="e">
            <v>#N/A</v>
          </cell>
          <cell r="BK231">
            <v>128392979</v>
          </cell>
          <cell r="BL231">
            <v>-308015929</v>
          </cell>
          <cell r="BM231" t="str">
            <v>N/A</v>
          </cell>
          <cell r="BN231" t="str">
            <v>N/A</v>
          </cell>
          <cell r="BO231" t="str">
            <v>N/A</v>
          </cell>
          <cell r="BP231">
            <v>0</v>
          </cell>
          <cell r="BQ231">
            <v>-138839271</v>
          </cell>
          <cell r="BR231">
            <v>-298744906</v>
          </cell>
          <cell r="BS231" t="e">
            <v>#N/A</v>
          </cell>
          <cell r="BT231">
            <v>-179622951</v>
          </cell>
          <cell r="BU231">
            <v>-174889074</v>
          </cell>
          <cell r="BV231">
            <v>-16807931</v>
          </cell>
          <cell r="BW231">
            <v>11996676</v>
          </cell>
          <cell r="BX231">
            <v>-9501906</v>
          </cell>
          <cell r="BY231">
            <v>-2109639</v>
          </cell>
          <cell r="BZ231" t="e">
            <v>#N/A</v>
          </cell>
          <cell r="CA231">
            <v>0</v>
          </cell>
          <cell r="CB231">
            <v>104651119</v>
          </cell>
          <cell r="CC231">
            <v>131289831</v>
          </cell>
          <cell r="CD231">
            <v>-306178905</v>
          </cell>
          <cell r="CE231">
            <v>0</v>
          </cell>
          <cell r="CF231">
            <v>-179622951</v>
          </cell>
          <cell r="CG231">
            <v>0</v>
          </cell>
          <cell r="CH231">
            <v>38464937</v>
          </cell>
        </row>
        <row r="232">
          <cell r="B232">
            <v>36083</v>
          </cell>
          <cell r="D232">
            <v>16718109</v>
          </cell>
          <cell r="E232">
            <v>-805444</v>
          </cell>
          <cell r="F232">
            <v>41520920</v>
          </cell>
          <cell r="G232">
            <v>0</v>
          </cell>
          <cell r="H232">
            <v>15474138</v>
          </cell>
          <cell r="I232">
            <v>12030076</v>
          </cell>
          <cell r="J232">
            <v>-4185005</v>
          </cell>
          <cell r="K232">
            <v>809031</v>
          </cell>
          <cell r="L232">
            <v>4524000</v>
          </cell>
          <cell r="M232">
            <v>2609000</v>
          </cell>
          <cell r="N232">
            <v>9182000</v>
          </cell>
          <cell r="O232">
            <v>417000</v>
          </cell>
          <cell r="P232">
            <v>6166903</v>
          </cell>
          <cell r="Q232">
            <v>0</v>
          </cell>
          <cell r="R232">
            <v>0</v>
          </cell>
          <cell r="S232">
            <v>0</v>
          </cell>
          <cell r="T232">
            <v>4395000</v>
          </cell>
          <cell r="U232">
            <v>14728000</v>
          </cell>
          <cell r="V232">
            <v>-4189000</v>
          </cell>
          <cell r="W232">
            <v>5454000</v>
          </cell>
          <cell r="X232">
            <v>-24625000</v>
          </cell>
          <cell r="Y232">
            <v>0</v>
          </cell>
          <cell r="Z232">
            <v>0</v>
          </cell>
          <cell r="AA232">
            <v>0</v>
          </cell>
          <cell r="AB232">
            <v>0</v>
          </cell>
          <cell r="AC232">
            <v>0</v>
          </cell>
          <cell r="AD232">
            <v>0</v>
          </cell>
          <cell r="AE232">
            <v>1664000</v>
          </cell>
          <cell r="AF232">
            <v>88000</v>
          </cell>
          <cell r="AG232">
            <v>0</v>
          </cell>
          <cell r="AH232">
            <v>12762533</v>
          </cell>
          <cell r="AI232">
            <v>-18248590</v>
          </cell>
          <cell r="AJ232">
            <v>-92438268</v>
          </cell>
          <cell r="AK232">
            <v>-542881</v>
          </cell>
          <cell r="AL232">
            <v>41267167</v>
          </cell>
          <cell r="AM232">
            <v>-72299974</v>
          </cell>
          <cell r="AN232">
            <v>-81819526</v>
          </cell>
          <cell r="AO232">
            <v>-25288000</v>
          </cell>
          <cell r="AP232">
            <v>-23269556</v>
          </cell>
          <cell r="AQ232">
            <v>-55814000</v>
          </cell>
          <cell r="AR232">
            <v>-10730261</v>
          </cell>
          <cell r="AS232">
            <v>0</v>
          </cell>
          <cell r="AT232">
            <v>-2747000</v>
          </cell>
          <cell r="AU232">
            <v>612000</v>
          </cell>
          <cell r="AV232">
            <v>22191298</v>
          </cell>
          <cell r="AW232">
            <v>0</v>
          </cell>
          <cell r="AX232">
            <v>0</v>
          </cell>
          <cell r="AY232">
            <v>0</v>
          </cell>
          <cell r="AZ232">
            <v>0</v>
          </cell>
          <cell r="BA232">
            <v>6166903</v>
          </cell>
          <cell r="BB232">
            <v>9599000</v>
          </cell>
          <cell r="BC232">
            <v>7133000</v>
          </cell>
          <cell r="BD232">
            <v>107932276</v>
          </cell>
          <cell r="BE232">
            <v>1752000</v>
          </cell>
          <cell r="BF232">
            <v>-19171000</v>
          </cell>
          <cell r="BG232">
            <v>14934000</v>
          </cell>
          <cell r="BH232">
            <v>-157013800</v>
          </cell>
          <cell r="BI232">
            <v>-53781728</v>
          </cell>
          <cell r="BJ232" t="e">
            <v>#N/A</v>
          </cell>
          <cell r="BK232">
            <v>130025735</v>
          </cell>
          <cell r="BL232">
            <v>-308850057</v>
          </cell>
          <cell r="BM232" t="str">
            <v>N/A</v>
          </cell>
          <cell r="BN232" t="str">
            <v>N/A</v>
          </cell>
          <cell r="BO232" t="str">
            <v>N/A</v>
          </cell>
          <cell r="BP232">
            <v>0</v>
          </cell>
          <cell r="BQ232">
            <v>-142954210</v>
          </cell>
          <cell r="BR232">
            <v>-303151800</v>
          </cell>
          <cell r="BS232" t="e">
            <v>#N/A</v>
          </cell>
          <cell r="BT232">
            <v>-178824323</v>
          </cell>
          <cell r="BU232">
            <v>-172479059</v>
          </cell>
          <cell r="BV232">
            <v>-18491423</v>
          </cell>
          <cell r="BW232">
            <v>11991023</v>
          </cell>
          <cell r="BX232">
            <v>-4350199</v>
          </cell>
          <cell r="BY232">
            <v>-2326562</v>
          </cell>
          <cell r="BZ232" t="e">
            <v>#N/A</v>
          </cell>
          <cell r="CA232">
            <v>0</v>
          </cell>
          <cell r="CB232">
            <v>110258837</v>
          </cell>
          <cell r="CC232">
            <v>133157740</v>
          </cell>
          <cell r="CD232">
            <v>-305636799</v>
          </cell>
          <cell r="CE232">
            <v>0</v>
          </cell>
          <cell r="CF232">
            <v>-178824323</v>
          </cell>
          <cell r="CG232">
            <v>0</v>
          </cell>
          <cell r="CH232">
            <v>38742167</v>
          </cell>
        </row>
        <row r="233">
          <cell r="B233">
            <v>36084</v>
          </cell>
          <cell r="D233">
            <v>17154499</v>
          </cell>
          <cell r="E233">
            <v>-790173</v>
          </cell>
          <cell r="F233">
            <v>42377667</v>
          </cell>
          <cell r="G233">
            <v>0</v>
          </cell>
          <cell r="H233">
            <v>15695137</v>
          </cell>
          <cell r="I233">
            <v>11899581</v>
          </cell>
          <cell r="J233">
            <v>-4244774</v>
          </cell>
          <cell r="K233">
            <v>-389033</v>
          </cell>
          <cell r="L233">
            <v>5068000</v>
          </cell>
          <cell r="M233">
            <v>2596000</v>
          </cell>
          <cell r="N233">
            <v>9182000</v>
          </cell>
          <cell r="O233">
            <v>417000</v>
          </cell>
          <cell r="P233">
            <v>10506114</v>
          </cell>
          <cell r="Q233">
            <v>0</v>
          </cell>
          <cell r="R233">
            <v>0</v>
          </cell>
          <cell r="S233">
            <v>0</v>
          </cell>
          <cell r="T233">
            <v>4403000</v>
          </cell>
          <cell r="U233">
            <v>14591000</v>
          </cell>
          <cell r="V233">
            <v>-4249000</v>
          </cell>
          <cell r="W233">
            <v>5908000</v>
          </cell>
          <cell r="X233">
            <v>-23871000</v>
          </cell>
          <cell r="Y233">
            <v>0</v>
          </cell>
          <cell r="Z233">
            <v>0</v>
          </cell>
          <cell r="AA233">
            <v>0</v>
          </cell>
          <cell r="AB233">
            <v>0</v>
          </cell>
          <cell r="AC233">
            <v>0</v>
          </cell>
          <cell r="AD233">
            <v>0</v>
          </cell>
          <cell r="AE233">
            <v>1651000</v>
          </cell>
          <cell r="AF233">
            <v>88000</v>
          </cell>
          <cell r="AG233">
            <v>0</v>
          </cell>
          <cell r="AH233">
            <v>12058657</v>
          </cell>
          <cell r="AI233">
            <v>-18198896</v>
          </cell>
          <cell r="AJ233">
            <v>-106650236</v>
          </cell>
          <cell r="AK233">
            <v>-543115</v>
          </cell>
          <cell r="AL233">
            <v>41337097</v>
          </cell>
          <cell r="AM233">
            <v>-69224019</v>
          </cell>
          <cell r="AN233">
            <v>-81376724</v>
          </cell>
          <cell r="AO233">
            <v>-25694000</v>
          </cell>
          <cell r="AP233">
            <v>-23132222</v>
          </cell>
          <cell r="AQ233">
            <v>-55610000</v>
          </cell>
          <cell r="AR233">
            <v>-10973729</v>
          </cell>
          <cell r="AS233">
            <v>0</v>
          </cell>
          <cell r="AT233">
            <v>-2747000</v>
          </cell>
          <cell r="AU233">
            <v>612000</v>
          </cell>
          <cell r="AV233">
            <v>22211298</v>
          </cell>
          <cell r="AW233">
            <v>0</v>
          </cell>
          <cell r="AX233">
            <v>0</v>
          </cell>
          <cell r="AY233">
            <v>0</v>
          </cell>
          <cell r="AZ233">
            <v>0</v>
          </cell>
          <cell r="BA233">
            <v>10506114</v>
          </cell>
          <cell r="BB233">
            <v>9599000</v>
          </cell>
          <cell r="BC233">
            <v>7664000</v>
          </cell>
          <cell r="BD233">
            <v>108115184</v>
          </cell>
          <cell r="BE233">
            <v>1739000</v>
          </cell>
          <cell r="BF233">
            <v>-17963000</v>
          </cell>
          <cell r="BG233">
            <v>14745000</v>
          </cell>
          <cell r="BH233">
            <v>-171049576</v>
          </cell>
          <cell r="BI233">
            <v>-54525072</v>
          </cell>
          <cell r="BJ233" t="e">
            <v>#N/A</v>
          </cell>
          <cell r="BK233">
            <v>135094125</v>
          </cell>
          <cell r="BL233">
            <v>-319409888</v>
          </cell>
          <cell r="BM233" t="str">
            <v>N/A</v>
          </cell>
          <cell r="BN233" t="str">
            <v>N/A</v>
          </cell>
          <cell r="BO233" t="str">
            <v>N/A</v>
          </cell>
          <cell r="BP233">
            <v>0</v>
          </cell>
          <cell r="BQ233">
            <v>-157099680</v>
          </cell>
          <cell r="BR233">
            <v>-314874965</v>
          </cell>
          <cell r="BS233" t="e">
            <v>#N/A</v>
          </cell>
          <cell r="BT233">
            <v>-184315764</v>
          </cell>
          <cell r="BU233">
            <v>-178016496</v>
          </cell>
          <cell r="BV233">
            <v>-19781215</v>
          </cell>
          <cell r="BW233">
            <v>12162276</v>
          </cell>
          <cell r="BX233">
            <v>-3556450</v>
          </cell>
          <cell r="BY233">
            <v>-2453170</v>
          </cell>
          <cell r="BZ233" t="e">
            <v>#N/A</v>
          </cell>
          <cell r="CA233">
            <v>0</v>
          </cell>
          <cell r="CB233">
            <v>110568354</v>
          </cell>
          <cell r="CC233">
            <v>138337468</v>
          </cell>
          <cell r="CD233">
            <v>-316353964</v>
          </cell>
          <cell r="CE233">
            <v>0</v>
          </cell>
          <cell r="CF233">
            <v>-184315764</v>
          </cell>
          <cell r="CG233">
            <v>0</v>
          </cell>
          <cell r="CH233">
            <v>39250666</v>
          </cell>
        </row>
        <row r="234">
          <cell r="B234">
            <v>36087</v>
          </cell>
          <cell r="D234">
            <v>17017990</v>
          </cell>
          <cell r="E234">
            <v>-812355</v>
          </cell>
          <cell r="F234">
            <v>42275126</v>
          </cell>
          <cell r="G234">
            <v>0</v>
          </cell>
          <cell r="H234">
            <v>15622196</v>
          </cell>
          <cell r="I234">
            <v>11438848</v>
          </cell>
          <cell r="J234">
            <v>-4319829</v>
          </cell>
          <cell r="K234">
            <v>-387225</v>
          </cell>
          <cell r="L234">
            <v>4864000</v>
          </cell>
          <cell r="M234">
            <v>2599000</v>
          </cell>
          <cell r="N234">
            <v>9295000</v>
          </cell>
          <cell r="O234">
            <v>413000</v>
          </cell>
          <cell r="P234">
            <v>6220100</v>
          </cell>
          <cell r="Q234">
            <v>0</v>
          </cell>
          <cell r="R234">
            <v>0</v>
          </cell>
          <cell r="S234">
            <v>0</v>
          </cell>
          <cell r="T234">
            <v>4392000</v>
          </cell>
          <cell r="U234">
            <v>14593000</v>
          </cell>
          <cell r="V234">
            <v>-4225000</v>
          </cell>
          <cell r="W234">
            <v>6088000</v>
          </cell>
          <cell r="X234">
            <v>-20726000</v>
          </cell>
          <cell r="Y234">
            <v>0</v>
          </cell>
          <cell r="Z234">
            <v>0</v>
          </cell>
          <cell r="AA234">
            <v>0</v>
          </cell>
          <cell r="AB234">
            <v>0</v>
          </cell>
          <cell r="AC234">
            <v>0</v>
          </cell>
          <cell r="AD234">
            <v>0</v>
          </cell>
          <cell r="AE234">
            <v>1643000</v>
          </cell>
          <cell r="AF234">
            <v>89000</v>
          </cell>
          <cell r="AG234">
            <v>0</v>
          </cell>
          <cell r="AH234">
            <v>12182463</v>
          </cell>
          <cell r="AI234">
            <v>-18371004</v>
          </cell>
          <cell r="AJ234">
            <v>-108346007</v>
          </cell>
          <cell r="AK234">
            <v>-543127</v>
          </cell>
          <cell r="AL234">
            <v>42488763</v>
          </cell>
          <cell r="AM234">
            <v>-69745536</v>
          </cell>
          <cell r="AN234">
            <v>-81860943</v>
          </cell>
          <cell r="AO234">
            <v>-25444000</v>
          </cell>
          <cell r="AP234">
            <v>-25235976</v>
          </cell>
          <cell r="AQ234">
            <v>-55731000</v>
          </cell>
          <cell r="AR234">
            <v>-10992668</v>
          </cell>
          <cell r="AS234">
            <v>0</v>
          </cell>
          <cell r="AT234">
            <v>-2191000</v>
          </cell>
          <cell r="AU234">
            <v>612000</v>
          </cell>
          <cell r="AV234">
            <v>22261298</v>
          </cell>
          <cell r="AW234">
            <v>0</v>
          </cell>
          <cell r="AX234">
            <v>0</v>
          </cell>
          <cell r="AY234">
            <v>0</v>
          </cell>
          <cell r="AZ234">
            <v>0</v>
          </cell>
          <cell r="BA234">
            <v>6220100</v>
          </cell>
          <cell r="BB234">
            <v>9708000</v>
          </cell>
          <cell r="BC234">
            <v>7463000</v>
          </cell>
          <cell r="BD234">
            <v>102787494</v>
          </cell>
          <cell r="BE234">
            <v>1732000</v>
          </cell>
          <cell r="BF234">
            <v>-14638000</v>
          </cell>
          <cell r="BG234">
            <v>14760000</v>
          </cell>
          <cell r="BH234">
            <v>-171394020</v>
          </cell>
          <cell r="BI234">
            <v>-54541205</v>
          </cell>
          <cell r="BJ234" t="e">
            <v>#N/A</v>
          </cell>
          <cell r="BK234">
            <v>125366239</v>
          </cell>
          <cell r="BL234">
            <v>-319062736</v>
          </cell>
          <cell r="BM234" t="str">
            <v>N/A</v>
          </cell>
          <cell r="BN234" t="str">
            <v>N/A</v>
          </cell>
          <cell r="BO234" t="str">
            <v>N/A</v>
          </cell>
          <cell r="BP234">
            <v>0</v>
          </cell>
          <cell r="BQ234">
            <v>-157248016</v>
          </cell>
          <cell r="BR234">
            <v>-316363059</v>
          </cell>
          <cell r="BS234" t="e">
            <v>#N/A</v>
          </cell>
          <cell r="BT234">
            <v>-193696497</v>
          </cell>
          <cell r="BU234">
            <v>-185648126</v>
          </cell>
          <cell r="BV234">
            <v>-23276893</v>
          </cell>
          <cell r="BW234">
            <v>12105754</v>
          </cell>
          <cell r="BX234">
            <v>-4053345</v>
          </cell>
          <cell r="BY234">
            <v>-2682338</v>
          </cell>
          <cell r="BZ234" t="e">
            <v>#N/A</v>
          </cell>
          <cell r="CA234">
            <v>0</v>
          </cell>
          <cell r="CB234">
            <v>105469832</v>
          </cell>
          <cell r="CC234">
            <v>128860933</v>
          </cell>
          <cell r="CD234">
            <v>-314509058</v>
          </cell>
          <cell r="CE234">
            <v>0</v>
          </cell>
          <cell r="CF234">
            <v>-193696497</v>
          </cell>
          <cell r="CG234">
            <v>0</v>
          </cell>
          <cell r="CH234">
            <v>39047212</v>
          </cell>
        </row>
        <row r="235">
          <cell r="B235">
            <v>36088</v>
          </cell>
          <cell r="D235">
            <v>15929658</v>
          </cell>
          <cell r="E235">
            <v>-814050</v>
          </cell>
          <cell r="F235">
            <v>41919873</v>
          </cell>
          <cell r="G235">
            <v>0</v>
          </cell>
          <cell r="H235">
            <v>15490917</v>
          </cell>
          <cell r="I235">
            <v>11342723</v>
          </cell>
          <cell r="J235">
            <v>-4283528</v>
          </cell>
          <cell r="K235">
            <v>-383971</v>
          </cell>
          <cell r="L235">
            <v>4727000</v>
          </cell>
          <cell r="M235">
            <v>2594000</v>
          </cell>
          <cell r="N235">
            <v>9295000</v>
          </cell>
          <cell r="O235">
            <v>413000</v>
          </cell>
          <cell r="P235">
            <v>10428502</v>
          </cell>
          <cell r="Q235">
            <v>0</v>
          </cell>
          <cell r="R235">
            <v>0</v>
          </cell>
          <cell r="S235">
            <v>0</v>
          </cell>
          <cell r="T235">
            <v>4436000</v>
          </cell>
          <cell r="U235">
            <v>14550000</v>
          </cell>
          <cell r="V235">
            <v>-4181000</v>
          </cell>
          <cell r="W235">
            <v>6442000</v>
          </cell>
          <cell r="X235">
            <v>-19505000</v>
          </cell>
          <cell r="Y235">
            <v>0</v>
          </cell>
          <cell r="Z235">
            <v>0</v>
          </cell>
          <cell r="AA235">
            <v>0</v>
          </cell>
          <cell r="AB235">
            <v>0</v>
          </cell>
          <cell r="AC235">
            <v>0</v>
          </cell>
          <cell r="AD235">
            <v>0</v>
          </cell>
          <cell r="AE235">
            <v>1638000</v>
          </cell>
          <cell r="AF235">
            <v>87000</v>
          </cell>
          <cell r="AG235">
            <v>0</v>
          </cell>
          <cell r="AH235">
            <v>11880625</v>
          </cell>
          <cell r="AI235">
            <v>-18409797</v>
          </cell>
          <cell r="AJ235">
            <v>-107849829</v>
          </cell>
          <cell r="AK235">
            <v>-543062</v>
          </cell>
          <cell r="AL235">
            <v>46622605</v>
          </cell>
          <cell r="AM235">
            <v>-67215145</v>
          </cell>
          <cell r="AN235">
            <v>-81471040</v>
          </cell>
          <cell r="AO235">
            <v>-25444000</v>
          </cell>
          <cell r="AP235">
            <v>-26275278</v>
          </cell>
          <cell r="AQ235">
            <v>-55736000</v>
          </cell>
          <cell r="AR235">
            <v>-11287248</v>
          </cell>
          <cell r="AS235">
            <v>0</v>
          </cell>
          <cell r="AT235">
            <v>-2176000</v>
          </cell>
          <cell r="AU235">
            <v>612000</v>
          </cell>
          <cell r="AV235">
            <v>22261298</v>
          </cell>
          <cell r="AW235">
            <v>0</v>
          </cell>
          <cell r="AX235">
            <v>0</v>
          </cell>
          <cell r="AY235">
            <v>0</v>
          </cell>
          <cell r="AZ235">
            <v>0</v>
          </cell>
          <cell r="BA235">
            <v>10428502</v>
          </cell>
          <cell r="BB235">
            <v>9708000</v>
          </cell>
          <cell r="BC235">
            <v>7321000</v>
          </cell>
          <cell r="BD235">
            <v>104301958</v>
          </cell>
          <cell r="BE235">
            <v>1725000</v>
          </cell>
          <cell r="BF235">
            <v>-13063000</v>
          </cell>
          <cell r="BG235">
            <v>14805000</v>
          </cell>
          <cell r="BH235">
            <v>-166397825</v>
          </cell>
          <cell r="BI235">
            <v>-55142623</v>
          </cell>
          <cell r="BJ235" t="e">
            <v>#N/A</v>
          </cell>
          <cell r="BK235">
            <v>130945411</v>
          </cell>
          <cell r="BL235">
            <v>-311563870</v>
          </cell>
          <cell r="BM235" t="str">
            <v>N/A</v>
          </cell>
          <cell r="BN235" t="str">
            <v>N/A</v>
          </cell>
          <cell r="BO235" t="str">
            <v>N/A</v>
          </cell>
          <cell r="BP235">
            <v>0</v>
          </cell>
          <cell r="BQ235">
            <v>-152169028</v>
          </cell>
          <cell r="BR235">
            <v>-309452891</v>
          </cell>
          <cell r="BS235" t="e">
            <v>#N/A</v>
          </cell>
          <cell r="BT235">
            <v>-180618460</v>
          </cell>
          <cell r="BU235">
            <v>-171566633</v>
          </cell>
          <cell r="BV235">
            <v>-20468758</v>
          </cell>
          <cell r="BW235">
            <v>12715041</v>
          </cell>
          <cell r="BX235">
            <v>-4019283</v>
          </cell>
          <cell r="BY235">
            <v>-2659797</v>
          </cell>
          <cell r="BZ235" t="e">
            <v>#N/A</v>
          </cell>
          <cell r="CA235">
            <v>0</v>
          </cell>
          <cell r="CB235">
            <v>106961755</v>
          </cell>
          <cell r="CC235">
            <v>134419258</v>
          </cell>
          <cell r="CD235">
            <v>-305985890</v>
          </cell>
          <cell r="CE235">
            <v>0</v>
          </cell>
          <cell r="CF235">
            <v>-180618460</v>
          </cell>
          <cell r="CG235">
            <v>0</v>
          </cell>
          <cell r="CH235">
            <v>38719084</v>
          </cell>
        </row>
        <row r="236">
          <cell r="B236">
            <v>36089</v>
          </cell>
          <cell r="D236">
            <v>16051636</v>
          </cell>
          <cell r="E236">
            <v>-830784</v>
          </cell>
          <cell r="F236">
            <v>42337968</v>
          </cell>
          <cell r="G236">
            <v>0</v>
          </cell>
          <cell r="H236">
            <v>15449038</v>
          </cell>
          <cell r="I236">
            <v>12181760</v>
          </cell>
          <cell r="J236">
            <v>-4401395</v>
          </cell>
          <cell r="K236">
            <v>-382933</v>
          </cell>
          <cell r="L236">
            <v>4403000</v>
          </cell>
          <cell r="M236">
            <v>2608000</v>
          </cell>
          <cell r="N236">
            <v>9368000</v>
          </cell>
          <cell r="O236">
            <v>372000</v>
          </cell>
          <cell r="P236">
            <v>10457931</v>
          </cell>
          <cell r="Q236">
            <v>0</v>
          </cell>
          <cell r="R236">
            <v>0</v>
          </cell>
          <cell r="S236">
            <v>0</v>
          </cell>
          <cell r="T236">
            <v>4342000</v>
          </cell>
          <cell r="U236">
            <v>14764000</v>
          </cell>
          <cell r="V236">
            <v>-4101000</v>
          </cell>
          <cell r="W236">
            <v>6529000</v>
          </cell>
          <cell r="X236">
            <v>-19692000</v>
          </cell>
          <cell r="Y236">
            <v>0</v>
          </cell>
          <cell r="Z236">
            <v>0</v>
          </cell>
          <cell r="AA236">
            <v>0</v>
          </cell>
          <cell r="AB236">
            <v>0</v>
          </cell>
          <cell r="AC236">
            <v>0</v>
          </cell>
          <cell r="AD236">
            <v>0</v>
          </cell>
          <cell r="AE236">
            <v>1668000</v>
          </cell>
          <cell r="AF236">
            <v>86000</v>
          </cell>
          <cell r="AG236">
            <v>0</v>
          </cell>
          <cell r="AH236">
            <v>12031863</v>
          </cell>
          <cell r="AI236">
            <v>-18521398</v>
          </cell>
          <cell r="AJ236">
            <v>-108549816</v>
          </cell>
          <cell r="AK236">
            <v>-542836</v>
          </cell>
          <cell r="AL236">
            <v>46198280</v>
          </cell>
          <cell r="AM236">
            <v>-65406324</v>
          </cell>
          <cell r="AN236">
            <v>-79755852</v>
          </cell>
          <cell r="AO236">
            <v>-24899000</v>
          </cell>
          <cell r="AP236">
            <v>-26912546</v>
          </cell>
          <cell r="AQ236">
            <v>-55570000</v>
          </cell>
          <cell r="AR236">
            <v>-11881038</v>
          </cell>
          <cell r="AS236">
            <v>0</v>
          </cell>
          <cell r="AT236">
            <v>-2177000</v>
          </cell>
          <cell r="AU236">
            <v>612000</v>
          </cell>
          <cell r="AV236">
            <v>22276298</v>
          </cell>
          <cell r="AW236">
            <v>0</v>
          </cell>
          <cell r="AX236">
            <v>0</v>
          </cell>
          <cell r="AY236">
            <v>0</v>
          </cell>
          <cell r="AZ236">
            <v>0</v>
          </cell>
          <cell r="BA236">
            <v>10457931</v>
          </cell>
          <cell r="BB236">
            <v>9740000</v>
          </cell>
          <cell r="BC236">
            <v>7011000</v>
          </cell>
          <cell r="BD236">
            <v>105557274</v>
          </cell>
          <cell r="BE236">
            <v>1754000</v>
          </cell>
          <cell r="BF236">
            <v>-13163000</v>
          </cell>
          <cell r="BG236">
            <v>15005000</v>
          </cell>
          <cell r="BH236">
            <v>-165359324</v>
          </cell>
          <cell r="BI236">
            <v>-55419175</v>
          </cell>
          <cell r="BJ236" t="e">
            <v>#N/A</v>
          </cell>
          <cell r="BK236">
            <v>131935421</v>
          </cell>
          <cell r="BL236">
            <v>-309501368</v>
          </cell>
          <cell r="BM236" t="str">
            <v>N/A</v>
          </cell>
          <cell r="BN236" t="str">
            <v>N/A</v>
          </cell>
          <cell r="BO236" t="str">
            <v>N/A</v>
          </cell>
          <cell r="BP236">
            <v>0</v>
          </cell>
          <cell r="BQ236">
            <v>-150938926</v>
          </cell>
          <cell r="BR236">
            <v>-306896121</v>
          </cell>
          <cell r="BS236" t="e">
            <v>#N/A</v>
          </cell>
          <cell r="BT236">
            <v>-177565948</v>
          </cell>
          <cell r="BU236">
            <v>-167802910</v>
          </cell>
          <cell r="BV236">
            <v>-21256197</v>
          </cell>
          <cell r="BW236">
            <v>12769728</v>
          </cell>
          <cell r="BX236">
            <v>-3107109</v>
          </cell>
          <cell r="BY236">
            <v>-2731006</v>
          </cell>
          <cell r="BZ236" t="e">
            <v>#N/A</v>
          </cell>
          <cell r="CA236">
            <v>0</v>
          </cell>
          <cell r="CB236">
            <v>108288280</v>
          </cell>
          <cell r="CC236">
            <v>135497211</v>
          </cell>
          <cell r="CD236">
            <v>-303300120</v>
          </cell>
          <cell r="CE236">
            <v>0</v>
          </cell>
          <cell r="CF236">
            <v>-177565948</v>
          </cell>
          <cell r="CG236">
            <v>0</v>
          </cell>
          <cell r="CH236">
            <v>38645784</v>
          </cell>
        </row>
        <row r="237">
          <cell r="B237">
            <v>36090</v>
          </cell>
          <cell r="D237">
            <v>16489624</v>
          </cell>
          <cell r="E237">
            <v>-849009</v>
          </cell>
          <cell r="F237">
            <v>42110283</v>
          </cell>
          <cell r="G237">
            <v>0</v>
          </cell>
          <cell r="H237">
            <v>15365956</v>
          </cell>
          <cell r="I237">
            <v>12116250</v>
          </cell>
          <cell r="J237">
            <v>-4377725</v>
          </cell>
          <cell r="K237">
            <v>-380873</v>
          </cell>
          <cell r="L237">
            <v>4357000</v>
          </cell>
          <cell r="M237">
            <v>2614000</v>
          </cell>
          <cell r="N237">
            <v>9511000</v>
          </cell>
          <cell r="O237">
            <v>506000</v>
          </cell>
          <cell r="P237">
            <v>10477097</v>
          </cell>
          <cell r="Q237">
            <v>0</v>
          </cell>
          <cell r="R237">
            <v>0</v>
          </cell>
          <cell r="S237">
            <v>0</v>
          </cell>
          <cell r="T237">
            <v>4344000</v>
          </cell>
          <cell r="U237">
            <v>14757000</v>
          </cell>
          <cell r="V237">
            <v>-4177000</v>
          </cell>
          <cell r="W237">
            <v>6543000</v>
          </cell>
          <cell r="X237">
            <v>-18137000</v>
          </cell>
          <cell r="Y237">
            <v>0</v>
          </cell>
          <cell r="Z237">
            <v>0</v>
          </cell>
          <cell r="AA237">
            <v>0</v>
          </cell>
          <cell r="AB237">
            <v>0</v>
          </cell>
          <cell r="AC237">
            <v>0</v>
          </cell>
          <cell r="AD237">
            <v>0</v>
          </cell>
          <cell r="AE237">
            <v>1690000</v>
          </cell>
          <cell r="AF237">
            <v>83000</v>
          </cell>
          <cell r="AG237">
            <v>0</v>
          </cell>
          <cell r="AH237">
            <v>11891004</v>
          </cell>
          <cell r="AI237">
            <v>-18515398</v>
          </cell>
          <cell r="AJ237">
            <v>-109702473</v>
          </cell>
          <cell r="AK237">
            <v>-542697</v>
          </cell>
          <cell r="AL237">
            <v>47296346</v>
          </cell>
          <cell r="AM237">
            <v>-65052748</v>
          </cell>
          <cell r="AN237">
            <v>-77447545</v>
          </cell>
          <cell r="AO237">
            <v>-24386000</v>
          </cell>
          <cell r="AP237">
            <v>-26942808</v>
          </cell>
          <cell r="AQ237">
            <v>-55474000</v>
          </cell>
          <cell r="AR237">
            <v>-12003806</v>
          </cell>
          <cell r="AS237">
            <v>0</v>
          </cell>
          <cell r="AT237">
            <v>-2178000</v>
          </cell>
          <cell r="AU237">
            <v>612000</v>
          </cell>
          <cell r="AV237">
            <v>22291298</v>
          </cell>
          <cell r="AW237">
            <v>0</v>
          </cell>
          <cell r="AX237">
            <v>0</v>
          </cell>
          <cell r="AY237">
            <v>0</v>
          </cell>
          <cell r="AZ237">
            <v>0</v>
          </cell>
          <cell r="BA237">
            <v>10477097</v>
          </cell>
          <cell r="BB237">
            <v>10017000</v>
          </cell>
          <cell r="BC237">
            <v>6971000</v>
          </cell>
          <cell r="BD237">
            <v>105554347</v>
          </cell>
          <cell r="BE237">
            <v>1773000</v>
          </cell>
          <cell r="BF237">
            <v>-11594000</v>
          </cell>
          <cell r="BG237">
            <v>14924000</v>
          </cell>
          <cell r="BH237">
            <v>-162572469</v>
          </cell>
          <cell r="BI237">
            <v>-55586802</v>
          </cell>
          <cell r="BJ237" t="e">
            <v>#N/A</v>
          </cell>
          <cell r="BK237">
            <v>132170436</v>
          </cell>
          <cell r="BL237">
            <v>-305051826</v>
          </cell>
          <cell r="BM237" t="str">
            <v>N/A</v>
          </cell>
          <cell r="BN237" t="str">
            <v>N/A</v>
          </cell>
          <cell r="BO237" t="str">
            <v>N/A</v>
          </cell>
          <cell r="BP237">
            <v>0</v>
          </cell>
          <cell r="BQ237">
            <v>-148234071</v>
          </cell>
          <cell r="BR237">
            <v>-303937317</v>
          </cell>
          <cell r="BS237" t="e">
            <v>#N/A</v>
          </cell>
          <cell r="BT237">
            <v>-172881391</v>
          </cell>
          <cell r="BU237">
            <v>-163098552</v>
          </cell>
          <cell r="BV237">
            <v>-21101458</v>
          </cell>
          <cell r="BW237">
            <v>12701055</v>
          </cell>
          <cell r="BX237">
            <v>-3090400</v>
          </cell>
          <cell r="BY237">
            <v>-2716319</v>
          </cell>
          <cell r="BZ237" t="e">
            <v>#N/A</v>
          </cell>
          <cell r="CA237">
            <v>0</v>
          </cell>
          <cell r="CB237">
            <v>108270667</v>
          </cell>
          <cell r="CC237">
            <v>135735764</v>
          </cell>
          <cell r="CD237">
            <v>-298834316</v>
          </cell>
          <cell r="CE237">
            <v>0</v>
          </cell>
          <cell r="CF237">
            <v>-172881391</v>
          </cell>
          <cell r="CG237">
            <v>0</v>
          </cell>
          <cell r="CH237">
            <v>38437955</v>
          </cell>
        </row>
        <row r="238">
          <cell r="B238">
            <v>36091</v>
          </cell>
          <cell r="D238">
            <v>16511433</v>
          </cell>
          <cell r="E238">
            <v>-823296</v>
          </cell>
          <cell r="F238">
            <v>42141642</v>
          </cell>
          <cell r="G238">
            <v>0</v>
          </cell>
          <cell r="H238">
            <v>15424019</v>
          </cell>
          <cell r="I238">
            <v>12474982</v>
          </cell>
          <cell r="J238">
            <v>-4529406</v>
          </cell>
          <cell r="K238">
            <v>-382313</v>
          </cell>
          <cell r="L238">
            <v>4458000</v>
          </cell>
          <cell r="M238">
            <v>2620000</v>
          </cell>
          <cell r="N238">
            <v>9548000</v>
          </cell>
          <cell r="O238">
            <v>564000</v>
          </cell>
          <cell r="P238">
            <v>10474220</v>
          </cell>
          <cell r="Q238">
            <v>0</v>
          </cell>
          <cell r="R238">
            <v>0</v>
          </cell>
          <cell r="S238">
            <v>0</v>
          </cell>
          <cell r="T238">
            <v>4360000</v>
          </cell>
          <cell r="U238">
            <v>14803000</v>
          </cell>
          <cell r="V238">
            <v>-3925000</v>
          </cell>
          <cell r="W238">
            <v>6474000</v>
          </cell>
          <cell r="X238">
            <v>-19941000</v>
          </cell>
          <cell r="Y238">
            <v>0</v>
          </cell>
          <cell r="Z238">
            <v>0</v>
          </cell>
          <cell r="AA238">
            <v>0</v>
          </cell>
          <cell r="AB238">
            <v>0</v>
          </cell>
          <cell r="AC238">
            <v>0</v>
          </cell>
          <cell r="AD238">
            <v>0</v>
          </cell>
          <cell r="AE238">
            <v>1684000</v>
          </cell>
          <cell r="AF238">
            <v>77000</v>
          </cell>
          <cell r="AG238">
            <v>0</v>
          </cell>
          <cell r="AH238">
            <v>12067034</v>
          </cell>
          <cell r="AI238">
            <v>-18510231</v>
          </cell>
          <cell r="AJ238">
            <v>-112467731</v>
          </cell>
          <cell r="AK238">
            <v>-542436</v>
          </cell>
          <cell r="AL238">
            <v>40975504</v>
          </cell>
          <cell r="AM238">
            <v>-64002375</v>
          </cell>
          <cell r="AN238">
            <v>-76883194</v>
          </cell>
          <cell r="AO238">
            <v>-17720000</v>
          </cell>
          <cell r="AP238">
            <v>-23316830</v>
          </cell>
          <cell r="AQ238">
            <v>-55058000</v>
          </cell>
          <cell r="AR238">
            <v>-12043584</v>
          </cell>
          <cell r="AS238">
            <v>0</v>
          </cell>
          <cell r="AT238">
            <v>-2180000</v>
          </cell>
          <cell r="AU238">
            <v>612000</v>
          </cell>
          <cell r="AV238">
            <v>22295298</v>
          </cell>
          <cell r="AW238">
            <v>0</v>
          </cell>
          <cell r="AX238">
            <v>0</v>
          </cell>
          <cell r="AY238">
            <v>0</v>
          </cell>
          <cell r="AZ238">
            <v>0</v>
          </cell>
          <cell r="BA238">
            <v>10474220</v>
          </cell>
          <cell r="BB238">
            <v>10112000</v>
          </cell>
          <cell r="BC238">
            <v>7078000</v>
          </cell>
          <cell r="BD238">
            <v>110403778</v>
          </cell>
          <cell r="BE238">
            <v>1761000</v>
          </cell>
          <cell r="BF238">
            <v>-13467000</v>
          </cell>
          <cell r="BG238">
            <v>15238000</v>
          </cell>
          <cell r="BH238">
            <v>-164420790</v>
          </cell>
          <cell r="BI238">
            <v>-55034550</v>
          </cell>
          <cell r="BJ238" t="e">
            <v>#N/A</v>
          </cell>
          <cell r="BK238">
            <v>137244702</v>
          </cell>
          <cell r="BL238">
            <v>-303242544</v>
          </cell>
          <cell r="BM238" t="str">
            <v>N/A</v>
          </cell>
          <cell r="BN238" t="str">
            <v>N/A</v>
          </cell>
          <cell r="BO238" t="str">
            <v>N/A</v>
          </cell>
          <cell r="BP238">
            <v>0</v>
          </cell>
          <cell r="BQ238">
            <v>-149835559</v>
          </cell>
          <cell r="BR238">
            <v>-304185013</v>
          </cell>
          <cell r="BS238" t="e">
            <v>#N/A</v>
          </cell>
          <cell r="BT238">
            <v>-165997843</v>
          </cell>
          <cell r="BU238">
            <v>-159656002</v>
          </cell>
          <cell r="BV238">
            <v>-18687568</v>
          </cell>
          <cell r="BW238">
            <v>12106793</v>
          </cell>
          <cell r="BX238">
            <v>-340252</v>
          </cell>
          <cell r="BY238">
            <v>-2929013</v>
          </cell>
          <cell r="BZ238" t="e">
            <v>#N/A</v>
          </cell>
          <cell r="CA238">
            <v>0</v>
          </cell>
          <cell r="CB238">
            <v>113332791</v>
          </cell>
          <cell r="CC238">
            <v>140997010</v>
          </cell>
          <cell r="CD238">
            <v>-300653012</v>
          </cell>
          <cell r="CE238">
            <v>0</v>
          </cell>
          <cell r="CF238">
            <v>-165997843</v>
          </cell>
          <cell r="CG238">
            <v>0</v>
          </cell>
          <cell r="CH238">
            <v>38613460</v>
          </cell>
        </row>
        <row r="239">
          <cell r="B239">
            <v>36094</v>
          </cell>
          <cell r="D239">
            <v>16952902</v>
          </cell>
          <cell r="E239">
            <v>-851090</v>
          </cell>
          <cell r="F239">
            <v>41971716</v>
          </cell>
          <cell r="G239">
            <v>0</v>
          </cell>
          <cell r="H239">
            <v>15361826</v>
          </cell>
          <cell r="I239">
            <v>12424680</v>
          </cell>
          <cell r="J239">
            <v>-4511142</v>
          </cell>
          <cell r="K239">
            <v>-380771</v>
          </cell>
          <cell r="L239">
            <v>4370000</v>
          </cell>
          <cell r="M239">
            <v>2609000</v>
          </cell>
          <cell r="N239">
            <v>9562000</v>
          </cell>
          <cell r="O239">
            <v>452000</v>
          </cell>
          <cell r="P239">
            <v>10530734</v>
          </cell>
          <cell r="Q239">
            <v>0</v>
          </cell>
          <cell r="R239">
            <v>0</v>
          </cell>
          <cell r="S239">
            <v>0</v>
          </cell>
          <cell r="T239">
            <v>4344000</v>
          </cell>
          <cell r="U239">
            <v>14786000</v>
          </cell>
          <cell r="V239">
            <v>-3776000</v>
          </cell>
          <cell r="W239">
            <v>6285000</v>
          </cell>
          <cell r="X239">
            <v>-19412000</v>
          </cell>
          <cell r="Y239">
            <v>0</v>
          </cell>
          <cell r="Z239">
            <v>0</v>
          </cell>
          <cell r="AA239">
            <v>0</v>
          </cell>
          <cell r="AB239">
            <v>0</v>
          </cell>
          <cell r="AC239">
            <v>0</v>
          </cell>
          <cell r="AD239">
            <v>0</v>
          </cell>
          <cell r="AE239">
            <v>1624000</v>
          </cell>
          <cell r="AF239">
            <v>81000</v>
          </cell>
          <cell r="AG239">
            <v>0</v>
          </cell>
          <cell r="AH239">
            <v>12340247</v>
          </cell>
          <cell r="AI239">
            <v>-18574705</v>
          </cell>
          <cell r="AJ239">
            <v>-112737505</v>
          </cell>
          <cell r="AK239">
            <v>-542490</v>
          </cell>
          <cell r="AL239">
            <v>40100628</v>
          </cell>
          <cell r="AM239">
            <v>-61025260</v>
          </cell>
          <cell r="AN239">
            <v>-76303108</v>
          </cell>
          <cell r="AO239">
            <v>-17386000</v>
          </cell>
          <cell r="AP239">
            <v>-24551110</v>
          </cell>
          <cell r="AQ239">
            <v>-55001000</v>
          </cell>
          <cell r="AR239">
            <v>-12192044</v>
          </cell>
          <cell r="AS239">
            <v>0</v>
          </cell>
          <cell r="AT239">
            <v>-2181000</v>
          </cell>
          <cell r="AU239">
            <v>612000</v>
          </cell>
          <cell r="AV239">
            <v>22295298</v>
          </cell>
          <cell r="AW239">
            <v>0</v>
          </cell>
          <cell r="AX239">
            <v>0</v>
          </cell>
          <cell r="AY239">
            <v>0</v>
          </cell>
          <cell r="AZ239">
            <v>0</v>
          </cell>
          <cell r="BA239">
            <v>10530734</v>
          </cell>
          <cell r="BB239">
            <v>10014000</v>
          </cell>
          <cell r="BC239">
            <v>6979000</v>
          </cell>
          <cell r="BD239">
            <v>111088476</v>
          </cell>
          <cell r="BE239">
            <v>1705000</v>
          </cell>
          <cell r="BF239">
            <v>-13127000</v>
          </cell>
          <cell r="BG239">
            <v>15354000</v>
          </cell>
          <cell r="BH239">
            <v>-164716882</v>
          </cell>
          <cell r="BI239">
            <v>-54852797</v>
          </cell>
          <cell r="BJ239" t="e">
            <v>#N/A</v>
          </cell>
          <cell r="BK239">
            <v>137761120</v>
          </cell>
          <cell r="BL239">
            <v>-301214048</v>
          </cell>
          <cell r="BM239" t="str">
            <v>N/A</v>
          </cell>
          <cell r="BN239" t="str">
            <v>N/A</v>
          </cell>
          <cell r="BO239" t="str">
            <v>N/A</v>
          </cell>
          <cell r="BP239">
            <v>0</v>
          </cell>
          <cell r="BQ239">
            <v>-149918177</v>
          </cell>
          <cell r="BR239">
            <v>-301321237</v>
          </cell>
          <cell r="BS239" t="e">
            <v>#N/A</v>
          </cell>
          <cell r="BT239">
            <v>-163452928</v>
          </cell>
          <cell r="BU239">
            <v>-155859824</v>
          </cell>
          <cell r="BV239">
            <v>-17990387</v>
          </cell>
          <cell r="BW239">
            <v>12057975</v>
          </cell>
          <cell r="BX239">
            <v>-338880</v>
          </cell>
          <cell r="BY239">
            <v>-2917202</v>
          </cell>
          <cell r="BZ239" t="e">
            <v>#N/A</v>
          </cell>
          <cell r="CA239">
            <v>0</v>
          </cell>
          <cell r="CB239">
            <v>114005678</v>
          </cell>
          <cell r="CC239">
            <v>141529412</v>
          </cell>
          <cell r="CD239">
            <v>-297389236</v>
          </cell>
          <cell r="CE239">
            <v>0</v>
          </cell>
          <cell r="CF239">
            <v>-163452928</v>
          </cell>
          <cell r="CG239">
            <v>0</v>
          </cell>
          <cell r="CH239">
            <v>38457760</v>
          </cell>
        </row>
        <row r="240">
          <cell r="B240">
            <v>36095</v>
          </cell>
          <cell r="D240">
            <v>16604384</v>
          </cell>
          <cell r="E240">
            <v>-841408</v>
          </cell>
          <cell r="F240">
            <v>42120633</v>
          </cell>
          <cell r="G240">
            <v>0</v>
          </cell>
          <cell r="H240">
            <v>15255203</v>
          </cell>
          <cell r="I240">
            <v>12751417</v>
          </cell>
          <cell r="J240">
            <v>-4498126</v>
          </cell>
          <cell r="K240">
            <v>-378128</v>
          </cell>
          <cell r="L240">
            <v>4466000</v>
          </cell>
          <cell r="M240">
            <v>2613000</v>
          </cell>
          <cell r="N240">
            <v>9562000</v>
          </cell>
          <cell r="O240">
            <v>452000</v>
          </cell>
          <cell r="P240">
            <v>10584310</v>
          </cell>
          <cell r="Q240">
            <v>0</v>
          </cell>
          <cell r="R240">
            <v>0</v>
          </cell>
          <cell r="S240">
            <v>0</v>
          </cell>
          <cell r="T240">
            <v>4306000</v>
          </cell>
          <cell r="U240">
            <v>14837000</v>
          </cell>
          <cell r="V240">
            <v>-3809000</v>
          </cell>
          <cell r="W240">
            <v>6022000</v>
          </cell>
          <cell r="X240">
            <v>-19035000</v>
          </cell>
          <cell r="Y240">
            <v>0</v>
          </cell>
          <cell r="Z240">
            <v>0</v>
          </cell>
          <cell r="AA240">
            <v>0</v>
          </cell>
          <cell r="AB240">
            <v>0</v>
          </cell>
          <cell r="AC240">
            <v>0</v>
          </cell>
          <cell r="AD240">
            <v>0</v>
          </cell>
          <cell r="AE240">
            <v>1756000</v>
          </cell>
          <cell r="AF240">
            <v>72000</v>
          </cell>
          <cell r="AG240">
            <v>0</v>
          </cell>
          <cell r="AH240">
            <v>12630444</v>
          </cell>
          <cell r="AI240">
            <v>-18535305</v>
          </cell>
          <cell r="AJ240">
            <v>-113068030</v>
          </cell>
          <cell r="AK240">
            <v>-542377</v>
          </cell>
          <cell r="AL240">
            <v>35217092</v>
          </cell>
          <cell r="AM240">
            <v>-59494094</v>
          </cell>
          <cell r="AN240">
            <v>-75855517</v>
          </cell>
          <cell r="AO240">
            <v>-17386000</v>
          </cell>
          <cell r="AP240">
            <v>-24592246</v>
          </cell>
          <cell r="AQ240">
            <v>-55027000</v>
          </cell>
          <cell r="AR240">
            <v>-12231047</v>
          </cell>
          <cell r="AS240">
            <v>0</v>
          </cell>
          <cell r="AT240">
            <v>-2180000</v>
          </cell>
          <cell r="AU240">
            <v>612000</v>
          </cell>
          <cell r="AV240">
            <v>22295298</v>
          </cell>
          <cell r="AW240">
            <v>0</v>
          </cell>
          <cell r="AX240">
            <v>0</v>
          </cell>
          <cell r="AY240">
            <v>0</v>
          </cell>
          <cell r="AZ240">
            <v>0</v>
          </cell>
          <cell r="BA240">
            <v>10584310</v>
          </cell>
          <cell r="BB240">
            <v>10014000</v>
          </cell>
          <cell r="BC240">
            <v>7079000</v>
          </cell>
          <cell r="BD240">
            <v>106676936</v>
          </cell>
          <cell r="BE240">
            <v>1828000</v>
          </cell>
          <cell r="BF240">
            <v>-13013000</v>
          </cell>
          <cell r="BG240">
            <v>15334000</v>
          </cell>
          <cell r="BH240">
            <v>-169442839</v>
          </cell>
          <cell r="BI240">
            <v>-54627603</v>
          </cell>
          <cell r="BJ240" t="e">
            <v>#N/A</v>
          </cell>
          <cell r="BK240">
            <v>133512839</v>
          </cell>
          <cell r="BL240">
            <v>-304007781</v>
          </cell>
          <cell r="BM240" t="str">
            <v>N/A</v>
          </cell>
          <cell r="BN240" t="str">
            <v>N/A</v>
          </cell>
          <cell r="BO240" t="str">
            <v>N/A</v>
          </cell>
          <cell r="BP240">
            <v>0</v>
          </cell>
          <cell r="BQ240">
            <v>-154716534</v>
          </cell>
          <cell r="BR240">
            <v>-304291834</v>
          </cell>
          <cell r="BS240" t="e">
            <v>#N/A</v>
          </cell>
          <cell r="BT240">
            <v>-170494943</v>
          </cell>
          <cell r="BU240">
            <v>-163014430</v>
          </cell>
          <cell r="BV240">
            <v>-19218784</v>
          </cell>
          <cell r="BW240">
            <v>11067744</v>
          </cell>
          <cell r="BX240">
            <v>-2469445</v>
          </cell>
          <cell r="BY240">
            <v>-2774157</v>
          </cell>
          <cell r="BZ240" t="e">
            <v>#N/A</v>
          </cell>
          <cell r="CA240">
            <v>0</v>
          </cell>
          <cell r="CB240">
            <v>109451093</v>
          </cell>
          <cell r="CC240">
            <v>137128403</v>
          </cell>
          <cell r="CD240">
            <v>-300142833</v>
          </cell>
          <cell r="CE240">
            <v>0</v>
          </cell>
          <cell r="CF240">
            <v>-170494943</v>
          </cell>
          <cell r="CG240">
            <v>0</v>
          </cell>
          <cell r="CH240">
            <v>38216195</v>
          </cell>
        </row>
        <row r="241">
          <cell r="B241">
            <v>36096</v>
          </cell>
          <cell r="D241">
            <v>16867247</v>
          </cell>
          <cell r="E241">
            <v>-849978</v>
          </cell>
          <cell r="F241">
            <v>42541954</v>
          </cell>
          <cell r="G241">
            <v>0</v>
          </cell>
          <cell r="H241">
            <v>15357697</v>
          </cell>
          <cell r="I241">
            <v>12111049</v>
          </cell>
          <cell r="J241">
            <v>-4115062</v>
          </cell>
          <cell r="K241">
            <v>-380669</v>
          </cell>
          <cell r="L241">
            <v>4466000</v>
          </cell>
          <cell r="M241">
            <v>2613000</v>
          </cell>
          <cell r="N241">
            <v>9561000</v>
          </cell>
          <cell r="O241">
            <v>487000</v>
          </cell>
          <cell r="P241">
            <v>10792097</v>
          </cell>
          <cell r="Q241">
            <v>0</v>
          </cell>
          <cell r="R241">
            <v>0</v>
          </cell>
          <cell r="S241">
            <v>0</v>
          </cell>
          <cell r="T241">
            <v>4327000</v>
          </cell>
          <cell r="U241">
            <v>14921000</v>
          </cell>
          <cell r="V241">
            <v>-3891000</v>
          </cell>
          <cell r="W241">
            <v>6021000</v>
          </cell>
          <cell r="X241">
            <v>-18811000</v>
          </cell>
          <cell r="Y241">
            <v>0</v>
          </cell>
          <cell r="Z241">
            <v>0</v>
          </cell>
          <cell r="AA241">
            <v>0</v>
          </cell>
          <cell r="AB241">
            <v>0</v>
          </cell>
          <cell r="AC241">
            <v>0</v>
          </cell>
          <cell r="AD241">
            <v>0</v>
          </cell>
          <cell r="AE241">
            <v>1761000</v>
          </cell>
          <cell r="AF241">
            <v>96000</v>
          </cell>
          <cell r="AG241">
            <v>0</v>
          </cell>
          <cell r="AH241">
            <v>12866055</v>
          </cell>
          <cell r="AI241">
            <v>-18568998</v>
          </cell>
          <cell r="AJ241">
            <v>-113604825</v>
          </cell>
          <cell r="AK241">
            <v>-542422</v>
          </cell>
          <cell r="AL241">
            <v>36871202</v>
          </cell>
          <cell r="AM241">
            <v>-60745605</v>
          </cell>
          <cell r="AN241">
            <v>-77489855</v>
          </cell>
          <cell r="AO241">
            <v>-17198000</v>
          </cell>
          <cell r="AP241">
            <v>-23630274</v>
          </cell>
          <cell r="AQ241">
            <v>-55049000</v>
          </cell>
          <cell r="AR241">
            <v>-12272666</v>
          </cell>
          <cell r="AS241">
            <v>0</v>
          </cell>
          <cell r="AT241">
            <v>-2179000</v>
          </cell>
          <cell r="AU241">
            <v>612000</v>
          </cell>
          <cell r="AV241">
            <v>22378298</v>
          </cell>
          <cell r="AW241">
            <v>0</v>
          </cell>
          <cell r="AX241">
            <v>0</v>
          </cell>
          <cell r="AY241">
            <v>0</v>
          </cell>
          <cell r="AZ241">
            <v>0</v>
          </cell>
          <cell r="BA241">
            <v>10792097</v>
          </cell>
          <cell r="BB241">
            <v>10048000</v>
          </cell>
          <cell r="BC241">
            <v>7079000</v>
          </cell>
          <cell r="BD241">
            <v>143636273</v>
          </cell>
          <cell r="BE241">
            <v>1857000</v>
          </cell>
          <cell r="BF241">
            <v>-12790000</v>
          </cell>
          <cell r="BG241">
            <v>15357000</v>
          </cell>
          <cell r="BH241">
            <v>-169721600</v>
          </cell>
          <cell r="BI241">
            <v>-54455611</v>
          </cell>
          <cell r="BJ241" t="e">
            <v>#N/A</v>
          </cell>
          <cell r="BK241">
            <v>170705392</v>
          </cell>
          <cell r="BL241">
            <v>-304129089</v>
          </cell>
          <cell r="BM241" t="str">
            <v>N/A</v>
          </cell>
          <cell r="BN241" t="str">
            <v>N/A</v>
          </cell>
          <cell r="BO241" t="str">
            <v>N/A</v>
          </cell>
          <cell r="BP241">
            <v>0</v>
          </cell>
          <cell r="BQ241">
            <v>-155043602</v>
          </cell>
          <cell r="BR241">
            <v>-305734114</v>
          </cell>
          <cell r="BS241" t="e">
            <v>#N/A</v>
          </cell>
          <cell r="BT241">
            <v>-133423697</v>
          </cell>
          <cell r="BU241">
            <v>-126849075</v>
          </cell>
          <cell r="BV241">
            <v>16726407</v>
          </cell>
          <cell r="BW241">
            <v>11299413</v>
          </cell>
          <cell r="BX241">
            <v>-2307910</v>
          </cell>
          <cell r="BY241">
            <v>-2905668</v>
          </cell>
          <cell r="BZ241" t="e">
            <v>#N/A</v>
          </cell>
          <cell r="CA241">
            <v>0</v>
          </cell>
          <cell r="CB241">
            <v>146541941</v>
          </cell>
          <cell r="CC241">
            <v>174461039</v>
          </cell>
          <cell r="CD241">
            <v>-301310113</v>
          </cell>
          <cell r="CE241">
            <v>0</v>
          </cell>
          <cell r="CF241">
            <v>-133423697</v>
          </cell>
          <cell r="CG241">
            <v>0</v>
          </cell>
          <cell r="CH241">
            <v>38441814</v>
          </cell>
        </row>
        <row r="242">
          <cell r="B242">
            <v>36097</v>
          </cell>
          <cell r="D242">
            <v>16453994</v>
          </cell>
          <cell r="E242">
            <v>-851505</v>
          </cell>
          <cell r="F242">
            <v>42498561</v>
          </cell>
          <cell r="G242">
            <v>0</v>
          </cell>
          <cell r="H242">
            <v>15361826</v>
          </cell>
          <cell r="I242">
            <v>12402295</v>
          </cell>
          <cell r="J242">
            <v>-3974206</v>
          </cell>
          <cell r="K242">
            <v>-380771</v>
          </cell>
          <cell r="L242">
            <v>4655000</v>
          </cell>
          <cell r="M242">
            <v>2613000</v>
          </cell>
          <cell r="N242">
            <v>9561000</v>
          </cell>
          <cell r="O242">
            <v>487000</v>
          </cell>
          <cell r="P242">
            <v>10876756</v>
          </cell>
          <cell r="Q242">
            <v>0</v>
          </cell>
          <cell r="R242">
            <v>0</v>
          </cell>
          <cell r="S242">
            <v>0</v>
          </cell>
          <cell r="T242">
            <v>4258000</v>
          </cell>
          <cell r="U242">
            <v>15006000</v>
          </cell>
          <cell r="V242">
            <v>-3876000</v>
          </cell>
          <cell r="W242">
            <v>6022000</v>
          </cell>
          <cell r="X242">
            <v>-21264000</v>
          </cell>
          <cell r="Y242">
            <v>0</v>
          </cell>
          <cell r="Z242">
            <v>0</v>
          </cell>
          <cell r="AA242">
            <v>0</v>
          </cell>
          <cell r="AB242">
            <v>0</v>
          </cell>
          <cell r="AC242">
            <v>0</v>
          </cell>
          <cell r="AD242">
            <v>0</v>
          </cell>
          <cell r="AE242">
            <v>1795000</v>
          </cell>
          <cell r="AF242">
            <v>77000</v>
          </cell>
          <cell r="AG242">
            <v>0</v>
          </cell>
          <cell r="AH242">
            <v>12236692</v>
          </cell>
          <cell r="AI242">
            <v>-18468673</v>
          </cell>
          <cell r="AJ242">
            <v>-114086436</v>
          </cell>
          <cell r="AK242">
            <v>-542249</v>
          </cell>
          <cell r="AL242">
            <v>36187484</v>
          </cell>
          <cell r="AM242">
            <v>-61112444</v>
          </cell>
          <cell r="AN242">
            <v>-77380515</v>
          </cell>
          <cell r="AO242">
            <v>-17198000</v>
          </cell>
          <cell r="AP242">
            <v>-23344934</v>
          </cell>
          <cell r="AQ242">
            <v>-55533000</v>
          </cell>
          <cell r="AR242">
            <v>-12252979</v>
          </cell>
          <cell r="AS242">
            <v>0</v>
          </cell>
          <cell r="AT242">
            <v>-2179000</v>
          </cell>
          <cell r="AU242">
            <v>612000</v>
          </cell>
          <cell r="AV242">
            <v>22378298</v>
          </cell>
          <cell r="AW242">
            <v>0</v>
          </cell>
          <cell r="AX242">
            <v>0</v>
          </cell>
          <cell r="AY242">
            <v>0</v>
          </cell>
          <cell r="AZ242">
            <v>0</v>
          </cell>
          <cell r="BA242">
            <v>10876756</v>
          </cell>
          <cell r="BB242">
            <v>10048000</v>
          </cell>
          <cell r="BC242">
            <v>7268000</v>
          </cell>
          <cell r="BD242">
            <v>31559445</v>
          </cell>
          <cell r="BE242">
            <v>1872000</v>
          </cell>
          <cell r="BF242">
            <v>-15242000</v>
          </cell>
          <cell r="BG242">
            <v>15388000</v>
          </cell>
          <cell r="BH242">
            <v>-170677091</v>
          </cell>
          <cell r="BI242">
            <v>-55549287</v>
          </cell>
          <cell r="BJ242" t="e">
            <v>#N/A</v>
          </cell>
          <cell r="BK242">
            <v>135808436</v>
          </cell>
          <cell r="BL242">
            <v>-308665755</v>
          </cell>
          <cell r="BM242" t="str">
            <v>N/A</v>
          </cell>
          <cell r="BN242" t="str">
            <v>N/A</v>
          </cell>
          <cell r="BO242" t="str">
            <v>N/A</v>
          </cell>
          <cell r="BP242">
            <v>0</v>
          </cell>
          <cell r="BQ242">
            <v>-156084418</v>
          </cell>
          <cell r="BR242">
            <v>-308150120</v>
          </cell>
          <cell r="BS242" t="e">
            <v>#N/A</v>
          </cell>
          <cell r="BT242">
            <v>-249765060</v>
          </cell>
          <cell r="BU242">
            <v>-243516480</v>
          </cell>
          <cell r="BV242">
            <v>-17458350</v>
          </cell>
          <cell r="BW242">
            <v>11373572</v>
          </cell>
          <cell r="BX242">
            <v>-3400166</v>
          </cell>
          <cell r="BY242">
            <v>-2863439</v>
          </cell>
          <cell r="BZ242" t="e">
            <v>#N/A</v>
          </cell>
          <cell r="CA242">
            <v>0</v>
          </cell>
          <cell r="CB242">
            <v>34422883</v>
          </cell>
          <cell r="CC242">
            <v>62615639</v>
          </cell>
          <cell r="CD242">
            <v>-306132119</v>
          </cell>
          <cell r="CE242">
            <v>0</v>
          </cell>
          <cell r="CF242">
            <v>-249765060</v>
          </cell>
          <cell r="CG242">
            <v>0</v>
          </cell>
          <cell r="CH242">
            <v>38453870</v>
          </cell>
        </row>
        <row r="243">
          <cell r="B243">
            <v>36098</v>
          </cell>
          <cell r="D243">
            <v>16500597</v>
          </cell>
          <cell r="E243">
            <v>-856809</v>
          </cell>
          <cell r="F243">
            <v>42063253</v>
          </cell>
          <cell r="G243">
            <v>0</v>
          </cell>
          <cell r="H243">
            <v>16524087</v>
          </cell>
          <cell r="I243">
            <v>12423368</v>
          </cell>
          <cell r="J243">
            <v>-4020398</v>
          </cell>
          <cell r="K243">
            <v>0</v>
          </cell>
          <cell r="L243">
            <v>4467000</v>
          </cell>
          <cell r="M243">
            <v>2913000</v>
          </cell>
          <cell r="N243">
            <v>9802000</v>
          </cell>
          <cell r="O243">
            <v>377000</v>
          </cell>
          <cell r="P243">
            <v>10989856</v>
          </cell>
          <cell r="Q243">
            <v>0</v>
          </cell>
          <cell r="R243">
            <v>0</v>
          </cell>
          <cell r="S243">
            <v>0</v>
          </cell>
          <cell r="T243">
            <v>4387000</v>
          </cell>
          <cell r="U243">
            <v>15228000</v>
          </cell>
          <cell r="V243">
            <v>-3814000</v>
          </cell>
          <cell r="W243">
            <v>6032000</v>
          </cell>
          <cell r="X243">
            <v>-15098000</v>
          </cell>
          <cell r="Y243">
            <v>0</v>
          </cell>
          <cell r="Z243">
            <v>0</v>
          </cell>
          <cell r="AA243">
            <v>0</v>
          </cell>
          <cell r="AB243">
            <v>0</v>
          </cell>
          <cell r="AC243">
            <v>0</v>
          </cell>
          <cell r="AD243">
            <v>0</v>
          </cell>
          <cell r="AE243">
            <v>1836000</v>
          </cell>
          <cell r="AF243">
            <v>75000</v>
          </cell>
          <cell r="AG243">
            <v>0</v>
          </cell>
          <cell r="AH243">
            <v>5829261</v>
          </cell>
          <cell r="AI243">
            <v>-18506157</v>
          </cell>
          <cell r="AJ243">
            <v>-115194044</v>
          </cell>
          <cell r="AK243">
            <v>-542404</v>
          </cell>
          <cell r="AL243">
            <v>32317885</v>
          </cell>
          <cell r="AM243">
            <v>-59314127</v>
          </cell>
          <cell r="AN243">
            <v>-79184495</v>
          </cell>
          <cell r="AO243">
            <v>-15951000</v>
          </cell>
          <cell r="AP243">
            <v>-24066986</v>
          </cell>
          <cell r="AQ243">
            <v>-56605000</v>
          </cell>
          <cell r="AR243">
            <v>-12236722</v>
          </cell>
          <cell r="AS243">
            <v>0</v>
          </cell>
          <cell r="AT243">
            <v>-2178000</v>
          </cell>
          <cell r="AU243">
            <v>612000</v>
          </cell>
          <cell r="AV243">
            <v>22410298</v>
          </cell>
          <cell r="AW243">
            <v>0</v>
          </cell>
          <cell r="AX243">
            <v>0</v>
          </cell>
          <cell r="AY243">
            <v>0</v>
          </cell>
          <cell r="AZ243">
            <v>0</v>
          </cell>
          <cell r="BA243">
            <v>10989856</v>
          </cell>
          <cell r="BB243">
            <v>10179000</v>
          </cell>
          <cell r="BC243">
            <v>7380000</v>
          </cell>
          <cell r="BD243">
            <v>144056250</v>
          </cell>
          <cell r="BE243">
            <v>1911000</v>
          </cell>
          <cell r="BF243">
            <v>-9066000</v>
          </cell>
          <cell r="BG243">
            <v>15801000</v>
          </cell>
          <cell r="BH243">
            <v>-176215917</v>
          </cell>
          <cell r="BI243">
            <v>-63012461</v>
          </cell>
          <cell r="BJ243" t="e">
            <v>#N/A</v>
          </cell>
          <cell r="BK243">
            <v>171748297</v>
          </cell>
          <cell r="BL243">
            <v>-313963490</v>
          </cell>
          <cell r="BM243" t="str">
            <v>N/A</v>
          </cell>
          <cell r="BN243" t="str">
            <v>N/A</v>
          </cell>
          <cell r="BO243" t="str">
            <v>N/A</v>
          </cell>
          <cell r="BP243">
            <v>0</v>
          </cell>
          <cell r="BQ243">
            <v>-161523760</v>
          </cell>
          <cell r="BR243">
            <v>-319386803</v>
          </cell>
          <cell r="BS243" t="e">
            <v>#N/A</v>
          </cell>
          <cell r="BT243">
            <v>-142215193</v>
          </cell>
          <cell r="BU243">
            <v>-135250753</v>
          </cell>
          <cell r="BV243">
            <v>15710652</v>
          </cell>
          <cell r="BW243">
            <v>10801444</v>
          </cell>
          <cell r="BX243">
            <v>-1531544</v>
          </cell>
          <cell r="BY243">
            <v>-2884944</v>
          </cell>
          <cell r="BZ243" t="e">
            <v>#N/A</v>
          </cell>
          <cell r="CA243">
            <v>0</v>
          </cell>
          <cell r="CB243">
            <v>146941194</v>
          </cell>
          <cell r="CC243">
            <v>175490050</v>
          </cell>
          <cell r="CD243">
            <v>-310740802</v>
          </cell>
          <cell r="CE243">
            <v>0</v>
          </cell>
          <cell r="CF243">
            <v>-142215193</v>
          </cell>
          <cell r="CG243">
            <v>0</v>
          </cell>
          <cell r="CH243">
            <v>38469736</v>
          </cell>
        </row>
        <row r="244">
          <cell r="B244">
            <v>36101</v>
          </cell>
          <cell r="D244">
            <v>16367247</v>
          </cell>
          <cell r="E244">
            <v>-887121</v>
          </cell>
          <cell r="F244">
            <v>41968963</v>
          </cell>
          <cell r="G244">
            <v>0</v>
          </cell>
          <cell r="H244">
            <v>16360523</v>
          </cell>
          <cell r="I244">
            <v>12210039</v>
          </cell>
          <cell r="J244">
            <v>-4507535</v>
          </cell>
          <cell r="K244">
            <v>-380260</v>
          </cell>
          <cell r="L244">
            <v>4578000</v>
          </cell>
          <cell r="M244">
            <v>2918000</v>
          </cell>
          <cell r="N244">
            <v>0</v>
          </cell>
          <cell r="O244">
            <v>0</v>
          </cell>
          <cell r="P244">
            <v>10933206</v>
          </cell>
          <cell r="Q244">
            <v>0</v>
          </cell>
          <cell r="R244">
            <v>0</v>
          </cell>
          <cell r="S244">
            <v>0</v>
          </cell>
          <cell r="T244">
            <v>4387000</v>
          </cell>
          <cell r="U244">
            <v>15228000</v>
          </cell>
          <cell r="V244">
            <v>-3809000</v>
          </cell>
          <cell r="W244">
            <v>6029000</v>
          </cell>
          <cell r="X244">
            <v>-13171000</v>
          </cell>
          <cell r="Y244">
            <v>0</v>
          </cell>
          <cell r="Z244">
            <v>0</v>
          </cell>
          <cell r="AA244">
            <v>0</v>
          </cell>
          <cell r="AB244">
            <v>0</v>
          </cell>
          <cell r="AC244">
            <v>0</v>
          </cell>
          <cell r="AD244">
            <v>0</v>
          </cell>
          <cell r="AE244">
            <v>1836000</v>
          </cell>
          <cell r="AF244">
            <v>75000</v>
          </cell>
          <cell r="AG244">
            <v>0</v>
          </cell>
          <cell r="AH244">
            <v>6971704</v>
          </cell>
          <cell r="AI244">
            <v>-18496314</v>
          </cell>
          <cell r="AJ244">
            <v>-115191510</v>
          </cell>
          <cell r="AK244">
            <v>-542115</v>
          </cell>
          <cell r="AL244">
            <v>32548547</v>
          </cell>
          <cell r="AM244">
            <v>-57820556</v>
          </cell>
          <cell r="AN244">
            <v>-79221826</v>
          </cell>
          <cell r="AO244">
            <v>-15951000</v>
          </cell>
          <cell r="AP244">
            <v>-24073390</v>
          </cell>
          <cell r="AQ244">
            <v>-57162000</v>
          </cell>
          <cell r="AR244">
            <v>-12266691</v>
          </cell>
          <cell r="AS244">
            <v>0</v>
          </cell>
          <cell r="AT244">
            <v>-2177000</v>
          </cell>
          <cell r="AU244">
            <v>612000</v>
          </cell>
          <cell r="AV244">
            <v>22410298</v>
          </cell>
          <cell r="AW244">
            <v>0</v>
          </cell>
          <cell r="AX244">
            <v>0</v>
          </cell>
          <cell r="AY244">
            <v>0</v>
          </cell>
          <cell r="AZ244">
            <v>0</v>
          </cell>
          <cell r="BA244">
            <v>10933206</v>
          </cell>
          <cell r="BB244">
            <v>0</v>
          </cell>
          <cell r="BC244">
            <v>7496000</v>
          </cell>
          <cell r="BD244">
            <v>114692390</v>
          </cell>
          <cell r="BE244">
            <v>1911000</v>
          </cell>
          <cell r="BF244">
            <v>-7142000</v>
          </cell>
          <cell r="BG244">
            <v>15806000</v>
          </cell>
          <cell r="BH244">
            <v>-176008920</v>
          </cell>
          <cell r="BI244">
            <v>-62456987</v>
          </cell>
          <cell r="BJ244" t="e">
            <v>#N/A</v>
          </cell>
          <cell r="BK244">
            <v>132234475</v>
          </cell>
          <cell r="BL244">
            <v>-309784852</v>
          </cell>
          <cell r="BM244" t="str">
            <v>N/A</v>
          </cell>
          <cell r="BN244" t="str">
            <v>N/A</v>
          </cell>
          <cell r="BO244" t="str">
            <v>N/A</v>
          </cell>
          <cell r="BP244">
            <v>0</v>
          </cell>
          <cell r="BQ244">
            <v>-161321606</v>
          </cell>
          <cell r="BR244">
            <v>-317131761</v>
          </cell>
          <cell r="BS244" t="e">
            <v>#N/A</v>
          </cell>
          <cell r="BT244">
            <v>-177550377</v>
          </cell>
          <cell r="BU244">
            <v>-170433288</v>
          </cell>
          <cell r="BV244">
            <v>-15645896</v>
          </cell>
          <cell r="BW244">
            <v>10409203</v>
          </cell>
          <cell r="BX244">
            <v>2582198</v>
          </cell>
          <cell r="BY244">
            <v>-3001877</v>
          </cell>
          <cell r="BZ244" t="e">
            <v>#N/A</v>
          </cell>
          <cell r="CA244">
            <v>0</v>
          </cell>
          <cell r="CB244">
            <v>117694267</v>
          </cell>
          <cell r="CC244">
            <v>136123473</v>
          </cell>
          <cell r="CD244">
            <v>-306556760</v>
          </cell>
          <cell r="CE244">
            <v>0</v>
          </cell>
          <cell r="CF244">
            <v>-177550377</v>
          </cell>
          <cell r="CG244">
            <v>0</v>
          </cell>
          <cell r="CH244">
            <v>38329785</v>
          </cell>
        </row>
        <row r="245">
          <cell r="B245">
            <v>36102</v>
          </cell>
          <cell r="D245">
            <v>16583746</v>
          </cell>
          <cell r="E245">
            <v>-887121</v>
          </cell>
          <cell r="F245">
            <v>41805868</v>
          </cell>
          <cell r="G245">
            <v>0</v>
          </cell>
          <cell r="H245">
            <v>16238462</v>
          </cell>
          <cell r="I245">
            <v>11928322</v>
          </cell>
          <cell r="J245">
            <v>-4393806</v>
          </cell>
          <cell r="K245">
            <v>-377423</v>
          </cell>
          <cell r="L245">
            <v>4788000</v>
          </cell>
          <cell r="M245">
            <v>2914000</v>
          </cell>
          <cell r="N245">
            <v>9830000</v>
          </cell>
          <cell r="O245">
            <v>453000</v>
          </cell>
          <cell r="P245">
            <v>10949088</v>
          </cell>
          <cell r="Q245">
            <v>0</v>
          </cell>
          <cell r="R245">
            <v>0</v>
          </cell>
          <cell r="S245">
            <v>0</v>
          </cell>
          <cell r="T245">
            <v>4332000</v>
          </cell>
          <cell r="U245">
            <v>15262000</v>
          </cell>
          <cell r="V245">
            <v>-3768000</v>
          </cell>
          <cell r="W245">
            <v>6043000</v>
          </cell>
          <cell r="X245">
            <v>-14192000</v>
          </cell>
          <cell r="Y245">
            <v>0</v>
          </cell>
          <cell r="Z245">
            <v>0</v>
          </cell>
          <cell r="AA245">
            <v>0</v>
          </cell>
          <cell r="AB245">
            <v>0</v>
          </cell>
          <cell r="AC245">
            <v>0</v>
          </cell>
          <cell r="AD245">
            <v>0</v>
          </cell>
          <cell r="AE245">
            <v>1835000</v>
          </cell>
          <cell r="AF245">
            <v>97000</v>
          </cell>
          <cell r="AG245">
            <v>0</v>
          </cell>
          <cell r="AH245">
            <v>7250030</v>
          </cell>
          <cell r="AI245">
            <v>-18515987</v>
          </cell>
          <cell r="AJ245">
            <v>-114822742</v>
          </cell>
          <cell r="AK245">
            <v>-542019</v>
          </cell>
          <cell r="AL245">
            <v>33596204</v>
          </cell>
          <cell r="AM245">
            <v>-56105359</v>
          </cell>
          <cell r="AN245">
            <v>-77518336</v>
          </cell>
          <cell r="AO245">
            <v>-15364000</v>
          </cell>
          <cell r="AP245">
            <v>-24520776</v>
          </cell>
          <cell r="AQ245">
            <v>-57362000</v>
          </cell>
          <cell r="AR245">
            <v>-12194437</v>
          </cell>
          <cell r="AS245">
            <v>0</v>
          </cell>
          <cell r="AT245">
            <v>-2177000</v>
          </cell>
          <cell r="AU245">
            <v>612000</v>
          </cell>
          <cell r="AV245">
            <v>22420298</v>
          </cell>
          <cell r="AW245">
            <v>0</v>
          </cell>
          <cell r="AX245">
            <v>0</v>
          </cell>
          <cell r="AY245">
            <v>0</v>
          </cell>
          <cell r="AZ245">
            <v>0</v>
          </cell>
          <cell r="BA245">
            <v>10949088</v>
          </cell>
          <cell r="BB245">
            <v>10283000</v>
          </cell>
          <cell r="BC245">
            <v>7702000</v>
          </cell>
          <cell r="BD245">
            <v>115063517</v>
          </cell>
          <cell r="BE245">
            <v>1932000</v>
          </cell>
          <cell r="BF245">
            <v>-8149000</v>
          </cell>
          <cell r="BG245">
            <v>15826000</v>
          </cell>
          <cell r="BH245">
            <v>-172311582</v>
          </cell>
          <cell r="BI245">
            <v>-62306407</v>
          </cell>
          <cell r="BJ245" t="e">
            <v>#N/A</v>
          </cell>
          <cell r="BK245">
            <v>143997605</v>
          </cell>
          <cell r="BL245">
            <v>-305635123</v>
          </cell>
          <cell r="BM245" t="str">
            <v>N/A</v>
          </cell>
          <cell r="BN245" t="str">
            <v>N/A</v>
          </cell>
          <cell r="BO245" t="str">
            <v>N/A</v>
          </cell>
          <cell r="BP245">
            <v>0</v>
          </cell>
          <cell r="BQ245">
            <v>-157563595</v>
          </cell>
          <cell r="BR245">
            <v>-311578646</v>
          </cell>
          <cell r="BS245" t="e">
            <v>#N/A</v>
          </cell>
          <cell r="BT245">
            <v>-161637519</v>
          </cell>
          <cell r="BU245">
            <v>-155043186</v>
          </cell>
          <cell r="BV245">
            <v>-15280403</v>
          </cell>
          <cell r="BW245">
            <v>10924023</v>
          </cell>
          <cell r="BX245">
            <v>2564377</v>
          </cell>
          <cell r="BY245">
            <v>-2928855</v>
          </cell>
          <cell r="BZ245" t="e">
            <v>#N/A</v>
          </cell>
          <cell r="CA245">
            <v>0</v>
          </cell>
          <cell r="CB245">
            <v>117992371</v>
          </cell>
          <cell r="CC245">
            <v>146926459</v>
          </cell>
          <cell r="CD245">
            <v>-301969645</v>
          </cell>
          <cell r="CE245">
            <v>0</v>
          </cell>
          <cell r="CF245">
            <v>-161637519</v>
          </cell>
          <cell r="CG245">
            <v>0</v>
          </cell>
          <cell r="CH245">
            <v>37999205</v>
          </cell>
        </row>
        <row r="246">
          <cell r="B246">
            <v>36103</v>
          </cell>
          <cell r="D246">
            <v>16436612</v>
          </cell>
          <cell r="E246">
            <v>-896352</v>
          </cell>
          <cell r="F246">
            <v>42031635</v>
          </cell>
          <cell r="G246">
            <v>0</v>
          </cell>
          <cell r="H246">
            <v>16427441</v>
          </cell>
          <cell r="I246">
            <v>11846223</v>
          </cell>
          <cell r="J246">
            <v>-4472838</v>
          </cell>
          <cell r="K246">
            <v>-376420</v>
          </cell>
          <cell r="L246">
            <v>4983000</v>
          </cell>
          <cell r="M246">
            <v>2919000</v>
          </cell>
          <cell r="N246">
            <v>9867000</v>
          </cell>
          <cell r="O246">
            <v>443000</v>
          </cell>
          <cell r="P246">
            <v>11128069</v>
          </cell>
          <cell r="Q246">
            <v>0</v>
          </cell>
          <cell r="R246">
            <v>0</v>
          </cell>
          <cell r="S246">
            <v>0</v>
          </cell>
          <cell r="T246">
            <v>4530000</v>
          </cell>
          <cell r="U246">
            <v>15322000</v>
          </cell>
          <cell r="V246">
            <v>-3861000</v>
          </cell>
          <cell r="W246">
            <v>6568000</v>
          </cell>
          <cell r="X246">
            <v>-10678000</v>
          </cell>
          <cell r="Y246">
            <v>0</v>
          </cell>
          <cell r="Z246">
            <v>0</v>
          </cell>
          <cell r="AA246">
            <v>0</v>
          </cell>
          <cell r="AB246">
            <v>0</v>
          </cell>
          <cell r="AC246">
            <v>0</v>
          </cell>
          <cell r="AD246">
            <v>0</v>
          </cell>
          <cell r="AE246">
            <v>1838000</v>
          </cell>
          <cell r="AF246">
            <v>95000</v>
          </cell>
          <cell r="AG246">
            <v>0</v>
          </cell>
          <cell r="AH246">
            <v>7152296</v>
          </cell>
          <cell r="AI246">
            <v>-18394681</v>
          </cell>
          <cell r="AJ246">
            <v>-115093061</v>
          </cell>
          <cell r="AK246">
            <v>-542019</v>
          </cell>
          <cell r="AL246">
            <v>34048112</v>
          </cell>
          <cell r="AM246">
            <v>-52150821</v>
          </cell>
          <cell r="AN246">
            <v>-76377983</v>
          </cell>
          <cell r="AO246">
            <v>-15819000</v>
          </cell>
          <cell r="AP246">
            <v>-24920742</v>
          </cell>
          <cell r="AQ246">
            <v>-57600000</v>
          </cell>
          <cell r="AR246">
            <v>-12644360</v>
          </cell>
          <cell r="AS246">
            <v>0</v>
          </cell>
          <cell r="AT246">
            <v>-2176000</v>
          </cell>
          <cell r="AU246">
            <v>612000</v>
          </cell>
          <cell r="AV246">
            <v>22430298</v>
          </cell>
          <cell r="AW246">
            <v>0</v>
          </cell>
          <cell r="AX246">
            <v>0</v>
          </cell>
          <cell r="AY246">
            <v>0</v>
          </cell>
          <cell r="AZ246">
            <v>0</v>
          </cell>
          <cell r="BA246">
            <v>11128069</v>
          </cell>
          <cell r="BB246">
            <v>10310000</v>
          </cell>
          <cell r="BC246">
            <v>7902000</v>
          </cell>
          <cell r="BD246">
            <v>113912097</v>
          </cell>
          <cell r="BE246">
            <v>1933000</v>
          </cell>
          <cell r="BF246">
            <v>-4110000</v>
          </cell>
          <cell r="BG246">
            <v>15991000</v>
          </cell>
          <cell r="BH246">
            <v>-171312334</v>
          </cell>
          <cell r="BI246">
            <v>-63092064</v>
          </cell>
          <cell r="BJ246" t="e">
            <v>#N/A</v>
          </cell>
          <cell r="BK246">
            <v>142355814</v>
          </cell>
          <cell r="BL246">
            <v>-297661960</v>
          </cell>
          <cell r="BM246" t="str">
            <v>N/A</v>
          </cell>
          <cell r="BN246" t="str">
            <v>N/A</v>
          </cell>
          <cell r="BO246" t="str">
            <v>N/A</v>
          </cell>
          <cell r="BP246">
            <v>0</v>
          </cell>
          <cell r="BQ246">
            <v>-156778653</v>
          </cell>
          <cell r="BR246">
            <v>-307421517</v>
          </cell>
          <cell r="BS246" t="e">
            <v>#N/A</v>
          </cell>
          <cell r="BT246">
            <v>-155306147</v>
          </cell>
          <cell r="BU246">
            <v>-147498058</v>
          </cell>
          <cell r="BV246">
            <v>-14996798</v>
          </cell>
          <cell r="BW246">
            <v>8735802</v>
          </cell>
          <cell r="BX246">
            <v>3053192</v>
          </cell>
          <cell r="BY246">
            <v>-2857293</v>
          </cell>
          <cell r="BZ246" t="e">
            <v>#N/A</v>
          </cell>
          <cell r="CA246">
            <v>0</v>
          </cell>
          <cell r="CB246">
            <v>116769389</v>
          </cell>
          <cell r="CC246">
            <v>146109459</v>
          </cell>
          <cell r="CD246">
            <v>-293607516</v>
          </cell>
          <cell r="CE246">
            <v>0</v>
          </cell>
          <cell r="CF246">
            <v>-155306147</v>
          </cell>
          <cell r="CG246">
            <v>0</v>
          </cell>
          <cell r="CH246">
            <v>38084541</v>
          </cell>
        </row>
        <row r="247">
          <cell r="B247">
            <v>36104</v>
          </cell>
          <cell r="D247">
            <v>19555562</v>
          </cell>
          <cell r="E247">
            <v>-891191</v>
          </cell>
          <cell r="F247">
            <v>42302494</v>
          </cell>
          <cell r="G247">
            <v>0</v>
          </cell>
          <cell r="H247">
            <v>16683793</v>
          </cell>
          <cell r="I247">
            <v>11944580</v>
          </cell>
          <cell r="J247">
            <v>-4580848</v>
          </cell>
          <cell r="K247">
            <v>-378128</v>
          </cell>
          <cell r="L247">
            <v>5035000</v>
          </cell>
          <cell r="M247">
            <v>2931000</v>
          </cell>
          <cell r="N247">
            <v>9937000</v>
          </cell>
          <cell r="O247">
            <v>386000</v>
          </cell>
          <cell r="P247">
            <v>11121814</v>
          </cell>
          <cell r="Q247">
            <v>0</v>
          </cell>
          <cell r="R247">
            <v>0</v>
          </cell>
          <cell r="S247">
            <v>0</v>
          </cell>
          <cell r="T247">
            <v>4661000</v>
          </cell>
          <cell r="U247">
            <v>15447000</v>
          </cell>
          <cell r="V247">
            <v>-3847000</v>
          </cell>
          <cell r="W247">
            <v>6684000</v>
          </cell>
          <cell r="X247">
            <v>-10516000</v>
          </cell>
          <cell r="Y247">
            <v>0</v>
          </cell>
          <cell r="Z247">
            <v>0</v>
          </cell>
          <cell r="AA247">
            <v>0</v>
          </cell>
          <cell r="AB247">
            <v>0</v>
          </cell>
          <cell r="AC247">
            <v>0</v>
          </cell>
          <cell r="AD247">
            <v>0</v>
          </cell>
          <cell r="AE247">
            <v>1837000</v>
          </cell>
          <cell r="AF247">
            <v>95000</v>
          </cell>
          <cell r="AG247">
            <v>0</v>
          </cell>
          <cell r="AH247">
            <v>7531300</v>
          </cell>
          <cell r="AI247">
            <v>-18512136</v>
          </cell>
          <cell r="AJ247">
            <v>-114636229</v>
          </cell>
          <cell r="AK247">
            <v>-542176</v>
          </cell>
          <cell r="AL247">
            <v>33419156</v>
          </cell>
          <cell r="AM247">
            <v>-50066006</v>
          </cell>
          <cell r="AN247">
            <v>-75724309</v>
          </cell>
          <cell r="AO247">
            <v>-15996000</v>
          </cell>
          <cell r="AP247">
            <v>-26634098</v>
          </cell>
          <cell r="AQ247">
            <v>-57741000</v>
          </cell>
          <cell r="AR247">
            <v>-12715085</v>
          </cell>
          <cell r="AS247">
            <v>0</v>
          </cell>
          <cell r="AT247">
            <v>-2178000</v>
          </cell>
          <cell r="AU247">
            <v>612000</v>
          </cell>
          <cell r="AV247">
            <v>22434298</v>
          </cell>
          <cell r="AW247">
            <v>0</v>
          </cell>
          <cell r="AX247">
            <v>0</v>
          </cell>
          <cell r="AY247">
            <v>0</v>
          </cell>
          <cell r="AZ247">
            <v>0</v>
          </cell>
          <cell r="BA247">
            <v>11121814</v>
          </cell>
          <cell r="BB247">
            <v>10323000</v>
          </cell>
          <cell r="BC247">
            <v>7966000</v>
          </cell>
          <cell r="BD247">
            <v>124544748</v>
          </cell>
          <cell r="BE247">
            <v>1932000</v>
          </cell>
          <cell r="BF247">
            <v>-3832000</v>
          </cell>
          <cell r="BG247">
            <v>16261000</v>
          </cell>
          <cell r="BH247">
            <v>-171123396</v>
          </cell>
          <cell r="BI247">
            <v>-62924785</v>
          </cell>
          <cell r="BJ247" t="e">
            <v>#N/A</v>
          </cell>
          <cell r="BK247">
            <v>153064371</v>
          </cell>
          <cell r="BL247">
            <v>-296387284</v>
          </cell>
          <cell r="BM247" t="str">
            <v>N/A</v>
          </cell>
          <cell r="BN247" t="str">
            <v>N/A</v>
          </cell>
          <cell r="BO247" t="str">
            <v>N/A</v>
          </cell>
          <cell r="BP247">
            <v>0</v>
          </cell>
          <cell r="BQ247">
            <v>-156458260</v>
          </cell>
          <cell r="BR247">
            <v>-304982485</v>
          </cell>
          <cell r="BS247" t="e">
            <v>#N/A</v>
          </cell>
          <cell r="BT247">
            <v>-143322914</v>
          </cell>
          <cell r="BU247">
            <v>-133592780</v>
          </cell>
          <cell r="BV247">
            <v>-7427658</v>
          </cell>
          <cell r="BW247">
            <v>9146078</v>
          </cell>
          <cell r="BX247">
            <v>2122928</v>
          </cell>
          <cell r="BY247">
            <v>-3073143</v>
          </cell>
          <cell r="BZ247" t="e">
            <v>#N/A</v>
          </cell>
          <cell r="CA247">
            <v>0</v>
          </cell>
          <cell r="CB247">
            <v>127617890</v>
          </cell>
          <cell r="CC247">
            <v>157028704</v>
          </cell>
          <cell r="CD247">
            <v>-290621484</v>
          </cell>
          <cell r="CE247">
            <v>0</v>
          </cell>
          <cell r="CF247">
            <v>-143322914</v>
          </cell>
          <cell r="CG247">
            <v>0</v>
          </cell>
          <cell r="CH247">
            <v>38249089</v>
          </cell>
        </row>
        <row r="248">
          <cell r="B248">
            <v>36105</v>
          </cell>
          <cell r="D248">
            <v>20087236</v>
          </cell>
          <cell r="E248">
            <v>-888830</v>
          </cell>
          <cell r="F248">
            <v>42325580</v>
          </cell>
          <cell r="G248">
            <v>0</v>
          </cell>
          <cell r="H248">
            <v>15619972</v>
          </cell>
          <cell r="I248">
            <v>12181616</v>
          </cell>
          <cell r="J248">
            <v>-4580848</v>
          </cell>
          <cell r="K248">
            <v>-378128</v>
          </cell>
          <cell r="L248">
            <v>5035000</v>
          </cell>
          <cell r="M248">
            <v>2948000</v>
          </cell>
          <cell r="N248">
            <v>9984000</v>
          </cell>
          <cell r="O248">
            <v>275000</v>
          </cell>
          <cell r="P248">
            <v>11098867</v>
          </cell>
          <cell r="Q248">
            <v>0</v>
          </cell>
          <cell r="R248">
            <v>0</v>
          </cell>
          <cell r="S248">
            <v>0</v>
          </cell>
          <cell r="T248">
            <v>4852000</v>
          </cell>
          <cell r="U248">
            <v>15573000</v>
          </cell>
          <cell r="V248">
            <v>-3692000</v>
          </cell>
          <cell r="W248">
            <v>6740000</v>
          </cell>
          <cell r="X248">
            <v>-8569000</v>
          </cell>
          <cell r="Y248">
            <v>0</v>
          </cell>
          <cell r="Z248">
            <v>0</v>
          </cell>
          <cell r="AA248">
            <v>0</v>
          </cell>
          <cell r="AB248">
            <v>0</v>
          </cell>
          <cell r="AC248">
            <v>0</v>
          </cell>
          <cell r="AD248">
            <v>0</v>
          </cell>
          <cell r="AE248">
            <v>1836000</v>
          </cell>
          <cell r="AF248">
            <v>93000</v>
          </cell>
          <cell r="AG248">
            <v>0</v>
          </cell>
          <cell r="AH248">
            <v>10235142</v>
          </cell>
          <cell r="AI248">
            <v>-18660136</v>
          </cell>
          <cell r="AJ248">
            <v>-114303901</v>
          </cell>
          <cell r="AK248">
            <v>-542176</v>
          </cell>
          <cell r="AL248">
            <v>33761362</v>
          </cell>
          <cell r="AM248">
            <v>-49506006</v>
          </cell>
          <cell r="AN248">
            <v>-75931309</v>
          </cell>
          <cell r="AO248">
            <v>-16442000</v>
          </cell>
          <cell r="AP248">
            <v>-26634106</v>
          </cell>
          <cell r="AQ248">
            <v>-58041000</v>
          </cell>
          <cell r="AR248">
            <v>-12762580</v>
          </cell>
          <cell r="AS248">
            <v>0</v>
          </cell>
          <cell r="AT248">
            <v>-2208000</v>
          </cell>
          <cell r="AU248">
            <v>612000</v>
          </cell>
          <cell r="AV248">
            <v>22321722</v>
          </cell>
          <cell r="AW248">
            <v>0</v>
          </cell>
          <cell r="AX248">
            <v>0</v>
          </cell>
          <cell r="AY248">
            <v>0</v>
          </cell>
          <cell r="AZ248">
            <v>0</v>
          </cell>
          <cell r="BA248">
            <v>11098867</v>
          </cell>
          <cell r="BB248">
            <v>10259000</v>
          </cell>
          <cell r="BC248">
            <v>7983000</v>
          </cell>
          <cell r="BD248">
            <v>133740090</v>
          </cell>
          <cell r="BE248">
            <v>1929000</v>
          </cell>
          <cell r="BF248">
            <v>-1829000</v>
          </cell>
          <cell r="BG248">
            <v>16733000</v>
          </cell>
          <cell r="BH248">
            <v>-171392438</v>
          </cell>
          <cell r="BI248">
            <v>-60568438</v>
          </cell>
          <cell r="BJ248" t="e">
            <v>#N/A</v>
          </cell>
          <cell r="BK248">
            <v>162192127</v>
          </cell>
          <cell r="BL248">
            <v>-291267987</v>
          </cell>
          <cell r="BM248" t="str">
            <v>N/A</v>
          </cell>
          <cell r="BN248" t="str">
            <v>N/A</v>
          </cell>
          <cell r="BO248" t="str">
            <v>N/A</v>
          </cell>
          <cell r="BP248">
            <v>0</v>
          </cell>
          <cell r="BQ248">
            <v>-156424302</v>
          </cell>
          <cell r="BR248">
            <v>-302192604</v>
          </cell>
          <cell r="BS248" t="e">
            <v>#N/A</v>
          </cell>
          <cell r="BT248">
            <v>-129075860</v>
          </cell>
          <cell r="BU248">
            <v>-119122748</v>
          </cell>
          <cell r="BV248">
            <v>1783497</v>
          </cell>
          <cell r="BW248">
            <v>9202669</v>
          </cell>
          <cell r="BX248">
            <v>2383987</v>
          </cell>
          <cell r="BY248">
            <v>-3155897</v>
          </cell>
          <cell r="BZ248" t="e">
            <v>#N/A</v>
          </cell>
          <cell r="CA248">
            <v>0</v>
          </cell>
          <cell r="CB248">
            <v>136895988</v>
          </cell>
          <cell r="CC248">
            <v>166236855</v>
          </cell>
          <cell r="CD248">
            <v>-285359603</v>
          </cell>
          <cell r="CE248">
            <v>0</v>
          </cell>
          <cell r="CF248">
            <v>-129075860</v>
          </cell>
          <cell r="CG248">
            <v>0</v>
          </cell>
          <cell r="CH248">
            <v>38270407</v>
          </cell>
        </row>
        <row r="249">
          <cell r="B249">
            <v>36108</v>
          </cell>
          <cell r="D249">
            <v>19905059</v>
          </cell>
          <cell r="E249">
            <v>-891560</v>
          </cell>
          <cell r="F249">
            <v>41946484</v>
          </cell>
          <cell r="G249">
            <v>0</v>
          </cell>
          <cell r="H249">
            <v>15969179</v>
          </cell>
          <cell r="I249">
            <v>11866207</v>
          </cell>
          <cell r="J249">
            <v>1387366</v>
          </cell>
          <cell r="K249">
            <v>-360094</v>
          </cell>
          <cell r="L249">
            <v>4904000</v>
          </cell>
          <cell r="M249">
            <v>2898000</v>
          </cell>
          <cell r="N249">
            <v>9999000</v>
          </cell>
          <cell r="O249">
            <v>319000</v>
          </cell>
          <cell r="P249">
            <v>10963724</v>
          </cell>
          <cell r="Q249">
            <v>0</v>
          </cell>
          <cell r="R249">
            <v>0</v>
          </cell>
          <cell r="S249">
            <v>0</v>
          </cell>
          <cell r="T249">
            <v>4894000</v>
          </cell>
          <cell r="U249">
            <v>15583000</v>
          </cell>
          <cell r="V249">
            <v>-3659000</v>
          </cell>
          <cell r="W249">
            <v>6752000</v>
          </cell>
          <cell r="X249">
            <v>-8779000</v>
          </cell>
          <cell r="Y249">
            <v>0</v>
          </cell>
          <cell r="Z249">
            <v>0</v>
          </cell>
          <cell r="AA249">
            <v>0</v>
          </cell>
          <cell r="AB249">
            <v>0</v>
          </cell>
          <cell r="AC249">
            <v>0</v>
          </cell>
          <cell r="AD249">
            <v>0</v>
          </cell>
          <cell r="AE249">
            <v>1688000</v>
          </cell>
          <cell r="AF249">
            <v>96000</v>
          </cell>
          <cell r="AG249">
            <v>0</v>
          </cell>
          <cell r="AH249">
            <v>10273311</v>
          </cell>
          <cell r="AI249">
            <v>-18638414</v>
          </cell>
          <cell r="AJ249">
            <v>-113744739</v>
          </cell>
          <cell r="AK249">
            <v>-541911</v>
          </cell>
          <cell r="AL249">
            <v>34372231</v>
          </cell>
          <cell r="AM249">
            <v>-47843199</v>
          </cell>
          <cell r="AN249">
            <v>-75609268</v>
          </cell>
          <cell r="AO249">
            <v>-16370000</v>
          </cell>
          <cell r="AP249">
            <v>-31638770</v>
          </cell>
          <cell r="AQ249">
            <v>-58034000</v>
          </cell>
          <cell r="AR249">
            <v>-12803261</v>
          </cell>
          <cell r="AS249">
            <v>0</v>
          </cell>
          <cell r="AT249">
            <v>-1632000</v>
          </cell>
          <cell r="AU249">
            <v>612000</v>
          </cell>
          <cell r="AV249">
            <v>22336722</v>
          </cell>
          <cell r="AW249">
            <v>0</v>
          </cell>
          <cell r="AX249">
            <v>0</v>
          </cell>
          <cell r="AY249">
            <v>0</v>
          </cell>
          <cell r="AZ249">
            <v>0</v>
          </cell>
          <cell r="BA249">
            <v>10963724</v>
          </cell>
          <cell r="BB249">
            <v>10318000</v>
          </cell>
          <cell r="BC249">
            <v>7802000</v>
          </cell>
          <cell r="BD249">
            <v>141691636</v>
          </cell>
          <cell r="BE249">
            <v>1784000</v>
          </cell>
          <cell r="BF249">
            <v>-2027000</v>
          </cell>
          <cell r="BG249">
            <v>16818000</v>
          </cell>
          <cell r="BH249">
            <v>-169215379</v>
          </cell>
          <cell r="BI249">
            <v>-60563950</v>
          </cell>
          <cell r="BJ249" t="e">
            <v>#N/A</v>
          </cell>
          <cell r="BK249">
            <v>169883801</v>
          </cell>
          <cell r="BL249">
            <v>-292686297</v>
          </cell>
          <cell r="BM249" t="str">
            <v>N/A</v>
          </cell>
          <cell r="BN249" t="str">
            <v>N/A</v>
          </cell>
          <cell r="BO249" t="str">
            <v>N/A</v>
          </cell>
          <cell r="BP249">
            <v>0</v>
          </cell>
          <cell r="BQ249">
            <v>-154235965</v>
          </cell>
          <cell r="BR249">
            <v>-298939250</v>
          </cell>
          <cell r="BS249" t="e">
            <v>#N/A</v>
          </cell>
          <cell r="BT249">
            <v>-122802497</v>
          </cell>
          <cell r="BU249">
            <v>-108465509</v>
          </cell>
          <cell r="BV249">
            <v>2019303</v>
          </cell>
          <cell r="BW249">
            <v>9154871</v>
          </cell>
          <cell r="BX249">
            <v>5050564</v>
          </cell>
          <cell r="BY249">
            <v>-3123380</v>
          </cell>
          <cell r="BZ249" t="e">
            <v>#N/A</v>
          </cell>
          <cell r="CA249">
            <v>0</v>
          </cell>
          <cell r="CB249">
            <v>144815016</v>
          </cell>
          <cell r="CC249">
            <v>173898740</v>
          </cell>
          <cell r="CD249">
            <v>-282364249</v>
          </cell>
          <cell r="CE249">
            <v>0</v>
          </cell>
          <cell r="CF249">
            <v>-122802497</v>
          </cell>
          <cell r="CG249">
            <v>0</v>
          </cell>
          <cell r="CH249">
            <v>37876076</v>
          </cell>
        </row>
        <row r="250">
          <cell r="B250">
            <v>36109</v>
          </cell>
          <cell r="D250">
            <v>19739306</v>
          </cell>
          <cell r="E250">
            <v>-864637</v>
          </cell>
          <cell r="F250">
            <v>41824932</v>
          </cell>
          <cell r="G250">
            <v>0</v>
          </cell>
          <cell r="H250">
            <v>15922904</v>
          </cell>
          <cell r="I250">
            <v>11831821</v>
          </cell>
          <cell r="J250">
            <v>-196668</v>
          </cell>
          <cell r="K250">
            <v>-359051</v>
          </cell>
          <cell r="L250">
            <v>0</v>
          </cell>
          <cell r="M250">
            <v>0</v>
          </cell>
          <cell r="N250">
            <v>10029000</v>
          </cell>
          <cell r="O250">
            <v>266000</v>
          </cell>
          <cell r="P250">
            <v>10967937</v>
          </cell>
          <cell r="Q250">
            <v>0</v>
          </cell>
          <cell r="R250">
            <v>0</v>
          </cell>
          <cell r="S250">
            <v>0</v>
          </cell>
          <cell r="T250">
            <v>4935000</v>
          </cell>
          <cell r="U250">
            <v>15542000</v>
          </cell>
          <cell r="V250">
            <v>-3633000</v>
          </cell>
          <cell r="W250">
            <v>6833000</v>
          </cell>
          <cell r="X250">
            <v>-8986000</v>
          </cell>
          <cell r="Y250">
            <v>0</v>
          </cell>
          <cell r="Z250">
            <v>0</v>
          </cell>
          <cell r="AA250">
            <v>0</v>
          </cell>
          <cell r="AB250">
            <v>0</v>
          </cell>
          <cell r="AC250">
            <v>0</v>
          </cell>
          <cell r="AD250">
            <v>0</v>
          </cell>
          <cell r="AE250">
            <v>1631000</v>
          </cell>
          <cell r="AF250">
            <v>104000</v>
          </cell>
          <cell r="AG250">
            <v>0</v>
          </cell>
          <cell r="AH250">
            <v>11092818</v>
          </cell>
          <cell r="AI250">
            <v>-18660414</v>
          </cell>
          <cell r="AJ250">
            <v>-113897322</v>
          </cell>
          <cell r="AK250">
            <v>-541911</v>
          </cell>
          <cell r="AL250">
            <v>35078927</v>
          </cell>
          <cell r="AM250">
            <v>-44862665</v>
          </cell>
          <cell r="AN250">
            <v>-76036325</v>
          </cell>
          <cell r="AO250">
            <v>-16263000</v>
          </cell>
          <cell r="AP250">
            <v>-31744620</v>
          </cell>
          <cell r="AQ250">
            <v>-57861000</v>
          </cell>
          <cell r="AR250">
            <v>-12703235</v>
          </cell>
          <cell r="AS250">
            <v>0</v>
          </cell>
          <cell r="AT250">
            <v>-1635000</v>
          </cell>
          <cell r="AU250">
            <v>612000</v>
          </cell>
          <cell r="AV250">
            <v>22338722</v>
          </cell>
          <cell r="AW250">
            <v>0</v>
          </cell>
          <cell r="AX250">
            <v>0</v>
          </cell>
          <cell r="AY250">
            <v>0</v>
          </cell>
          <cell r="AZ250">
            <v>0</v>
          </cell>
          <cell r="BA250">
            <v>10967937</v>
          </cell>
          <cell r="BB250">
            <v>10295000</v>
          </cell>
          <cell r="BC250">
            <v>0</v>
          </cell>
          <cell r="BD250">
            <v>140760091</v>
          </cell>
          <cell r="BE250">
            <v>1735000</v>
          </cell>
          <cell r="BF250">
            <v>-2153000</v>
          </cell>
          <cell r="BG250">
            <v>16844000</v>
          </cell>
          <cell r="BH250">
            <v>-169004323</v>
          </cell>
          <cell r="BI250">
            <v>-59471417</v>
          </cell>
          <cell r="BJ250" t="e">
            <v>#N/A</v>
          </cell>
          <cell r="BK250">
            <v>161158391</v>
          </cell>
          <cell r="BL250">
            <v>-288657024</v>
          </cell>
          <cell r="BM250" t="str">
            <v>N/A</v>
          </cell>
          <cell r="BN250" t="str">
            <v>N/A</v>
          </cell>
          <cell r="BO250" t="str">
            <v>N/A</v>
          </cell>
          <cell r="BP250">
            <v>0</v>
          </cell>
          <cell r="BQ250">
            <v>-153976909</v>
          </cell>
          <cell r="BR250">
            <v>-294654127</v>
          </cell>
          <cell r="BS250" t="e">
            <v>#N/A</v>
          </cell>
          <cell r="BT250">
            <v>-127498634</v>
          </cell>
          <cell r="BU250">
            <v>-113117566</v>
          </cell>
          <cell r="BV250">
            <v>2795117</v>
          </cell>
          <cell r="BW250">
            <v>9128342</v>
          </cell>
          <cell r="BX250">
            <v>5035929</v>
          </cell>
          <cell r="BY250">
            <v>-3087533</v>
          </cell>
          <cell r="BZ250" t="e">
            <v>#N/A</v>
          </cell>
          <cell r="CA250">
            <v>0</v>
          </cell>
          <cell r="CB250">
            <v>143847624</v>
          </cell>
          <cell r="CC250">
            <v>165110561</v>
          </cell>
          <cell r="CD250">
            <v>-278228126</v>
          </cell>
          <cell r="CE250">
            <v>0</v>
          </cell>
          <cell r="CF250">
            <v>-127498634</v>
          </cell>
          <cell r="CG250">
            <v>0</v>
          </cell>
          <cell r="CH250">
            <v>38124992</v>
          </cell>
        </row>
        <row r="251">
          <cell r="B251">
            <v>36110</v>
          </cell>
          <cell r="D251">
            <v>19889040</v>
          </cell>
          <cell r="E251">
            <v>-854012</v>
          </cell>
          <cell r="F251">
            <v>42002895</v>
          </cell>
          <cell r="G251">
            <v>0</v>
          </cell>
          <cell r="H251">
            <v>16365459</v>
          </cell>
          <cell r="I251">
            <v>11996931</v>
          </cell>
          <cell r="J251">
            <v>183787</v>
          </cell>
          <cell r="K251">
            <v>-358956</v>
          </cell>
          <cell r="L251">
            <v>5084000</v>
          </cell>
          <cell r="M251">
            <v>2888000</v>
          </cell>
          <cell r="N251">
            <v>10037000</v>
          </cell>
          <cell r="O251">
            <v>266000</v>
          </cell>
          <cell r="P251">
            <v>11010261</v>
          </cell>
          <cell r="Q251">
            <v>0</v>
          </cell>
          <cell r="R251">
            <v>0</v>
          </cell>
          <cell r="S251">
            <v>0</v>
          </cell>
          <cell r="T251">
            <v>4939000</v>
          </cell>
          <cell r="U251">
            <v>15592000</v>
          </cell>
          <cell r="V251">
            <v>-3581000</v>
          </cell>
          <cell r="W251">
            <v>6835000</v>
          </cell>
          <cell r="X251">
            <v>-9059000</v>
          </cell>
          <cell r="Y251">
            <v>0</v>
          </cell>
          <cell r="Z251">
            <v>0</v>
          </cell>
          <cell r="AA251">
            <v>0</v>
          </cell>
          <cell r="AB251">
            <v>0</v>
          </cell>
          <cell r="AC251">
            <v>0</v>
          </cell>
          <cell r="AD251">
            <v>0</v>
          </cell>
          <cell r="AE251">
            <v>1640000</v>
          </cell>
          <cell r="AF251">
            <v>104000</v>
          </cell>
          <cell r="AG251">
            <v>0</v>
          </cell>
          <cell r="AH251">
            <v>10793582</v>
          </cell>
          <cell r="AI251">
            <v>-18704414</v>
          </cell>
          <cell r="AJ251">
            <v>-113976508</v>
          </cell>
          <cell r="AK251">
            <v>-540051</v>
          </cell>
          <cell r="AL251">
            <v>35664976</v>
          </cell>
          <cell r="AM251">
            <v>-44192220</v>
          </cell>
          <cell r="AN251">
            <v>-76247449</v>
          </cell>
          <cell r="AO251">
            <v>-16261000</v>
          </cell>
          <cell r="AP251">
            <v>-31750228</v>
          </cell>
          <cell r="AQ251">
            <v>-57719000</v>
          </cell>
          <cell r="AR251">
            <v>-12906995</v>
          </cell>
          <cell r="AS251">
            <v>0</v>
          </cell>
          <cell r="AT251">
            <v>-1636000</v>
          </cell>
          <cell r="AU251">
            <v>612000</v>
          </cell>
          <cell r="AV251">
            <v>22342722</v>
          </cell>
          <cell r="AW251">
            <v>0</v>
          </cell>
          <cell r="AX251">
            <v>0</v>
          </cell>
          <cell r="AY251">
            <v>0</v>
          </cell>
          <cell r="AZ251">
            <v>0</v>
          </cell>
          <cell r="BA251">
            <v>11010261</v>
          </cell>
          <cell r="BB251">
            <v>10303000</v>
          </cell>
          <cell r="BC251">
            <v>7972000</v>
          </cell>
          <cell r="BD251">
            <v>141974341</v>
          </cell>
          <cell r="BE251">
            <v>1744000</v>
          </cell>
          <cell r="BF251">
            <v>-2224000</v>
          </cell>
          <cell r="BG251">
            <v>16950000</v>
          </cell>
          <cell r="BH251">
            <v>-168745724</v>
          </cell>
          <cell r="BI251">
            <v>-59832413</v>
          </cell>
          <cell r="BJ251" t="e">
            <v>#N/A</v>
          </cell>
          <cell r="BK251">
            <v>170405590</v>
          </cell>
          <cell r="BL251">
            <v>-288050584</v>
          </cell>
          <cell r="BM251" t="str">
            <v>N/A</v>
          </cell>
          <cell r="BN251" t="str">
            <v>N/A</v>
          </cell>
          <cell r="BO251" t="str">
            <v>N/A</v>
          </cell>
          <cell r="BP251">
            <v>0</v>
          </cell>
          <cell r="BQ251">
            <v>-153622310</v>
          </cell>
          <cell r="BR251">
            <v>-294089079</v>
          </cell>
          <cell r="BS251" t="e">
            <v>#N/A</v>
          </cell>
          <cell r="BT251">
            <v>-117644994</v>
          </cell>
          <cell r="BU251">
            <v>-103141074</v>
          </cell>
          <cell r="BV251">
            <v>2376576</v>
          </cell>
          <cell r="BW251">
            <v>9498372</v>
          </cell>
          <cell r="BX251">
            <v>5100262</v>
          </cell>
          <cell r="BY251">
            <v>-3218402</v>
          </cell>
          <cell r="BZ251" t="e">
            <v>#N/A</v>
          </cell>
          <cell r="CA251">
            <v>0</v>
          </cell>
          <cell r="CB251">
            <v>145192743</v>
          </cell>
          <cell r="CC251">
            <v>174478004</v>
          </cell>
          <cell r="CD251">
            <v>-277619078</v>
          </cell>
          <cell r="CE251">
            <v>0</v>
          </cell>
          <cell r="CF251">
            <v>-117644994</v>
          </cell>
          <cell r="CG251">
            <v>0</v>
          </cell>
          <cell r="CH251">
            <v>38138377</v>
          </cell>
        </row>
        <row r="252">
          <cell r="B252">
            <v>36111</v>
          </cell>
          <cell r="D252">
            <v>18727796</v>
          </cell>
          <cell r="E252">
            <v>-846327</v>
          </cell>
          <cell r="F252">
            <v>42121118</v>
          </cell>
          <cell r="G252">
            <v>0</v>
          </cell>
          <cell r="H252">
            <v>16239084</v>
          </cell>
          <cell r="I252">
            <v>11728243</v>
          </cell>
          <cell r="J252">
            <v>-5248147</v>
          </cell>
          <cell r="K252">
            <v>-358295</v>
          </cell>
          <cell r="L252">
            <v>5005000</v>
          </cell>
          <cell r="M252">
            <v>2794000</v>
          </cell>
          <cell r="N252">
            <v>10059000</v>
          </cell>
          <cell r="O252">
            <v>333000</v>
          </cell>
          <cell r="P252">
            <v>11107984</v>
          </cell>
          <cell r="Q252">
            <v>0</v>
          </cell>
          <cell r="R252">
            <v>0</v>
          </cell>
          <cell r="S252">
            <v>0</v>
          </cell>
          <cell r="T252">
            <v>4931000</v>
          </cell>
          <cell r="U252">
            <v>15481000</v>
          </cell>
          <cell r="V252">
            <v>-3587000</v>
          </cell>
          <cell r="W252">
            <v>6862000</v>
          </cell>
          <cell r="X252">
            <v>-8247000</v>
          </cell>
          <cell r="Y252">
            <v>0</v>
          </cell>
          <cell r="Z252">
            <v>0</v>
          </cell>
          <cell r="AA252">
            <v>0</v>
          </cell>
          <cell r="AB252">
            <v>0</v>
          </cell>
          <cell r="AC252">
            <v>0</v>
          </cell>
          <cell r="AD252">
            <v>0</v>
          </cell>
          <cell r="AE252">
            <v>1699000</v>
          </cell>
          <cell r="AF252">
            <v>105000</v>
          </cell>
          <cell r="AG252">
            <v>0</v>
          </cell>
          <cell r="AH252">
            <v>10934087</v>
          </cell>
          <cell r="AI252">
            <v>-18694540</v>
          </cell>
          <cell r="AJ252">
            <v>-113630468</v>
          </cell>
          <cell r="AK252">
            <v>-540050</v>
          </cell>
          <cell r="AL252">
            <v>35528026</v>
          </cell>
          <cell r="AM252">
            <v>-44297220</v>
          </cell>
          <cell r="AN252">
            <v>-77899813</v>
          </cell>
          <cell r="AO252">
            <v>-17483000</v>
          </cell>
          <cell r="AP252">
            <v>-31256096</v>
          </cell>
          <cell r="AQ252">
            <v>-57887000</v>
          </cell>
          <cell r="AR252">
            <v>-12888484</v>
          </cell>
          <cell r="AS252">
            <v>0</v>
          </cell>
          <cell r="AT252">
            <v>-1636000</v>
          </cell>
          <cell r="AU252">
            <v>612000</v>
          </cell>
          <cell r="AV252">
            <v>22347722</v>
          </cell>
          <cell r="AW252">
            <v>0</v>
          </cell>
          <cell r="AX252">
            <v>0</v>
          </cell>
          <cell r="AY252">
            <v>0</v>
          </cell>
          <cell r="AZ252">
            <v>0</v>
          </cell>
          <cell r="BA252">
            <v>11107984</v>
          </cell>
          <cell r="BB252">
            <v>10392000</v>
          </cell>
          <cell r="BC252">
            <v>7799000</v>
          </cell>
          <cell r="BD252">
            <v>123661231</v>
          </cell>
          <cell r="BE252">
            <v>1804000</v>
          </cell>
          <cell r="BF252">
            <v>-1385000</v>
          </cell>
          <cell r="BG252">
            <v>16825000</v>
          </cell>
          <cell r="BH252">
            <v>-171396123</v>
          </cell>
          <cell r="BI252">
            <v>-59841397</v>
          </cell>
          <cell r="BJ252" t="e">
            <v>#N/A</v>
          </cell>
          <cell r="BK252">
            <v>152113889</v>
          </cell>
          <cell r="BL252">
            <v>-289546835</v>
          </cell>
          <cell r="BM252" t="str">
            <v>N/A</v>
          </cell>
          <cell r="BN252" t="str">
            <v>N/A</v>
          </cell>
          <cell r="BO252" t="str">
            <v>N/A</v>
          </cell>
          <cell r="BP252">
            <v>0</v>
          </cell>
          <cell r="BQ252">
            <v>-156288583</v>
          </cell>
          <cell r="BR252">
            <v>-296858462</v>
          </cell>
          <cell r="BS252" t="e">
            <v>#N/A</v>
          </cell>
          <cell r="BT252">
            <v>-137432946</v>
          </cell>
          <cell r="BU252">
            <v>-123504857</v>
          </cell>
          <cell r="BV252">
            <v>-6383914</v>
          </cell>
          <cell r="BW252">
            <v>8683558</v>
          </cell>
          <cell r="BX252">
            <v>3273137</v>
          </cell>
          <cell r="BY252">
            <v>-3149389</v>
          </cell>
          <cell r="BZ252" t="e">
            <v>#N/A</v>
          </cell>
          <cell r="CA252">
            <v>0</v>
          </cell>
          <cell r="CB252">
            <v>126810620</v>
          </cell>
          <cell r="CC252">
            <v>156109604</v>
          </cell>
          <cell r="CD252">
            <v>-279614461</v>
          </cell>
          <cell r="CE252">
            <v>0</v>
          </cell>
          <cell r="CF252">
            <v>-137432946</v>
          </cell>
          <cell r="CG252">
            <v>0</v>
          </cell>
          <cell r="CH252">
            <v>38028040</v>
          </cell>
        </row>
        <row r="253">
          <cell r="B253">
            <v>36112</v>
          </cell>
          <cell r="D253">
            <v>18888620</v>
          </cell>
          <cell r="E253">
            <v>-862032</v>
          </cell>
          <cell r="F253">
            <v>42489887</v>
          </cell>
          <cell r="G253">
            <v>0</v>
          </cell>
          <cell r="H253">
            <v>16632232</v>
          </cell>
          <cell r="I253">
            <v>12249107</v>
          </cell>
          <cell r="J253">
            <v>-1328130</v>
          </cell>
          <cell r="K253">
            <v>-357731</v>
          </cell>
          <cell r="L253">
            <v>5027000</v>
          </cell>
          <cell r="M253">
            <v>2604000</v>
          </cell>
          <cell r="N253">
            <v>10080000</v>
          </cell>
          <cell r="O253">
            <v>371000</v>
          </cell>
          <cell r="P253">
            <v>10933793</v>
          </cell>
          <cell r="Q253">
            <v>0</v>
          </cell>
          <cell r="R253">
            <v>0</v>
          </cell>
          <cell r="S253">
            <v>0</v>
          </cell>
          <cell r="T253">
            <v>4943000</v>
          </cell>
          <cell r="U253">
            <v>15430000</v>
          </cell>
          <cell r="V253">
            <v>-3557000</v>
          </cell>
          <cell r="W253">
            <v>6755000</v>
          </cell>
          <cell r="X253">
            <v>-7865000</v>
          </cell>
          <cell r="Y253">
            <v>0</v>
          </cell>
          <cell r="Z253">
            <v>0</v>
          </cell>
          <cell r="AA253">
            <v>0</v>
          </cell>
          <cell r="AB253">
            <v>0</v>
          </cell>
          <cell r="AC253">
            <v>0</v>
          </cell>
          <cell r="AD253">
            <v>0</v>
          </cell>
          <cell r="AE253">
            <v>1731000</v>
          </cell>
          <cell r="AF253">
            <v>104000</v>
          </cell>
          <cell r="AG253">
            <v>0</v>
          </cell>
          <cell r="AH253">
            <v>10728784</v>
          </cell>
          <cell r="AI253">
            <v>-18694449</v>
          </cell>
          <cell r="AJ253">
            <v>-111693674</v>
          </cell>
          <cell r="AK253">
            <v>-540015</v>
          </cell>
          <cell r="AL253">
            <v>37286667</v>
          </cell>
          <cell r="AM253">
            <v>-43063644</v>
          </cell>
          <cell r="AN253">
            <v>-79266631</v>
          </cell>
          <cell r="AO253">
            <v>-18541000</v>
          </cell>
          <cell r="AP253">
            <v>-31067696</v>
          </cell>
          <cell r="AQ253">
            <v>-57945000</v>
          </cell>
          <cell r="AR253">
            <v>-12832159</v>
          </cell>
          <cell r="AS253">
            <v>0</v>
          </cell>
          <cell r="AT253">
            <v>-1637000</v>
          </cell>
          <cell r="AU253">
            <v>612000</v>
          </cell>
          <cell r="AV253">
            <v>22351722</v>
          </cell>
          <cell r="AW253">
            <v>0</v>
          </cell>
          <cell r="AX253">
            <v>0</v>
          </cell>
          <cell r="AY253">
            <v>0</v>
          </cell>
          <cell r="AZ253">
            <v>0</v>
          </cell>
          <cell r="BA253">
            <v>10933793</v>
          </cell>
          <cell r="BB253">
            <v>10451000</v>
          </cell>
          <cell r="BC253">
            <v>7631000</v>
          </cell>
          <cell r="BD253">
            <v>146767612</v>
          </cell>
          <cell r="BE253">
            <v>1835000</v>
          </cell>
          <cell r="BF253">
            <v>-1110000</v>
          </cell>
          <cell r="BG253">
            <v>16816000</v>
          </cell>
          <cell r="BH253">
            <v>-170122380</v>
          </cell>
          <cell r="BI253">
            <v>-60048375</v>
          </cell>
          <cell r="BJ253" t="e">
            <v>#N/A</v>
          </cell>
          <cell r="BK253">
            <v>174921373</v>
          </cell>
          <cell r="BL253">
            <v>-286761094</v>
          </cell>
          <cell r="BM253" t="str">
            <v>N/A</v>
          </cell>
          <cell r="BN253" t="str">
            <v>N/A</v>
          </cell>
          <cell r="BO253" t="str">
            <v>N/A</v>
          </cell>
          <cell r="BP253">
            <v>0</v>
          </cell>
          <cell r="BQ253">
            <v>-154984931</v>
          </cell>
          <cell r="BR253">
            <v>-294561121</v>
          </cell>
          <cell r="BS253" t="e">
            <v>#N/A</v>
          </cell>
          <cell r="BT253">
            <v>-111839722</v>
          </cell>
          <cell r="BU253">
            <v>-98223520</v>
          </cell>
          <cell r="BV253">
            <v>11148517</v>
          </cell>
          <cell r="BW253">
            <v>8759844</v>
          </cell>
          <cell r="BX253">
            <v>3285416</v>
          </cell>
          <cell r="BY253">
            <v>-3013195</v>
          </cell>
          <cell r="BZ253" t="e">
            <v>#N/A</v>
          </cell>
          <cell r="CA253">
            <v>0</v>
          </cell>
          <cell r="CB253">
            <v>149780807</v>
          </cell>
          <cell r="CC253">
            <v>178796601</v>
          </cell>
          <cell r="CD253">
            <v>-277020120</v>
          </cell>
          <cell r="CE253">
            <v>0</v>
          </cell>
          <cell r="CF253">
            <v>-111839722</v>
          </cell>
          <cell r="CG253">
            <v>0</v>
          </cell>
          <cell r="CH253">
            <v>38013047</v>
          </cell>
        </row>
        <row r="254">
          <cell r="B254">
            <v>36115</v>
          </cell>
          <cell r="D254">
            <v>18941425</v>
          </cell>
          <cell r="E254">
            <v>-877560</v>
          </cell>
          <cell r="F254">
            <v>43262171</v>
          </cell>
          <cell r="G254">
            <v>0</v>
          </cell>
          <cell r="H254">
            <v>16566486</v>
          </cell>
          <cell r="I254">
            <v>14739315</v>
          </cell>
          <cell r="J254">
            <v>-889480</v>
          </cell>
          <cell r="K254">
            <v>-348035</v>
          </cell>
          <cell r="L254">
            <v>5119000</v>
          </cell>
          <cell r="M254">
            <v>2597000</v>
          </cell>
          <cell r="N254">
            <v>7077000</v>
          </cell>
          <cell r="O254">
            <v>341000</v>
          </cell>
          <cell r="P254">
            <v>11175809</v>
          </cell>
          <cell r="Q254">
            <v>0</v>
          </cell>
          <cell r="R254">
            <v>0</v>
          </cell>
          <cell r="S254">
            <v>0</v>
          </cell>
          <cell r="T254">
            <v>4950000</v>
          </cell>
          <cell r="U254">
            <v>15480000</v>
          </cell>
          <cell r="V254">
            <v>-3513000</v>
          </cell>
          <cell r="W254">
            <v>6876000</v>
          </cell>
          <cell r="X254">
            <v>-8502000</v>
          </cell>
          <cell r="Y254">
            <v>0</v>
          </cell>
          <cell r="Z254">
            <v>0</v>
          </cell>
          <cell r="AA254">
            <v>0</v>
          </cell>
          <cell r="AB254">
            <v>0</v>
          </cell>
          <cell r="AC254">
            <v>0</v>
          </cell>
          <cell r="AD254">
            <v>0</v>
          </cell>
          <cell r="AE254">
            <v>1766000</v>
          </cell>
          <cell r="AF254">
            <v>111000</v>
          </cell>
          <cell r="AG254">
            <v>0</v>
          </cell>
          <cell r="AH254">
            <v>10768989</v>
          </cell>
          <cell r="AI254">
            <v>-18683234</v>
          </cell>
          <cell r="AJ254">
            <v>-111061359</v>
          </cell>
          <cell r="AK254">
            <v>-539997</v>
          </cell>
          <cell r="AL254">
            <v>37910491</v>
          </cell>
          <cell r="AM254">
            <v>-43447489</v>
          </cell>
          <cell r="AN254">
            <v>-79069663</v>
          </cell>
          <cell r="AO254">
            <v>-17641000</v>
          </cell>
          <cell r="AP254">
            <v>-30833962</v>
          </cell>
          <cell r="AQ254">
            <v>-58008000</v>
          </cell>
          <cell r="AR254">
            <v>-12867133</v>
          </cell>
          <cell r="AS254">
            <v>0</v>
          </cell>
          <cell r="AT254">
            <v>-1637000</v>
          </cell>
          <cell r="AU254">
            <v>612000</v>
          </cell>
          <cell r="AV254">
            <v>22293721</v>
          </cell>
          <cell r="AW254">
            <v>0</v>
          </cell>
          <cell r="AX254">
            <v>0</v>
          </cell>
          <cell r="AY254">
            <v>0</v>
          </cell>
          <cell r="AZ254">
            <v>0</v>
          </cell>
          <cell r="BA254">
            <v>11175809</v>
          </cell>
          <cell r="BB254">
            <v>7418000</v>
          </cell>
          <cell r="BC254">
            <v>7716000</v>
          </cell>
          <cell r="BD254">
            <v>131667502</v>
          </cell>
          <cell r="BE254">
            <v>1877000</v>
          </cell>
          <cell r="BF254">
            <v>-1626000</v>
          </cell>
          <cell r="BG254">
            <v>16917000</v>
          </cell>
          <cell r="BH254">
            <v>-167816041</v>
          </cell>
          <cell r="BI254">
            <v>-60106144</v>
          </cell>
          <cell r="BJ254" t="e">
            <v>#N/A</v>
          </cell>
          <cell r="BK254">
            <v>157099751</v>
          </cell>
          <cell r="BL254">
            <v>-285035635</v>
          </cell>
          <cell r="BM254" t="str">
            <v>N/A</v>
          </cell>
          <cell r="BN254" t="str">
            <v>N/A</v>
          </cell>
          <cell r="BO254" t="str">
            <v>N/A</v>
          </cell>
          <cell r="BP254">
            <v>0</v>
          </cell>
          <cell r="BQ254">
            <v>-152645807</v>
          </cell>
          <cell r="BR254">
            <v>-292638395</v>
          </cell>
          <cell r="BS254" t="e">
            <v>#N/A</v>
          </cell>
          <cell r="BT254">
            <v>-127935884</v>
          </cell>
          <cell r="BU254">
            <v>-114328958</v>
          </cell>
          <cell r="BV254">
            <v>-6722792</v>
          </cell>
          <cell r="BW254">
            <v>5586328</v>
          </cell>
          <cell r="BX254">
            <v>5248436</v>
          </cell>
          <cell r="BY254">
            <v>-3164125</v>
          </cell>
          <cell r="BZ254" t="e">
            <v>#N/A</v>
          </cell>
          <cell r="CA254">
            <v>0</v>
          </cell>
          <cell r="CB254">
            <v>134831627</v>
          </cell>
          <cell r="CC254">
            <v>161141436</v>
          </cell>
          <cell r="CD254">
            <v>-275470394</v>
          </cell>
          <cell r="CE254">
            <v>0</v>
          </cell>
          <cell r="CF254">
            <v>-127935884</v>
          </cell>
          <cell r="CG254">
            <v>0</v>
          </cell>
          <cell r="CH254">
            <v>38447774</v>
          </cell>
        </row>
        <row r="255">
          <cell r="B255">
            <v>36116</v>
          </cell>
          <cell r="D255">
            <v>18735551</v>
          </cell>
          <cell r="E255">
            <v>-884315</v>
          </cell>
          <cell r="F255">
            <v>43302713</v>
          </cell>
          <cell r="G255">
            <v>0</v>
          </cell>
          <cell r="H255">
            <v>17182801</v>
          </cell>
          <cell r="I255">
            <v>15175666</v>
          </cell>
          <cell r="J255">
            <v>-5095850</v>
          </cell>
          <cell r="K255">
            <v>-348406</v>
          </cell>
          <cell r="L255">
            <v>5425000</v>
          </cell>
          <cell r="M255">
            <v>2796000</v>
          </cell>
          <cell r="N255">
            <v>7086000</v>
          </cell>
          <cell r="O255">
            <v>655000</v>
          </cell>
          <cell r="P255">
            <v>11492474</v>
          </cell>
          <cell r="Q255">
            <v>0</v>
          </cell>
          <cell r="R255">
            <v>0</v>
          </cell>
          <cell r="S255">
            <v>0</v>
          </cell>
          <cell r="T255">
            <v>5121000</v>
          </cell>
          <cell r="U255">
            <v>15577000</v>
          </cell>
          <cell r="V255">
            <v>-3487000</v>
          </cell>
          <cell r="W255">
            <v>6907000</v>
          </cell>
          <cell r="X255">
            <v>-6261000</v>
          </cell>
          <cell r="Y255">
            <v>0</v>
          </cell>
          <cell r="Z255">
            <v>0</v>
          </cell>
          <cell r="AA255">
            <v>0</v>
          </cell>
          <cell r="AB255">
            <v>0</v>
          </cell>
          <cell r="AC255">
            <v>0</v>
          </cell>
          <cell r="AD255">
            <v>0</v>
          </cell>
          <cell r="AE255">
            <v>1846000</v>
          </cell>
          <cell r="AF255">
            <v>123000</v>
          </cell>
          <cell r="AG255">
            <v>0</v>
          </cell>
          <cell r="AH255">
            <v>10728767</v>
          </cell>
          <cell r="AI255">
            <v>-18677638</v>
          </cell>
          <cell r="AJ255">
            <v>-110545571</v>
          </cell>
          <cell r="AK255">
            <v>-540057</v>
          </cell>
          <cell r="AL255">
            <v>30285817</v>
          </cell>
          <cell r="AM255">
            <v>-47692713</v>
          </cell>
          <cell r="AN255">
            <v>-78700124</v>
          </cell>
          <cell r="AO255">
            <v>-17130000</v>
          </cell>
          <cell r="AP255">
            <v>-31089096</v>
          </cell>
          <cell r="AQ255">
            <v>-58173000</v>
          </cell>
          <cell r="AR255">
            <v>-12833512</v>
          </cell>
          <cell r="AS255">
            <v>0</v>
          </cell>
          <cell r="AT255">
            <v>-1637000</v>
          </cell>
          <cell r="AU255">
            <v>612000</v>
          </cell>
          <cell r="AV255">
            <v>21056075</v>
          </cell>
          <cell r="AW255">
            <v>0</v>
          </cell>
          <cell r="AX255">
            <v>0</v>
          </cell>
          <cell r="AY255">
            <v>0</v>
          </cell>
          <cell r="AZ255">
            <v>0</v>
          </cell>
          <cell r="BA255">
            <v>11492474</v>
          </cell>
          <cell r="BB255">
            <v>7741000</v>
          </cell>
          <cell r="BC255">
            <v>8221000</v>
          </cell>
          <cell r="BD255">
            <v>129216160</v>
          </cell>
          <cell r="BE255">
            <v>1969000</v>
          </cell>
          <cell r="BF255">
            <v>646000</v>
          </cell>
          <cell r="BG255">
            <v>17211000</v>
          </cell>
          <cell r="BH255">
            <v>-175276498</v>
          </cell>
          <cell r="BI255">
            <v>-60277745</v>
          </cell>
          <cell r="BJ255" t="e">
            <v>#N/A</v>
          </cell>
          <cell r="BK255">
            <v>155786318</v>
          </cell>
          <cell r="BL255">
            <v>-294510051</v>
          </cell>
          <cell r="BM255" t="str">
            <v>N/A</v>
          </cell>
          <cell r="BN255" t="str">
            <v>N/A</v>
          </cell>
          <cell r="BO255" t="str">
            <v>N/A</v>
          </cell>
          <cell r="BP255">
            <v>0</v>
          </cell>
          <cell r="BQ255">
            <v>-160085860</v>
          </cell>
          <cell r="BR255">
            <v>-303278031</v>
          </cell>
          <cell r="BS255" t="e">
            <v>#N/A</v>
          </cell>
          <cell r="BT255">
            <v>-138723734</v>
          </cell>
          <cell r="BU255">
            <v>-123544699</v>
          </cell>
          <cell r="BV255">
            <v>-6500709</v>
          </cell>
          <cell r="BW255">
            <v>6071265</v>
          </cell>
          <cell r="BX255">
            <v>5400783</v>
          </cell>
          <cell r="BY255">
            <v>-3236698</v>
          </cell>
          <cell r="BZ255" t="e">
            <v>#N/A</v>
          </cell>
          <cell r="CA255">
            <v>0</v>
          </cell>
          <cell r="CB255">
            <v>132452857</v>
          </cell>
          <cell r="CC255">
            <v>159907331</v>
          </cell>
          <cell r="CD255">
            <v>-283452030</v>
          </cell>
          <cell r="CE255">
            <v>0</v>
          </cell>
          <cell r="CF255">
            <v>-138723734</v>
          </cell>
          <cell r="CG255">
            <v>0</v>
          </cell>
          <cell r="CH255">
            <v>38529045</v>
          </cell>
        </row>
        <row r="256">
          <cell r="B256">
            <v>36117</v>
          </cell>
          <cell r="D256">
            <v>19288190</v>
          </cell>
          <cell r="E256">
            <v>-885042</v>
          </cell>
          <cell r="F256">
            <v>43244880</v>
          </cell>
          <cell r="G256">
            <v>0</v>
          </cell>
          <cell r="H256">
            <v>17756755</v>
          </cell>
          <cell r="I256">
            <v>15089580</v>
          </cell>
          <cell r="J256">
            <v>-5096927</v>
          </cell>
          <cell r="K256">
            <v>-348035</v>
          </cell>
          <cell r="L256">
            <v>5355000</v>
          </cell>
          <cell r="M256">
            <v>2803000</v>
          </cell>
          <cell r="N256">
            <v>7229000</v>
          </cell>
          <cell r="O256">
            <v>591000</v>
          </cell>
          <cell r="P256">
            <v>11437447</v>
          </cell>
          <cell r="Q256">
            <v>0</v>
          </cell>
          <cell r="R256">
            <v>0</v>
          </cell>
          <cell r="S256">
            <v>0</v>
          </cell>
          <cell r="T256">
            <v>5138000</v>
          </cell>
          <cell r="U256">
            <v>15662000</v>
          </cell>
          <cell r="V256">
            <v>-3475000</v>
          </cell>
          <cell r="W256">
            <v>6917000</v>
          </cell>
          <cell r="X256">
            <v>-4911000</v>
          </cell>
          <cell r="Y256">
            <v>0</v>
          </cell>
          <cell r="Z256">
            <v>0</v>
          </cell>
          <cell r="AA256">
            <v>0</v>
          </cell>
          <cell r="AB256">
            <v>0</v>
          </cell>
          <cell r="AC256">
            <v>0</v>
          </cell>
          <cell r="AD256">
            <v>0</v>
          </cell>
          <cell r="AE256">
            <v>1850000</v>
          </cell>
          <cell r="AF256">
            <v>124000</v>
          </cell>
          <cell r="AG256">
            <v>0</v>
          </cell>
          <cell r="AH256">
            <v>10847557</v>
          </cell>
          <cell r="AI256">
            <v>-18713638</v>
          </cell>
          <cell r="AJ256">
            <v>-109922224</v>
          </cell>
          <cell r="AK256">
            <v>-593733</v>
          </cell>
          <cell r="AL256">
            <v>30092867</v>
          </cell>
          <cell r="AM256">
            <v>-46737098</v>
          </cell>
          <cell r="AN256">
            <v>-77883093</v>
          </cell>
          <cell r="AO256">
            <v>-17375000</v>
          </cell>
          <cell r="AP256">
            <v>-33106745</v>
          </cell>
          <cell r="AQ256">
            <v>-58219000</v>
          </cell>
          <cell r="AR256">
            <v>-12787916</v>
          </cell>
          <cell r="AS256">
            <v>0</v>
          </cell>
          <cell r="AT256">
            <v>-1638000</v>
          </cell>
          <cell r="AU256">
            <v>612000</v>
          </cell>
          <cell r="AV256">
            <v>21625267</v>
          </cell>
          <cell r="AW256">
            <v>0</v>
          </cell>
          <cell r="AX256">
            <v>0</v>
          </cell>
          <cell r="AY256">
            <v>0</v>
          </cell>
          <cell r="AZ256">
            <v>0</v>
          </cell>
          <cell r="BA256">
            <v>11437447</v>
          </cell>
          <cell r="BB256">
            <v>7820000</v>
          </cell>
          <cell r="BC256">
            <v>8158000</v>
          </cell>
          <cell r="BD256">
            <v>131020101</v>
          </cell>
          <cell r="BE256">
            <v>1974000</v>
          </cell>
          <cell r="BF256">
            <v>2006000</v>
          </cell>
          <cell r="BG256">
            <v>17325000</v>
          </cell>
          <cell r="BH256">
            <v>-173795554</v>
          </cell>
          <cell r="BI256">
            <v>-60159359</v>
          </cell>
          <cell r="BJ256" t="e">
            <v>#N/A</v>
          </cell>
          <cell r="BK256">
            <v>157550506</v>
          </cell>
          <cell r="BL256">
            <v>-292493755</v>
          </cell>
          <cell r="BM256" t="str">
            <v>N/A</v>
          </cell>
          <cell r="BN256" t="str">
            <v>N/A</v>
          </cell>
          <cell r="BO256" t="str">
            <v>N/A</v>
          </cell>
          <cell r="BP256">
            <v>0</v>
          </cell>
          <cell r="BQ256">
            <v>-158556916</v>
          </cell>
          <cell r="BR256">
            <v>-301291278</v>
          </cell>
          <cell r="BS256" t="e">
            <v>#N/A</v>
          </cell>
          <cell r="BT256">
            <v>-134943250</v>
          </cell>
          <cell r="BU256">
            <v>-118282909</v>
          </cell>
          <cell r="BV256">
            <v>-5707279</v>
          </cell>
          <cell r="BW256">
            <v>6459347</v>
          </cell>
          <cell r="BX256">
            <v>5150182</v>
          </cell>
          <cell r="BY256">
            <v>-3267821</v>
          </cell>
          <cell r="BZ256" t="e">
            <v>#N/A</v>
          </cell>
          <cell r="CA256">
            <v>0</v>
          </cell>
          <cell r="CB256">
            <v>134287922</v>
          </cell>
          <cell r="CC256">
            <v>161703369</v>
          </cell>
          <cell r="CD256">
            <v>-279986277</v>
          </cell>
          <cell r="CE256">
            <v>0</v>
          </cell>
          <cell r="CF256">
            <v>-134943250</v>
          </cell>
          <cell r="CG256">
            <v>0</v>
          </cell>
          <cell r="CH256">
            <v>38451229</v>
          </cell>
        </row>
        <row r="257">
          <cell r="B257">
            <v>36118</v>
          </cell>
          <cell r="D257">
            <v>18695407</v>
          </cell>
          <cell r="E257">
            <v>-879538</v>
          </cell>
          <cell r="F257">
            <v>43141038</v>
          </cell>
          <cell r="G257">
            <v>0</v>
          </cell>
          <cell r="H257">
            <v>17718750</v>
          </cell>
          <cell r="I257">
            <v>14604851</v>
          </cell>
          <cell r="J257">
            <v>-5081795</v>
          </cell>
          <cell r="K257">
            <v>-346561</v>
          </cell>
          <cell r="L257">
            <v>5454000</v>
          </cell>
          <cell r="M257">
            <v>2814000</v>
          </cell>
          <cell r="N257">
            <v>7234000</v>
          </cell>
          <cell r="O257">
            <v>657000</v>
          </cell>
          <cell r="P257">
            <v>11213128</v>
          </cell>
          <cell r="Q257">
            <v>0</v>
          </cell>
          <cell r="R257">
            <v>0</v>
          </cell>
          <cell r="S257">
            <v>0</v>
          </cell>
          <cell r="T257">
            <v>5121000</v>
          </cell>
          <cell r="U257">
            <v>15609000</v>
          </cell>
          <cell r="V257">
            <v>-3513000</v>
          </cell>
          <cell r="W257">
            <v>6824000</v>
          </cell>
          <cell r="X257">
            <v>-5482000</v>
          </cell>
          <cell r="Y257">
            <v>0</v>
          </cell>
          <cell r="Z257">
            <v>0</v>
          </cell>
          <cell r="AA257">
            <v>0</v>
          </cell>
          <cell r="AB257">
            <v>0</v>
          </cell>
          <cell r="AC257">
            <v>0</v>
          </cell>
          <cell r="AD257">
            <v>0</v>
          </cell>
          <cell r="AE257">
            <v>1885000</v>
          </cell>
          <cell r="AF257">
            <v>124000</v>
          </cell>
          <cell r="AG257">
            <v>0</v>
          </cell>
          <cell r="AH257">
            <v>11219142</v>
          </cell>
          <cell r="AI257">
            <v>-18579638</v>
          </cell>
          <cell r="AJ257">
            <v>-108888004</v>
          </cell>
          <cell r="AK257">
            <v>-593733</v>
          </cell>
          <cell r="AL257">
            <v>30634100</v>
          </cell>
          <cell r="AM257">
            <v>-47232098</v>
          </cell>
          <cell r="AN257">
            <v>-77519299</v>
          </cell>
          <cell r="AO257">
            <v>-17205000</v>
          </cell>
          <cell r="AP257">
            <v>-33651973</v>
          </cell>
          <cell r="AQ257">
            <v>-58322000</v>
          </cell>
          <cell r="AR257">
            <v>-12770917</v>
          </cell>
          <cell r="AS257">
            <v>0</v>
          </cell>
          <cell r="AT257">
            <v>-1638000</v>
          </cell>
          <cell r="AU257">
            <v>612000</v>
          </cell>
          <cell r="AV257">
            <v>21628267</v>
          </cell>
          <cell r="AW257">
            <v>0</v>
          </cell>
          <cell r="AX257">
            <v>0</v>
          </cell>
          <cell r="AY257">
            <v>0</v>
          </cell>
          <cell r="AZ257">
            <v>0</v>
          </cell>
          <cell r="BA257">
            <v>11213128</v>
          </cell>
          <cell r="BB257">
            <v>7891000</v>
          </cell>
          <cell r="BC257">
            <v>8268000</v>
          </cell>
          <cell r="BD257">
            <v>128980603</v>
          </cell>
          <cell r="BE257">
            <v>2009000</v>
          </cell>
          <cell r="BF257">
            <v>1342000</v>
          </cell>
          <cell r="BG257">
            <v>17217000</v>
          </cell>
          <cell r="BH257">
            <v>-171549307</v>
          </cell>
          <cell r="BI257">
            <v>-59873775</v>
          </cell>
          <cell r="BJ257" t="e">
            <v>#N/A</v>
          </cell>
          <cell r="BK257">
            <v>155473194</v>
          </cell>
          <cell r="BL257">
            <v>-291739152</v>
          </cell>
          <cell r="BM257" t="str">
            <v>N/A</v>
          </cell>
          <cell r="BN257" t="str">
            <v>N/A</v>
          </cell>
          <cell r="BO257" t="str">
            <v>N/A</v>
          </cell>
          <cell r="BP257">
            <v>0</v>
          </cell>
          <cell r="BQ257">
            <v>-156482669</v>
          </cell>
          <cell r="BR257">
            <v>-299257447</v>
          </cell>
          <cell r="BS257" t="e">
            <v>#N/A</v>
          </cell>
          <cell r="BT257">
            <v>-136265958</v>
          </cell>
          <cell r="BU257">
            <v>-119035080</v>
          </cell>
          <cell r="BV257">
            <v>-5889887</v>
          </cell>
          <cell r="BW257">
            <v>6498616</v>
          </cell>
          <cell r="BX257">
            <v>4676850</v>
          </cell>
          <cell r="BY257">
            <v>-3301635</v>
          </cell>
          <cell r="BZ257" t="e">
            <v>#N/A</v>
          </cell>
          <cell r="CA257">
            <v>0</v>
          </cell>
          <cell r="CB257">
            <v>132282238</v>
          </cell>
          <cell r="CC257">
            <v>159654366</v>
          </cell>
          <cell r="CD257">
            <v>-278689446</v>
          </cell>
          <cell r="CE257">
            <v>0</v>
          </cell>
          <cell r="CF257">
            <v>-136265958</v>
          </cell>
          <cell r="CG257">
            <v>0</v>
          </cell>
          <cell r="CH257">
            <v>38264966</v>
          </cell>
        </row>
        <row r="258">
          <cell r="B258">
            <v>36119</v>
          </cell>
          <cell r="D258">
            <v>18539426</v>
          </cell>
          <cell r="E258">
            <v>-872020</v>
          </cell>
          <cell r="F258">
            <v>43007551</v>
          </cell>
          <cell r="G258">
            <v>0</v>
          </cell>
          <cell r="H258">
            <v>18182419</v>
          </cell>
          <cell r="I258">
            <v>15331322</v>
          </cell>
          <cell r="J258">
            <v>-5416523</v>
          </cell>
          <cell r="K258">
            <v>-344191</v>
          </cell>
          <cell r="L258">
            <v>5478000</v>
          </cell>
          <cell r="M258">
            <v>2782000</v>
          </cell>
          <cell r="N258">
            <v>7268000</v>
          </cell>
          <cell r="O258">
            <v>672000</v>
          </cell>
          <cell r="P258">
            <v>11302118</v>
          </cell>
          <cell r="Q258">
            <v>0</v>
          </cell>
          <cell r="R258">
            <v>0</v>
          </cell>
          <cell r="S258">
            <v>0</v>
          </cell>
          <cell r="T258">
            <v>5108000</v>
          </cell>
          <cell r="U258">
            <v>15679000</v>
          </cell>
          <cell r="V258">
            <v>-3543000</v>
          </cell>
          <cell r="W258">
            <v>6825000</v>
          </cell>
          <cell r="X258">
            <v>-5035000</v>
          </cell>
          <cell r="Y258">
            <v>0</v>
          </cell>
          <cell r="Z258">
            <v>0</v>
          </cell>
          <cell r="AA258">
            <v>0</v>
          </cell>
          <cell r="AB258">
            <v>0</v>
          </cell>
          <cell r="AC258">
            <v>0</v>
          </cell>
          <cell r="AD258">
            <v>0</v>
          </cell>
          <cell r="AE258">
            <v>1924000</v>
          </cell>
          <cell r="AF258">
            <v>122000</v>
          </cell>
          <cell r="AG258">
            <v>0</v>
          </cell>
          <cell r="AH258">
            <v>11273816</v>
          </cell>
          <cell r="AI258">
            <v>-18405470</v>
          </cell>
          <cell r="AJ258">
            <v>-106992966</v>
          </cell>
          <cell r="AK258">
            <v>-594289</v>
          </cell>
          <cell r="AL258">
            <v>30806282</v>
          </cell>
          <cell r="AM258">
            <v>-41605893</v>
          </cell>
          <cell r="AN258">
            <v>-77228790</v>
          </cell>
          <cell r="AO258">
            <v>-17014000</v>
          </cell>
          <cell r="AP258">
            <v>-33706877</v>
          </cell>
          <cell r="AQ258">
            <v>-58669000</v>
          </cell>
          <cell r="AR258">
            <v>-12804603</v>
          </cell>
          <cell r="AS258">
            <v>0</v>
          </cell>
          <cell r="AT258">
            <v>-1634000</v>
          </cell>
          <cell r="AU258">
            <v>612000</v>
          </cell>
          <cell r="AV258">
            <v>21632267</v>
          </cell>
          <cell r="AW258">
            <v>0</v>
          </cell>
          <cell r="AX258">
            <v>0</v>
          </cell>
          <cell r="AY258">
            <v>0</v>
          </cell>
          <cell r="AZ258">
            <v>0</v>
          </cell>
          <cell r="BA258">
            <v>11302118</v>
          </cell>
          <cell r="BB258">
            <v>7940000</v>
          </cell>
          <cell r="BC258">
            <v>8260000</v>
          </cell>
          <cell r="BD258">
            <v>130913184</v>
          </cell>
          <cell r="BE258">
            <v>2046000</v>
          </cell>
          <cell r="BF258">
            <v>1790000</v>
          </cell>
          <cell r="BG258">
            <v>17244000</v>
          </cell>
          <cell r="BH258">
            <v>-168818966</v>
          </cell>
          <cell r="BI258">
            <v>-60199787</v>
          </cell>
          <cell r="BJ258" t="e">
            <v>#N/A</v>
          </cell>
          <cell r="BK258">
            <v>157543282</v>
          </cell>
          <cell r="BL258">
            <v>-283251522</v>
          </cell>
          <cell r="BM258" t="str">
            <v>N/A</v>
          </cell>
          <cell r="BN258" t="str">
            <v>N/A</v>
          </cell>
          <cell r="BO258" t="str">
            <v>N/A</v>
          </cell>
          <cell r="BP258">
            <v>0</v>
          </cell>
          <cell r="BQ258">
            <v>-153956496</v>
          </cell>
          <cell r="BR258">
            <v>-291234913</v>
          </cell>
          <cell r="BS258" t="e">
            <v>#N/A</v>
          </cell>
          <cell r="BT258">
            <v>-125708241</v>
          </cell>
          <cell r="BU258">
            <v>-108534174</v>
          </cell>
          <cell r="BV258">
            <v>-1872409</v>
          </cell>
          <cell r="BW258">
            <v>6454187</v>
          </cell>
          <cell r="BX258">
            <v>2195596</v>
          </cell>
          <cell r="BY258">
            <v>-3205436</v>
          </cell>
          <cell r="BZ258" t="e">
            <v>#N/A</v>
          </cell>
          <cell r="CA258">
            <v>0</v>
          </cell>
          <cell r="CB258">
            <v>134118620</v>
          </cell>
          <cell r="CC258">
            <v>161620738</v>
          </cell>
          <cell r="CD258">
            <v>-270154912</v>
          </cell>
          <cell r="CE258">
            <v>0</v>
          </cell>
          <cell r="CF258">
            <v>-125708241</v>
          </cell>
          <cell r="CG258">
            <v>0</v>
          </cell>
          <cell r="CH258">
            <v>38041243</v>
          </cell>
        </row>
        <row r="259">
          <cell r="B259">
            <v>36122</v>
          </cell>
          <cell r="D259">
            <v>18473980</v>
          </cell>
          <cell r="E259">
            <v>0</v>
          </cell>
          <cell r="F259">
            <v>42854903</v>
          </cell>
          <cell r="G259">
            <v>0</v>
          </cell>
          <cell r="H259">
            <v>17849848</v>
          </cell>
          <cell r="I259">
            <v>14878354</v>
          </cell>
          <cell r="J259">
            <v>-5409179</v>
          </cell>
          <cell r="K259">
            <v>-340166</v>
          </cell>
          <cell r="L259">
            <v>5587000</v>
          </cell>
          <cell r="M259">
            <v>2759000</v>
          </cell>
          <cell r="N259">
            <v>7266000</v>
          </cell>
          <cell r="O259">
            <v>672000</v>
          </cell>
          <cell r="P259">
            <v>11447334</v>
          </cell>
          <cell r="Q259">
            <v>0</v>
          </cell>
          <cell r="R259">
            <v>0</v>
          </cell>
          <cell r="S259">
            <v>0</v>
          </cell>
          <cell r="T259">
            <v>5109000</v>
          </cell>
          <cell r="U259">
            <v>15732000</v>
          </cell>
          <cell r="V259">
            <v>-3633000</v>
          </cell>
          <cell r="W259">
            <v>6965000</v>
          </cell>
          <cell r="X259">
            <v>-7008000</v>
          </cell>
          <cell r="Y259">
            <v>0</v>
          </cell>
          <cell r="Z259">
            <v>0</v>
          </cell>
          <cell r="AA259">
            <v>0</v>
          </cell>
          <cell r="AB259">
            <v>0</v>
          </cell>
          <cell r="AC259">
            <v>0</v>
          </cell>
          <cell r="AD259">
            <v>0</v>
          </cell>
          <cell r="AE259">
            <v>1973000</v>
          </cell>
          <cell r="AF259">
            <v>125000</v>
          </cell>
          <cell r="AG259">
            <v>0</v>
          </cell>
          <cell r="AH259">
            <v>11377961</v>
          </cell>
          <cell r="AI259">
            <v>-18230850</v>
          </cell>
          <cell r="AJ259">
            <v>-106127904</v>
          </cell>
          <cell r="AK259">
            <v>-593793</v>
          </cell>
          <cell r="AL259">
            <v>31018215</v>
          </cell>
          <cell r="AM259">
            <v>-41621893</v>
          </cell>
          <cell r="AN259">
            <v>-74598185</v>
          </cell>
          <cell r="AO259">
            <v>-16146000</v>
          </cell>
          <cell r="AP259">
            <v>-33642165</v>
          </cell>
          <cell r="AQ259">
            <v>-59052000</v>
          </cell>
          <cell r="AR259">
            <v>-12898562</v>
          </cell>
          <cell r="AS259">
            <v>0</v>
          </cell>
          <cell r="AT259">
            <v>-1634000</v>
          </cell>
          <cell r="AU259">
            <v>612000</v>
          </cell>
          <cell r="AV259">
            <v>21776306</v>
          </cell>
          <cell r="AW259">
            <v>0</v>
          </cell>
          <cell r="AX259">
            <v>0</v>
          </cell>
          <cell r="AY259">
            <v>0</v>
          </cell>
          <cell r="AZ259">
            <v>0</v>
          </cell>
          <cell r="BA259">
            <v>11447334</v>
          </cell>
          <cell r="BB259">
            <v>7938000</v>
          </cell>
          <cell r="BC259">
            <v>8346000</v>
          </cell>
          <cell r="BD259">
            <v>127899907</v>
          </cell>
          <cell r="BE259">
            <v>2098000</v>
          </cell>
          <cell r="BF259">
            <v>-43000</v>
          </cell>
          <cell r="BG259">
            <v>17208000</v>
          </cell>
          <cell r="BH259">
            <v>-163924211</v>
          </cell>
          <cell r="BI259">
            <v>-60572601</v>
          </cell>
          <cell r="BJ259" t="e">
            <v>#N/A</v>
          </cell>
          <cell r="BK259">
            <v>155631241</v>
          </cell>
          <cell r="BL259">
            <v>-280497869</v>
          </cell>
          <cell r="BM259" t="str">
            <v>N/A</v>
          </cell>
          <cell r="BN259" t="str">
            <v>N/A</v>
          </cell>
          <cell r="BO259" t="str">
            <v>N/A</v>
          </cell>
          <cell r="BP259">
            <v>0</v>
          </cell>
          <cell r="BQ259">
            <v>-149326361</v>
          </cell>
          <cell r="BR259">
            <v>-286873011</v>
          </cell>
          <cell r="BS259" t="e">
            <v>#N/A</v>
          </cell>
          <cell r="BT259">
            <v>-124866629</v>
          </cell>
          <cell r="BU259">
            <v>-108912170</v>
          </cell>
          <cell r="BV259">
            <v>-2868835</v>
          </cell>
          <cell r="BW259">
            <v>6058923</v>
          </cell>
          <cell r="BX259">
            <v>1861879</v>
          </cell>
          <cell r="BY259">
            <v>-3066599</v>
          </cell>
          <cell r="BZ259" t="e">
            <v>#N/A</v>
          </cell>
          <cell r="CA259">
            <v>0</v>
          </cell>
          <cell r="CB259">
            <v>130966506</v>
          </cell>
          <cell r="CC259">
            <v>158697840</v>
          </cell>
          <cell r="CD259">
            <v>-267610010</v>
          </cell>
          <cell r="CE259">
            <v>0</v>
          </cell>
          <cell r="CF259">
            <v>-124866629</v>
          </cell>
          <cell r="CG259">
            <v>0</v>
          </cell>
          <cell r="CH259">
            <v>37606799</v>
          </cell>
        </row>
        <row r="260">
          <cell r="B260">
            <v>36123</v>
          </cell>
          <cell r="D260">
            <v>18371601</v>
          </cell>
          <cell r="E260">
            <v>-865286</v>
          </cell>
          <cell r="F260">
            <v>42878513</v>
          </cell>
          <cell r="G260">
            <v>0</v>
          </cell>
          <cell r="H260">
            <v>17526074</v>
          </cell>
          <cell r="I260">
            <v>14692542</v>
          </cell>
          <cell r="J260">
            <v>-5356798</v>
          </cell>
          <cell r="K260">
            <v>-339725</v>
          </cell>
          <cell r="L260">
            <v>5630000</v>
          </cell>
          <cell r="M260">
            <v>2737000</v>
          </cell>
          <cell r="N260">
            <v>7266000</v>
          </cell>
          <cell r="O260">
            <v>577000</v>
          </cell>
          <cell r="P260">
            <v>11638131</v>
          </cell>
          <cell r="Q260">
            <v>0</v>
          </cell>
          <cell r="R260">
            <v>0</v>
          </cell>
          <cell r="S260">
            <v>0</v>
          </cell>
          <cell r="T260">
            <v>5092000</v>
          </cell>
          <cell r="U260">
            <v>15624000</v>
          </cell>
          <cell r="V260">
            <v>-3612000</v>
          </cell>
          <cell r="W260">
            <v>7009000</v>
          </cell>
          <cell r="X260">
            <v>-7593000</v>
          </cell>
          <cell r="Y260">
            <v>0</v>
          </cell>
          <cell r="Z260">
            <v>0</v>
          </cell>
          <cell r="AA260">
            <v>0</v>
          </cell>
          <cell r="AB260">
            <v>0</v>
          </cell>
          <cell r="AC260">
            <v>0</v>
          </cell>
          <cell r="AD260">
            <v>0</v>
          </cell>
          <cell r="AE260">
            <v>1956000</v>
          </cell>
          <cell r="AF260">
            <v>145000</v>
          </cell>
          <cell r="AG260">
            <v>0</v>
          </cell>
          <cell r="AH260">
            <v>11225075</v>
          </cell>
          <cell r="AI260">
            <v>-18201639</v>
          </cell>
          <cell r="AJ260">
            <v>-109580619</v>
          </cell>
          <cell r="AK260">
            <v>-593789</v>
          </cell>
          <cell r="AL260">
            <v>27280341</v>
          </cell>
          <cell r="AM260">
            <v>-42024189</v>
          </cell>
          <cell r="AN260">
            <v>-76225189</v>
          </cell>
          <cell r="AO260">
            <v>-16272000</v>
          </cell>
          <cell r="AP260">
            <v>-45201413</v>
          </cell>
          <cell r="AQ260">
            <v>-59261000</v>
          </cell>
          <cell r="AR260">
            <v>-12858944</v>
          </cell>
          <cell r="AS260">
            <v>0</v>
          </cell>
          <cell r="AT260">
            <v>-1634000</v>
          </cell>
          <cell r="AU260">
            <v>612000</v>
          </cell>
          <cell r="AV260">
            <v>21774306</v>
          </cell>
          <cell r="AW260">
            <v>0</v>
          </cell>
          <cell r="AX260">
            <v>0</v>
          </cell>
          <cell r="AY260">
            <v>0</v>
          </cell>
          <cell r="AZ260">
            <v>0</v>
          </cell>
          <cell r="BA260">
            <v>11638131</v>
          </cell>
          <cell r="BB260">
            <v>7843000</v>
          </cell>
          <cell r="BC260">
            <v>8367000</v>
          </cell>
          <cell r="BD260">
            <v>129521962</v>
          </cell>
          <cell r="BE260">
            <v>2101000</v>
          </cell>
          <cell r="BF260">
            <v>-584000</v>
          </cell>
          <cell r="BG260">
            <v>17104000</v>
          </cell>
          <cell r="BH260">
            <v>-172840589</v>
          </cell>
          <cell r="BI260">
            <v>-60894869</v>
          </cell>
          <cell r="BJ260" t="e">
            <v>#N/A</v>
          </cell>
          <cell r="BK260">
            <v>156504808</v>
          </cell>
          <cell r="BL260">
            <v>-302340059</v>
          </cell>
          <cell r="BM260" t="str">
            <v>N/A</v>
          </cell>
          <cell r="BN260" t="str">
            <v>N/A</v>
          </cell>
          <cell r="BO260" t="str">
            <v>N/A</v>
          </cell>
          <cell r="BP260">
            <v>0</v>
          </cell>
          <cell r="BQ260">
            <v>-158250950</v>
          </cell>
          <cell r="BR260">
            <v>-296511953</v>
          </cell>
          <cell r="BS260" t="e">
            <v>#N/A</v>
          </cell>
          <cell r="BT260">
            <v>-145835252</v>
          </cell>
          <cell r="BU260">
            <v>-117369996</v>
          </cell>
          <cell r="BV260">
            <v>-1891666</v>
          </cell>
          <cell r="BW260">
            <v>5471283</v>
          </cell>
          <cell r="BX260">
            <v>3731010</v>
          </cell>
          <cell r="BY260">
            <v>-3150863</v>
          </cell>
          <cell r="BZ260" t="e">
            <v>#N/A</v>
          </cell>
          <cell r="CA260">
            <v>0</v>
          </cell>
          <cell r="CB260">
            <v>132672825</v>
          </cell>
          <cell r="CC260">
            <v>160520956</v>
          </cell>
          <cell r="CD260">
            <v>-277890952</v>
          </cell>
          <cell r="CE260">
            <v>0</v>
          </cell>
          <cell r="CF260">
            <v>-145835252</v>
          </cell>
          <cell r="CG260">
            <v>0</v>
          </cell>
          <cell r="CH260">
            <v>37589991</v>
          </cell>
        </row>
        <row r="261">
          <cell r="B261">
            <v>36124</v>
          </cell>
          <cell r="D261">
            <v>18446170</v>
          </cell>
          <cell r="E261">
            <v>-865376</v>
          </cell>
          <cell r="F261">
            <v>43070822</v>
          </cell>
          <cell r="G261">
            <v>0</v>
          </cell>
          <cell r="H261">
            <v>17760473</v>
          </cell>
          <cell r="I261">
            <v>14675785</v>
          </cell>
          <cell r="J261">
            <v>-5233173</v>
          </cell>
          <cell r="K261">
            <v>-341053</v>
          </cell>
          <cell r="L261">
            <v>5692000</v>
          </cell>
          <cell r="M261">
            <v>2585000</v>
          </cell>
          <cell r="N261">
            <v>0</v>
          </cell>
          <cell r="O261">
            <v>0</v>
          </cell>
          <cell r="P261">
            <v>11727419</v>
          </cell>
          <cell r="Q261">
            <v>0</v>
          </cell>
          <cell r="R261">
            <v>0</v>
          </cell>
          <cell r="S261">
            <v>0</v>
          </cell>
          <cell r="T261">
            <v>5122000</v>
          </cell>
          <cell r="U261">
            <v>15553000</v>
          </cell>
          <cell r="V261">
            <v>-3614000</v>
          </cell>
          <cell r="W261">
            <v>7014000</v>
          </cell>
          <cell r="X261">
            <v>-8397000</v>
          </cell>
          <cell r="Y261">
            <v>0</v>
          </cell>
          <cell r="Z261">
            <v>0</v>
          </cell>
          <cell r="AA261">
            <v>0</v>
          </cell>
          <cell r="AB261">
            <v>0</v>
          </cell>
          <cell r="AC261">
            <v>0</v>
          </cell>
          <cell r="AD261">
            <v>0</v>
          </cell>
          <cell r="AE261">
            <v>2013000</v>
          </cell>
          <cell r="AF261">
            <v>163000</v>
          </cell>
          <cell r="AG261">
            <v>0</v>
          </cell>
          <cell r="AH261">
            <v>10877780</v>
          </cell>
          <cell r="AI261">
            <v>-18202885</v>
          </cell>
          <cell r="AJ261">
            <v>-109653198</v>
          </cell>
          <cell r="AK261">
            <v>-593114</v>
          </cell>
          <cell r="AL261">
            <v>27377719</v>
          </cell>
          <cell r="AM261">
            <v>-42024189</v>
          </cell>
          <cell r="AN261">
            <v>-75685525</v>
          </cell>
          <cell r="AO261">
            <v>-16272000</v>
          </cell>
          <cell r="AP261">
            <v>-44974319</v>
          </cell>
          <cell r="AQ261">
            <v>-59420000</v>
          </cell>
          <cell r="AR261">
            <v>-12851576</v>
          </cell>
          <cell r="AS261">
            <v>0</v>
          </cell>
          <cell r="AT261">
            <v>-1635000</v>
          </cell>
          <cell r="AU261">
            <v>612000</v>
          </cell>
          <cell r="AV261">
            <v>21772226</v>
          </cell>
          <cell r="AW261">
            <v>0</v>
          </cell>
          <cell r="AX261">
            <v>0</v>
          </cell>
          <cell r="AY261">
            <v>0</v>
          </cell>
          <cell r="AZ261">
            <v>0</v>
          </cell>
          <cell r="BA261">
            <v>11727419</v>
          </cell>
          <cell r="BB261">
            <v>0</v>
          </cell>
          <cell r="BC261">
            <v>8277000</v>
          </cell>
          <cell r="BD261">
            <v>131192878</v>
          </cell>
          <cell r="BE261">
            <v>2176000</v>
          </cell>
          <cell r="BF261">
            <v>-1383000</v>
          </cell>
          <cell r="BG261">
            <v>17061000</v>
          </cell>
          <cell r="BH261">
            <v>-172279777</v>
          </cell>
          <cell r="BI261">
            <v>-61393796</v>
          </cell>
          <cell r="BJ261" t="e">
            <v>#N/A</v>
          </cell>
          <cell r="BK261">
            <v>150331921</v>
          </cell>
          <cell r="BL261">
            <v>-302818080</v>
          </cell>
          <cell r="BM261" t="str">
            <v>N/A</v>
          </cell>
          <cell r="BN261" t="str">
            <v>N/A</v>
          </cell>
          <cell r="BO261" t="str">
            <v>N/A</v>
          </cell>
          <cell r="BP261">
            <v>0</v>
          </cell>
          <cell r="BQ261">
            <v>-157690892</v>
          </cell>
          <cell r="BR261">
            <v>-296446988</v>
          </cell>
          <cell r="BS261" t="e">
            <v>#N/A</v>
          </cell>
          <cell r="BT261">
            <v>-152486159</v>
          </cell>
          <cell r="BU261">
            <v>-124185614</v>
          </cell>
          <cell r="BV261">
            <v>-1297668</v>
          </cell>
          <cell r="BW261">
            <v>6091168</v>
          </cell>
          <cell r="BX261">
            <v>3467044</v>
          </cell>
          <cell r="BY261">
            <v>-3210077</v>
          </cell>
          <cell r="BZ261" t="e">
            <v>#N/A</v>
          </cell>
          <cell r="CA261">
            <v>0</v>
          </cell>
          <cell r="CB261">
            <v>134402954</v>
          </cell>
          <cell r="CC261">
            <v>154407373</v>
          </cell>
          <cell r="CD261">
            <v>-278592987</v>
          </cell>
          <cell r="CE261">
            <v>0</v>
          </cell>
          <cell r="CF261">
            <v>-152486159</v>
          </cell>
          <cell r="CG261">
            <v>0</v>
          </cell>
          <cell r="CH261">
            <v>37763387</v>
          </cell>
        </row>
        <row r="262">
          <cell r="B262">
            <v>36125</v>
          </cell>
          <cell r="D262">
            <v>18746279</v>
          </cell>
          <cell r="E262">
            <v>-870033</v>
          </cell>
          <cell r="F262">
            <v>43161581</v>
          </cell>
          <cell r="G262">
            <v>0</v>
          </cell>
          <cell r="H262">
            <v>17997111</v>
          </cell>
          <cell r="I262">
            <v>14654631</v>
          </cell>
          <cell r="J262">
            <v>-5485904</v>
          </cell>
          <cell r="K262">
            <v>-340520</v>
          </cell>
          <cell r="L262">
            <v>5725000</v>
          </cell>
          <cell r="M262">
            <v>2569000</v>
          </cell>
          <cell r="N262">
            <v>7266000</v>
          </cell>
          <cell r="O262">
            <v>614000</v>
          </cell>
          <cell r="P262">
            <v>11955818</v>
          </cell>
          <cell r="Q262">
            <v>0</v>
          </cell>
          <cell r="R262">
            <v>0</v>
          </cell>
          <cell r="S262">
            <v>0</v>
          </cell>
          <cell r="T262">
            <v>5203000</v>
          </cell>
          <cell r="U262">
            <v>15387000</v>
          </cell>
          <cell r="V262">
            <v>-3598000</v>
          </cell>
          <cell r="W262">
            <v>7014000</v>
          </cell>
          <cell r="X262">
            <v>-8457000</v>
          </cell>
          <cell r="Y262">
            <v>0</v>
          </cell>
          <cell r="Z262">
            <v>0</v>
          </cell>
          <cell r="AA262">
            <v>0</v>
          </cell>
          <cell r="AB262">
            <v>0</v>
          </cell>
          <cell r="AC262">
            <v>0</v>
          </cell>
          <cell r="AD262">
            <v>0</v>
          </cell>
          <cell r="AE262">
            <v>2152000</v>
          </cell>
          <cell r="AF262">
            <v>165000</v>
          </cell>
          <cell r="AG262">
            <v>0</v>
          </cell>
          <cell r="AH262">
            <v>10859508</v>
          </cell>
          <cell r="AI262">
            <v>-18205168</v>
          </cell>
          <cell r="AJ262">
            <v>-109552859</v>
          </cell>
          <cell r="AK262">
            <v>-592864</v>
          </cell>
          <cell r="AL262">
            <v>27416930</v>
          </cell>
          <cell r="AM262">
            <v>-40362408</v>
          </cell>
          <cell r="AN262">
            <v>-76117812</v>
          </cell>
          <cell r="AO262">
            <v>-15989000</v>
          </cell>
          <cell r="AP262">
            <v>-45507811</v>
          </cell>
          <cell r="AQ262">
            <v>-59159000</v>
          </cell>
          <cell r="AR262">
            <v>-12930543</v>
          </cell>
          <cell r="AS262">
            <v>0</v>
          </cell>
          <cell r="AT262">
            <v>-1636000</v>
          </cell>
          <cell r="AU262">
            <v>612000</v>
          </cell>
          <cell r="AV262">
            <v>21768316</v>
          </cell>
          <cell r="AW262">
            <v>0</v>
          </cell>
          <cell r="AX262">
            <v>0</v>
          </cell>
          <cell r="AY262">
            <v>0</v>
          </cell>
          <cell r="AZ262">
            <v>0</v>
          </cell>
          <cell r="BA262">
            <v>11955818</v>
          </cell>
          <cell r="BB262">
            <v>7880000</v>
          </cell>
          <cell r="BC262">
            <v>8294000</v>
          </cell>
          <cell r="BD262">
            <v>134608089</v>
          </cell>
          <cell r="BE262">
            <v>2317000</v>
          </cell>
          <cell r="BF262">
            <v>-1443000</v>
          </cell>
          <cell r="BG262">
            <v>16992000</v>
          </cell>
          <cell r="BH262">
            <v>-172296457</v>
          </cell>
          <cell r="BI262">
            <v>-61230035</v>
          </cell>
          <cell r="BJ262" t="e">
            <v>#N/A</v>
          </cell>
          <cell r="BK262">
            <v>161867873</v>
          </cell>
          <cell r="BL262">
            <v>-301530710</v>
          </cell>
          <cell r="BM262" t="str">
            <v>N/A</v>
          </cell>
          <cell r="BN262" t="str">
            <v>N/A</v>
          </cell>
          <cell r="BO262" t="str">
            <v>N/A</v>
          </cell>
          <cell r="BP262">
            <v>0</v>
          </cell>
          <cell r="BQ262">
            <v>-157689289</v>
          </cell>
          <cell r="BR262">
            <v>-294633216</v>
          </cell>
          <cell r="BS262" t="e">
            <v>#N/A</v>
          </cell>
          <cell r="BT262">
            <v>-139662837</v>
          </cell>
          <cell r="BU262">
            <v>-110871069</v>
          </cell>
          <cell r="BV262">
            <v>2804365</v>
          </cell>
          <cell r="BW262">
            <v>6122626</v>
          </cell>
          <cell r="BX262">
            <v>2441768</v>
          </cell>
          <cell r="BY262">
            <v>-3158240</v>
          </cell>
          <cell r="BZ262" t="e">
            <v>#N/A</v>
          </cell>
          <cell r="CA262">
            <v>0</v>
          </cell>
          <cell r="CB262">
            <v>137766328</v>
          </cell>
          <cell r="CC262">
            <v>165896146</v>
          </cell>
          <cell r="CD262">
            <v>-276767215</v>
          </cell>
          <cell r="CE262">
            <v>0</v>
          </cell>
          <cell r="CF262">
            <v>-139662837</v>
          </cell>
          <cell r="CG262">
            <v>0</v>
          </cell>
          <cell r="CH262">
            <v>37664390</v>
          </cell>
        </row>
        <row r="263">
          <cell r="B263">
            <v>36126</v>
          </cell>
          <cell r="D263">
            <v>18894473</v>
          </cell>
          <cell r="E263">
            <v>-852470</v>
          </cell>
          <cell r="F263">
            <v>43494805</v>
          </cell>
          <cell r="G263">
            <v>0</v>
          </cell>
          <cell r="H263">
            <v>18086917</v>
          </cell>
          <cell r="I263">
            <v>14140702</v>
          </cell>
          <cell r="J263">
            <v>-5296960</v>
          </cell>
          <cell r="K263">
            <v>-340875</v>
          </cell>
          <cell r="L263">
            <v>5769000</v>
          </cell>
          <cell r="M263">
            <v>2544000</v>
          </cell>
          <cell r="N263">
            <v>7275000</v>
          </cell>
          <cell r="O263">
            <v>504000</v>
          </cell>
          <cell r="P263">
            <v>12098443</v>
          </cell>
          <cell r="Q263">
            <v>0</v>
          </cell>
          <cell r="R263">
            <v>0</v>
          </cell>
          <cell r="S263">
            <v>0</v>
          </cell>
          <cell r="T263">
            <v>5215000</v>
          </cell>
          <cell r="U263">
            <v>15586000</v>
          </cell>
          <cell r="V263">
            <v>-3564000</v>
          </cell>
          <cell r="W263">
            <v>7027000</v>
          </cell>
          <cell r="X263">
            <v>-8112000</v>
          </cell>
          <cell r="Y263">
            <v>0</v>
          </cell>
          <cell r="Z263">
            <v>0</v>
          </cell>
          <cell r="AA263">
            <v>0</v>
          </cell>
          <cell r="AB263">
            <v>0</v>
          </cell>
          <cell r="AC263">
            <v>0</v>
          </cell>
          <cell r="AD263">
            <v>0</v>
          </cell>
          <cell r="AE263">
            <v>2149000</v>
          </cell>
          <cell r="AF263">
            <v>164000</v>
          </cell>
          <cell r="AG263">
            <v>0</v>
          </cell>
          <cell r="AH263">
            <v>11023432</v>
          </cell>
          <cell r="AI263">
            <v>-18205588</v>
          </cell>
          <cell r="AJ263">
            <v>-108865247</v>
          </cell>
          <cell r="AK263">
            <v>-592736</v>
          </cell>
          <cell r="AL263">
            <v>28407125</v>
          </cell>
          <cell r="AM263">
            <v>-39821394</v>
          </cell>
          <cell r="AN263">
            <v>-75719429</v>
          </cell>
          <cell r="AO263">
            <v>-15953000</v>
          </cell>
          <cell r="AP263">
            <v>-45443739</v>
          </cell>
          <cell r="AQ263">
            <v>-58310000</v>
          </cell>
          <cell r="AR263">
            <v>-12945068</v>
          </cell>
          <cell r="AS263">
            <v>0</v>
          </cell>
          <cell r="AT263">
            <v>-1638000</v>
          </cell>
          <cell r="AU263">
            <v>612000</v>
          </cell>
          <cell r="AV263">
            <v>22104422</v>
          </cell>
          <cell r="AW263">
            <v>0</v>
          </cell>
          <cell r="AX263">
            <v>0</v>
          </cell>
          <cell r="AY263">
            <v>0</v>
          </cell>
          <cell r="AZ263">
            <v>0</v>
          </cell>
          <cell r="BA263">
            <v>12098443</v>
          </cell>
          <cell r="BB263">
            <v>7779000</v>
          </cell>
          <cell r="BC263">
            <v>8313000</v>
          </cell>
          <cell r="BD263">
            <v>132909402</v>
          </cell>
          <cell r="BE263">
            <v>2313000</v>
          </cell>
          <cell r="BF263">
            <v>-1085000</v>
          </cell>
          <cell r="BG263">
            <v>17237000</v>
          </cell>
          <cell r="BH263">
            <v>-169850453</v>
          </cell>
          <cell r="BI263">
            <v>-60231636</v>
          </cell>
          <cell r="BJ263" t="e">
            <v>#N/A</v>
          </cell>
          <cell r="BK263">
            <v>160247375</v>
          </cell>
          <cell r="BL263">
            <v>-296882221</v>
          </cell>
          <cell r="BM263" t="str">
            <v>N/A</v>
          </cell>
          <cell r="BN263" t="str">
            <v>N/A</v>
          </cell>
          <cell r="BO263" t="str">
            <v>N/A</v>
          </cell>
          <cell r="BP263">
            <v>0</v>
          </cell>
          <cell r="BQ263">
            <v>-155208865</v>
          </cell>
          <cell r="BR263">
            <v>-290981905</v>
          </cell>
          <cell r="BS263" t="e">
            <v>#N/A</v>
          </cell>
          <cell r="BT263">
            <v>-136634846</v>
          </cell>
          <cell r="BU263">
            <v>-108211259</v>
          </cell>
          <cell r="BV263">
            <v>1291330</v>
          </cell>
          <cell r="BW263">
            <v>6080513</v>
          </cell>
          <cell r="BX263">
            <v>2063731</v>
          </cell>
          <cell r="BY263">
            <v>-3205801</v>
          </cell>
          <cell r="BZ263" t="e">
            <v>#N/A</v>
          </cell>
          <cell r="CA263">
            <v>0</v>
          </cell>
          <cell r="CB263">
            <v>136115202</v>
          </cell>
          <cell r="CC263">
            <v>164305646</v>
          </cell>
          <cell r="CD263">
            <v>-272516904</v>
          </cell>
          <cell r="CE263">
            <v>0</v>
          </cell>
          <cell r="CF263">
            <v>-136634846</v>
          </cell>
          <cell r="CG263">
            <v>0</v>
          </cell>
          <cell r="CH263">
            <v>37700567</v>
          </cell>
        </row>
        <row r="264">
          <cell r="B264">
            <v>36129</v>
          </cell>
          <cell r="D264">
            <v>18924042</v>
          </cell>
          <cell r="E264">
            <v>-851958</v>
          </cell>
          <cell r="F264">
            <v>43657116</v>
          </cell>
          <cell r="G264">
            <v>0</v>
          </cell>
          <cell r="H264">
            <v>18115222</v>
          </cell>
          <cell r="I264">
            <v>14154324</v>
          </cell>
          <cell r="J264">
            <v>-5190742</v>
          </cell>
          <cell r="K264">
            <v>-341408</v>
          </cell>
          <cell r="L264">
            <v>5626000</v>
          </cell>
          <cell r="M264">
            <v>2612000</v>
          </cell>
          <cell r="N264">
            <v>7416000</v>
          </cell>
          <cell r="O264">
            <v>596000</v>
          </cell>
          <cell r="P264">
            <v>12250881</v>
          </cell>
          <cell r="Q264">
            <v>0</v>
          </cell>
          <cell r="R264">
            <v>0</v>
          </cell>
          <cell r="S264">
            <v>0</v>
          </cell>
          <cell r="T264">
            <v>5353000</v>
          </cell>
          <cell r="U264">
            <v>16123000</v>
          </cell>
          <cell r="V264">
            <v>-3533000</v>
          </cell>
          <cell r="W264">
            <v>7009000</v>
          </cell>
          <cell r="X264">
            <v>-3052000</v>
          </cell>
          <cell r="Y264">
            <v>0</v>
          </cell>
          <cell r="Z264">
            <v>0</v>
          </cell>
          <cell r="AA264">
            <v>0</v>
          </cell>
          <cell r="AB264">
            <v>0</v>
          </cell>
          <cell r="AC264">
            <v>0</v>
          </cell>
          <cell r="AD264">
            <v>0</v>
          </cell>
          <cell r="AE264">
            <v>2149000</v>
          </cell>
          <cell r="AF264">
            <v>164000</v>
          </cell>
          <cell r="AG264">
            <v>0</v>
          </cell>
          <cell r="AH264">
            <v>10571556</v>
          </cell>
          <cell r="AI264">
            <v>-18592886</v>
          </cell>
          <cell r="AJ264">
            <v>-103715206</v>
          </cell>
          <cell r="AK264">
            <v>-592731</v>
          </cell>
          <cell r="AL264">
            <v>27520228</v>
          </cell>
          <cell r="AM264">
            <v>-38591281</v>
          </cell>
          <cell r="AN264">
            <v>-74604321</v>
          </cell>
          <cell r="AO264">
            <v>-16227000</v>
          </cell>
          <cell r="AP264">
            <v>-62122859</v>
          </cell>
          <cell r="AQ264">
            <v>-58186000</v>
          </cell>
          <cell r="AR264">
            <v>-12979271</v>
          </cell>
          <cell r="AS264">
            <v>0</v>
          </cell>
          <cell r="AT264">
            <v>-1639000</v>
          </cell>
          <cell r="AU264">
            <v>612000</v>
          </cell>
          <cell r="AV264">
            <v>21405933</v>
          </cell>
          <cell r="AW264">
            <v>0</v>
          </cell>
          <cell r="AX264">
            <v>0</v>
          </cell>
          <cell r="AY264">
            <v>0</v>
          </cell>
          <cell r="AZ264">
            <v>0</v>
          </cell>
          <cell r="BA264">
            <v>12250881</v>
          </cell>
          <cell r="BB264">
            <v>8012000</v>
          </cell>
          <cell r="BC264">
            <v>8238000</v>
          </cell>
          <cell r="BD264">
            <v>134591441</v>
          </cell>
          <cell r="BE264">
            <v>2313000</v>
          </cell>
          <cell r="BF264">
            <v>3957000</v>
          </cell>
          <cell r="BG264">
            <v>17943000</v>
          </cell>
          <cell r="BH264">
            <v>-165832983</v>
          </cell>
          <cell r="BI264">
            <v>-60593715</v>
          </cell>
          <cell r="BJ264" t="e">
            <v>#N/A</v>
          </cell>
          <cell r="BK264">
            <v>162240364</v>
          </cell>
          <cell r="BL264">
            <v>-302927837</v>
          </cell>
          <cell r="BM264" t="str">
            <v>N/A</v>
          </cell>
          <cell r="BN264" t="str">
            <v>N/A</v>
          </cell>
          <cell r="BO264" t="str">
            <v>N/A</v>
          </cell>
          <cell r="BP264">
            <v>0</v>
          </cell>
          <cell r="BQ264">
            <v>-150773097</v>
          </cell>
          <cell r="BR264">
            <v>-285396912</v>
          </cell>
          <cell r="BS264" t="e">
            <v>#N/A</v>
          </cell>
          <cell r="BT264">
            <v>-140687473</v>
          </cell>
          <cell r="BU264">
            <v>-94839040</v>
          </cell>
          <cell r="BV264">
            <v>1461057</v>
          </cell>
          <cell r="BW264">
            <v>7237853</v>
          </cell>
          <cell r="BX264">
            <v>2066961</v>
          </cell>
          <cell r="BY264">
            <v>-3252549</v>
          </cell>
          <cell r="BZ264" t="e">
            <v>#N/A</v>
          </cell>
          <cell r="CA264">
            <v>0</v>
          </cell>
          <cell r="CB264">
            <v>137843991</v>
          </cell>
          <cell r="CC264">
            <v>166344872</v>
          </cell>
          <cell r="CD264">
            <v>-261183911</v>
          </cell>
          <cell r="CE264">
            <v>0</v>
          </cell>
          <cell r="CF264">
            <v>-140687473</v>
          </cell>
          <cell r="CG264">
            <v>0</v>
          </cell>
          <cell r="CH264">
            <v>37759566</v>
          </cell>
        </row>
        <row r="265">
          <cell r="B265">
            <v>36130</v>
          </cell>
          <cell r="D265">
            <v>20004035</v>
          </cell>
          <cell r="E265">
            <v>-849526</v>
          </cell>
          <cell r="F265">
            <v>44047732</v>
          </cell>
          <cell r="G265">
            <v>0</v>
          </cell>
          <cell r="H265">
            <v>18288561</v>
          </cell>
          <cell r="I265">
            <v>14280968</v>
          </cell>
          <cell r="J265">
            <v>-5237185</v>
          </cell>
          <cell r="K265">
            <v>-344463</v>
          </cell>
          <cell r="L265">
            <v>5692000</v>
          </cell>
          <cell r="M265">
            <v>2632000</v>
          </cell>
          <cell r="N265">
            <v>7423000</v>
          </cell>
          <cell r="O265">
            <v>641000</v>
          </cell>
          <cell r="P265">
            <v>12393949</v>
          </cell>
          <cell r="Q265">
            <v>0</v>
          </cell>
          <cell r="R265">
            <v>0</v>
          </cell>
          <cell r="S265">
            <v>0</v>
          </cell>
          <cell r="T265">
            <v>5390000</v>
          </cell>
          <cell r="U265">
            <v>16102000</v>
          </cell>
          <cell r="V265">
            <v>-3521000</v>
          </cell>
          <cell r="W265">
            <v>6914000</v>
          </cell>
          <cell r="X265">
            <v>-2440000</v>
          </cell>
          <cell r="Y265">
            <v>0</v>
          </cell>
          <cell r="Z265">
            <v>0</v>
          </cell>
          <cell r="AA265">
            <v>0</v>
          </cell>
          <cell r="AB265">
            <v>0</v>
          </cell>
          <cell r="AC265">
            <v>0</v>
          </cell>
          <cell r="AD265">
            <v>0</v>
          </cell>
          <cell r="AE265">
            <v>2182000</v>
          </cell>
          <cell r="AF265">
            <v>162000</v>
          </cell>
          <cell r="AG265">
            <v>0</v>
          </cell>
          <cell r="AH265">
            <v>10597999</v>
          </cell>
          <cell r="AI265">
            <v>-18594886</v>
          </cell>
          <cell r="AJ265">
            <v>-106408206</v>
          </cell>
          <cell r="AK265">
            <v>-592731</v>
          </cell>
          <cell r="AL265">
            <v>27634228</v>
          </cell>
          <cell r="AM265">
            <v>-37913147</v>
          </cell>
          <cell r="AN265">
            <v>-75431321</v>
          </cell>
          <cell r="AO265">
            <v>-16446000</v>
          </cell>
          <cell r="AP265">
            <v>-62122859</v>
          </cell>
          <cell r="AQ265">
            <v>-58724000</v>
          </cell>
          <cell r="AR265">
            <v>-13037924</v>
          </cell>
          <cell r="AS265">
            <v>0</v>
          </cell>
          <cell r="AT265">
            <v>-1651000</v>
          </cell>
          <cell r="AU265">
            <v>612000</v>
          </cell>
          <cell r="AV265">
            <v>21408933</v>
          </cell>
          <cell r="AW265">
            <v>0</v>
          </cell>
          <cell r="AX265">
            <v>0</v>
          </cell>
          <cell r="AY265">
            <v>0</v>
          </cell>
          <cell r="AZ265">
            <v>0</v>
          </cell>
          <cell r="BA265">
            <v>12393949</v>
          </cell>
          <cell r="BB265">
            <v>8064000</v>
          </cell>
          <cell r="BC265">
            <v>8324000</v>
          </cell>
          <cell r="BD265">
            <v>139202841</v>
          </cell>
          <cell r="BE265">
            <v>2344000</v>
          </cell>
          <cell r="BF265">
            <v>4474000</v>
          </cell>
          <cell r="BG265">
            <v>17971000</v>
          </cell>
          <cell r="BH265">
            <v>-169468983</v>
          </cell>
          <cell r="BI265">
            <v>-61163925</v>
          </cell>
          <cell r="BJ265" t="e">
            <v>#N/A</v>
          </cell>
          <cell r="BK265">
            <v>167135264</v>
          </cell>
          <cell r="BL265">
            <v>-305879913</v>
          </cell>
          <cell r="BM265" t="str">
            <v>N/A</v>
          </cell>
          <cell r="BN265" t="str">
            <v>N/A</v>
          </cell>
          <cell r="BO265" t="str">
            <v>N/A</v>
          </cell>
          <cell r="BP265">
            <v>0</v>
          </cell>
          <cell r="BQ265">
            <v>-154395097</v>
          </cell>
          <cell r="BR265">
            <v>-288915988</v>
          </cell>
          <cell r="BS265" t="e">
            <v>#N/A</v>
          </cell>
          <cell r="BT265">
            <v>-138744649</v>
          </cell>
          <cell r="BU265">
            <v>-92786862</v>
          </cell>
          <cell r="BV265">
            <v>2401186</v>
          </cell>
          <cell r="BW265">
            <v>7302613</v>
          </cell>
          <cell r="BX265">
            <v>3878706</v>
          </cell>
          <cell r="BY265">
            <v>-3355335</v>
          </cell>
          <cell r="BZ265" t="e">
            <v>#N/A</v>
          </cell>
          <cell r="CA265">
            <v>0</v>
          </cell>
          <cell r="CB265">
            <v>142558177</v>
          </cell>
          <cell r="CC265">
            <v>171340126</v>
          </cell>
          <cell r="CD265">
            <v>-264126987</v>
          </cell>
          <cell r="CE265">
            <v>0</v>
          </cell>
          <cell r="CF265">
            <v>-138744649</v>
          </cell>
          <cell r="CG265">
            <v>0</v>
          </cell>
          <cell r="CH265">
            <v>37936024</v>
          </cell>
        </row>
        <row r="266">
          <cell r="B266">
            <v>36131</v>
          </cell>
          <cell r="D266">
            <v>20145271</v>
          </cell>
          <cell r="E266">
            <v>-852226</v>
          </cell>
          <cell r="F266">
            <v>44521173</v>
          </cell>
          <cell r="G266">
            <v>0</v>
          </cell>
          <cell r="H266">
            <v>18375603</v>
          </cell>
          <cell r="I266">
            <v>14142879</v>
          </cell>
          <cell r="J266">
            <v>-5262111</v>
          </cell>
          <cell r="K266">
            <v>-346103</v>
          </cell>
          <cell r="L266">
            <v>5731000</v>
          </cell>
          <cell r="M266">
            <v>2634000</v>
          </cell>
          <cell r="N266">
            <v>7472000</v>
          </cell>
          <cell r="O266">
            <v>763000</v>
          </cell>
          <cell r="P266">
            <v>12465364</v>
          </cell>
          <cell r="Q266">
            <v>0</v>
          </cell>
          <cell r="R266">
            <v>0</v>
          </cell>
          <cell r="S266">
            <v>0</v>
          </cell>
          <cell r="T266">
            <v>5421000</v>
          </cell>
          <cell r="U266">
            <v>16107000</v>
          </cell>
          <cell r="V266">
            <v>-3519000</v>
          </cell>
          <cell r="W266">
            <v>6904000</v>
          </cell>
          <cell r="X266">
            <v>-2089000</v>
          </cell>
          <cell r="Y266">
            <v>0</v>
          </cell>
          <cell r="Z266">
            <v>0</v>
          </cell>
          <cell r="AA266">
            <v>0</v>
          </cell>
          <cell r="AB266">
            <v>0</v>
          </cell>
          <cell r="AC266">
            <v>0</v>
          </cell>
          <cell r="AD266">
            <v>0</v>
          </cell>
          <cell r="AE266">
            <v>2235000</v>
          </cell>
          <cell r="AF266">
            <v>165000</v>
          </cell>
          <cell r="AG266">
            <v>0</v>
          </cell>
          <cell r="AH266">
            <v>10396982</v>
          </cell>
          <cell r="AI266">
            <v>-18707086</v>
          </cell>
          <cell r="AJ266">
            <v>-106031699</v>
          </cell>
          <cell r="AK266">
            <v>-592763</v>
          </cell>
          <cell r="AL266">
            <v>27653274</v>
          </cell>
          <cell r="AM266">
            <v>-38336723</v>
          </cell>
          <cell r="AN266">
            <v>-75704000</v>
          </cell>
          <cell r="AO266">
            <v>-16746000</v>
          </cell>
          <cell r="AP266">
            <v>-61222829</v>
          </cell>
          <cell r="AQ266">
            <v>-58581000</v>
          </cell>
          <cell r="AR266">
            <v>-13043311</v>
          </cell>
          <cell r="AS266">
            <v>0</v>
          </cell>
          <cell r="AT266">
            <v>-1649000</v>
          </cell>
          <cell r="AU266">
            <v>612000</v>
          </cell>
          <cell r="AV266">
            <v>21430871</v>
          </cell>
          <cell r="AW266">
            <v>0</v>
          </cell>
          <cell r="AX266">
            <v>0</v>
          </cell>
          <cell r="AY266">
            <v>0</v>
          </cell>
          <cell r="AZ266">
            <v>0</v>
          </cell>
          <cell r="BA266">
            <v>12465364</v>
          </cell>
          <cell r="BB266">
            <v>8235000</v>
          </cell>
          <cell r="BC266">
            <v>8365000</v>
          </cell>
          <cell r="BD266">
            <v>138060126</v>
          </cell>
          <cell r="BE266">
            <v>2400000</v>
          </cell>
          <cell r="BF266">
            <v>4815000</v>
          </cell>
          <cell r="BG266">
            <v>18009000</v>
          </cell>
          <cell r="BH266">
            <v>-169734403</v>
          </cell>
          <cell r="BI266">
            <v>-61227329</v>
          </cell>
          <cell r="BJ266" t="e">
            <v>#N/A</v>
          </cell>
          <cell r="BK266">
            <v>166273264</v>
          </cell>
          <cell r="BL266">
            <v>-305297283</v>
          </cell>
          <cell r="BM266" t="str">
            <v>N/A</v>
          </cell>
          <cell r="BN266" t="str">
            <v>N/A</v>
          </cell>
          <cell r="BO266" t="str">
            <v>N/A</v>
          </cell>
          <cell r="BP266">
            <v>0</v>
          </cell>
          <cell r="BQ266">
            <v>-154546317</v>
          </cell>
          <cell r="BR266">
            <v>-289692326</v>
          </cell>
          <cell r="BS266" t="e">
            <v>#N/A</v>
          </cell>
          <cell r="BT266">
            <v>-139024019</v>
          </cell>
          <cell r="BU266">
            <v>-93950378</v>
          </cell>
          <cell r="BV266">
            <v>1497494</v>
          </cell>
          <cell r="BW266">
            <v>5995104</v>
          </cell>
          <cell r="BX266">
            <v>4273961</v>
          </cell>
          <cell r="BY266">
            <v>-3392457</v>
          </cell>
          <cell r="BZ266" t="e">
            <v>#N/A</v>
          </cell>
          <cell r="CA266">
            <v>0</v>
          </cell>
          <cell r="CB266">
            <v>141452583</v>
          </cell>
          <cell r="CC266">
            <v>170517948</v>
          </cell>
          <cell r="CD266">
            <v>-264468325</v>
          </cell>
          <cell r="CE266">
            <v>0</v>
          </cell>
          <cell r="CF266">
            <v>-139024019</v>
          </cell>
          <cell r="CG266">
            <v>0</v>
          </cell>
          <cell r="CH266">
            <v>38109311</v>
          </cell>
        </row>
        <row r="267">
          <cell r="B267">
            <v>36132</v>
          </cell>
          <cell r="D267">
            <v>19925068</v>
          </cell>
          <cell r="E267">
            <v>-863851</v>
          </cell>
          <cell r="F267">
            <v>44905091</v>
          </cell>
          <cell r="G267">
            <v>0</v>
          </cell>
          <cell r="H267">
            <v>18599237</v>
          </cell>
          <cell r="I267">
            <v>15115461</v>
          </cell>
          <cell r="J267">
            <v>-5273266</v>
          </cell>
          <cell r="K267">
            <v>-346836</v>
          </cell>
          <cell r="L267">
            <v>6056000</v>
          </cell>
          <cell r="M267">
            <v>2633000</v>
          </cell>
          <cell r="N267">
            <v>7448000</v>
          </cell>
          <cell r="O267">
            <v>681000</v>
          </cell>
          <cell r="P267">
            <v>13441326</v>
          </cell>
          <cell r="Q267">
            <v>0</v>
          </cell>
          <cell r="R267">
            <v>0</v>
          </cell>
          <cell r="S267">
            <v>0</v>
          </cell>
          <cell r="T267">
            <v>5581000</v>
          </cell>
          <cell r="U267">
            <v>16116000</v>
          </cell>
          <cell r="V267">
            <v>-3561000</v>
          </cell>
          <cell r="W267">
            <v>6910000</v>
          </cell>
          <cell r="X267">
            <v>-4071000</v>
          </cell>
          <cell r="Y267">
            <v>0</v>
          </cell>
          <cell r="Z267">
            <v>0</v>
          </cell>
          <cell r="AA267">
            <v>0</v>
          </cell>
          <cell r="AB267">
            <v>0</v>
          </cell>
          <cell r="AC267">
            <v>0</v>
          </cell>
          <cell r="AD267">
            <v>0</v>
          </cell>
          <cell r="AE267">
            <v>2267000</v>
          </cell>
          <cell r="AF267">
            <v>188000</v>
          </cell>
          <cell r="AG267">
            <v>0</v>
          </cell>
          <cell r="AH267">
            <v>10413627</v>
          </cell>
          <cell r="AI267">
            <v>-18720436</v>
          </cell>
          <cell r="AJ267">
            <v>-105765894</v>
          </cell>
          <cell r="AK267">
            <v>-592826</v>
          </cell>
          <cell r="AL267">
            <v>28864900</v>
          </cell>
          <cell r="AM267">
            <v>-37871286</v>
          </cell>
          <cell r="AN267">
            <v>-75718354</v>
          </cell>
          <cell r="AO267">
            <v>-16863000</v>
          </cell>
          <cell r="AP267">
            <v>-64255597</v>
          </cell>
          <cell r="AQ267">
            <v>-58588000</v>
          </cell>
          <cell r="AR267">
            <v>-13149575</v>
          </cell>
          <cell r="AS267">
            <v>0</v>
          </cell>
          <cell r="AT267">
            <v>-2228000</v>
          </cell>
          <cell r="AU267">
            <v>612000</v>
          </cell>
          <cell r="AV267">
            <v>21430871</v>
          </cell>
          <cell r="AW267">
            <v>0</v>
          </cell>
          <cell r="AX267">
            <v>0</v>
          </cell>
          <cell r="AY267">
            <v>0</v>
          </cell>
          <cell r="AZ267">
            <v>0</v>
          </cell>
          <cell r="BA267">
            <v>13441326</v>
          </cell>
          <cell r="BB267">
            <v>8129000</v>
          </cell>
          <cell r="BC267">
            <v>8689000</v>
          </cell>
          <cell r="BD267">
            <v>136707691</v>
          </cell>
          <cell r="BE267">
            <v>2455000</v>
          </cell>
          <cell r="BF267">
            <v>2839000</v>
          </cell>
          <cell r="BG267">
            <v>18136000</v>
          </cell>
          <cell r="BH267">
            <v>-168980739</v>
          </cell>
          <cell r="BI267">
            <v>-61323948</v>
          </cell>
          <cell r="BJ267" t="e">
            <v>#N/A</v>
          </cell>
          <cell r="BK267">
            <v>166103165</v>
          </cell>
          <cell r="BL267">
            <v>-309001569</v>
          </cell>
          <cell r="BM267" t="str">
            <v>N/A</v>
          </cell>
          <cell r="BN267" t="str">
            <v>N/A</v>
          </cell>
          <cell r="BO267" t="str">
            <v>N/A</v>
          </cell>
          <cell r="BP267">
            <v>0</v>
          </cell>
          <cell r="BQ267">
            <v>-153821303</v>
          </cell>
          <cell r="BR267">
            <v>-287990844</v>
          </cell>
          <cell r="BS267" t="e">
            <v>#N/A</v>
          </cell>
          <cell r="BT267">
            <v>-142898404</v>
          </cell>
          <cell r="BU267">
            <v>-94188879</v>
          </cell>
          <cell r="BV267">
            <v>1546174</v>
          </cell>
          <cell r="BW267">
            <v>5050886</v>
          </cell>
          <cell r="BX267">
            <v>2382247</v>
          </cell>
          <cell r="BY267">
            <v>-3404948</v>
          </cell>
          <cell r="BZ267" t="e">
            <v>#N/A</v>
          </cell>
          <cell r="CA267">
            <v>0</v>
          </cell>
          <cell r="CB267">
            <v>140112639</v>
          </cell>
          <cell r="CC267">
            <v>170371965</v>
          </cell>
          <cell r="CD267">
            <v>-264560843</v>
          </cell>
          <cell r="CE267">
            <v>0</v>
          </cell>
          <cell r="CF267">
            <v>-142898404</v>
          </cell>
          <cell r="CG267">
            <v>0</v>
          </cell>
          <cell r="CH267">
            <v>38208576</v>
          </cell>
        </row>
        <row r="268">
          <cell r="B268">
            <v>36133</v>
          </cell>
          <cell r="D268">
            <v>20036457</v>
          </cell>
          <cell r="E268">
            <v>-866262</v>
          </cell>
          <cell r="F268">
            <v>45158967</v>
          </cell>
          <cell r="G268">
            <v>0</v>
          </cell>
          <cell r="H268">
            <v>18125365</v>
          </cell>
          <cell r="I268">
            <v>14945588</v>
          </cell>
          <cell r="J268">
            <v>-5278860</v>
          </cell>
          <cell r="K268">
            <v>-355216</v>
          </cell>
          <cell r="L268">
            <v>6084000</v>
          </cell>
          <cell r="M268">
            <v>2640000</v>
          </cell>
          <cell r="N268">
            <v>7448000</v>
          </cell>
          <cell r="O268">
            <v>792000</v>
          </cell>
          <cell r="P268">
            <v>0</v>
          </cell>
          <cell r="Q268">
            <v>0</v>
          </cell>
          <cell r="R268">
            <v>0</v>
          </cell>
          <cell r="S268">
            <v>0</v>
          </cell>
          <cell r="T268">
            <v>5524000</v>
          </cell>
          <cell r="U268">
            <v>16149000</v>
          </cell>
          <cell r="V268">
            <v>-3510000</v>
          </cell>
          <cell r="W268">
            <v>6918000</v>
          </cell>
          <cell r="X268">
            <v>-4537000</v>
          </cell>
          <cell r="Y268">
            <v>0</v>
          </cell>
          <cell r="Z268">
            <v>0</v>
          </cell>
          <cell r="AA268">
            <v>0</v>
          </cell>
          <cell r="AB268">
            <v>0</v>
          </cell>
          <cell r="AC268">
            <v>0</v>
          </cell>
          <cell r="AD268">
            <v>0</v>
          </cell>
          <cell r="AE268">
            <v>2335000</v>
          </cell>
          <cell r="AF268">
            <v>196000</v>
          </cell>
          <cell r="AG268">
            <v>0</v>
          </cell>
          <cell r="AH268">
            <v>10877744</v>
          </cell>
          <cell r="AI268">
            <v>-18751786</v>
          </cell>
          <cell r="AJ268">
            <v>-105464687</v>
          </cell>
          <cell r="AK268">
            <v>-592828</v>
          </cell>
          <cell r="AL268">
            <v>28713722</v>
          </cell>
          <cell r="AM268">
            <v>-37584723</v>
          </cell>
          <cell r="AN268">
            <v>-75548461</v>
          </cell>
          <cell r="AO268">
            <v>-16873000</v>
          </cell>
          <cell r="AP268">
            <v>-65461257</v>
          </cell>
          <cell r="AQ268">
            <v>-58826000</v>
          </cell>
          <cell r="AR268">
            <v>-13119816</v>
          </cell>
          <cell r="AS268">
            <v>0</v>
          </cell>
          <cell r="AT268">
            <v>-2226000</v>
          </cell>
          <cell r="AU268">
            <v>612000</v>
          </cell>
          <cell r="AV268">
            <v>21438871</v>
          </cell>
          <cell r="AW268">
            <v>0</v>
          </cell>
          <cell r="AX268">
            <v>0</v>
          </cell>
          <cell r="AY268">
            <v>0</v>
          </cell>
          <cell r="AZ268">
            <v>0</v>
          </cell>
          <cell r="BA268">
            <v>0</v>
          </cell>
          <cell r="BB268">
            <v>8240000</v>
          </cell>
          <cell r="BC268">
            <v>8724000</v>
          </cell>
          <cell r="BD268">
            <v>137045782</v>
          </cell>
          <cell r="BE268">
            <v>2531000</v>
          </cell>
          <cell r="BF268">
            <v>2381000</v>
          </cell>
          <cell r="BG268">
            <v>18163000</v>
          </cell>
          <cell r="BH268">
            <v>-168692169</v>
          </cell>
          <cell r="BI268">
            <v>-61068072</v>
          </cell>
          <cell r="BJ268" t="e">
            <v>#N/A</v>
          </cell>
          <cell r="BK268">
            <v>153143520</v>
          </cell>
          <cell r="BL268">
            <v>-309731220</v>
          </cell>
          <cell r="BM268" t="str">
            <v>N/A</v>
          </cell>
          <cell r="BN268" t="str">
            <v>N/A</v>
          </cell>
          <cell r="BO268" t="str">
            <v>N/A</v>
          </cell>
          <cell r="BP268">
            <v>0</v>
          </cell>
          <cell r="BQ268">
            <v>-153450383</v>
          </cell>
          <cell r="BR268">
            <v>-287169835</v>
          </cell>
          <cell r="BS268" t="e">
            <v>#N/A</v>
          </cell>
          <cell r="BT268">
            <v>-156587700</v>
          </cell>
          <cell r="BU268">
            <v>-106647314</v>
          </cell>
          <cell r="BV268">
            <v>1468571</v>
          </cell>
          <cell r="BW268">
            <v>5644760</v>
          </cell>
          <cell r="BX268">
            <v>2551601</v>
          </cell>
          <cell r="BY268">
            <v>-3437738</v>
          </cell>
          <cell r="BZ268" t="e">
            <v>#N/A</v>
          </cell>
          <cell r="CA268">
            <v>0</v>
          </cell>
          <cell r="CB268">
            <v>140483521</v>
          </cell>
          <cell r="CC268">
            <v>157447521</v>
          </cell>
          <cell r="CD268">
            <v>-264094834</v>
          </cell>
          <cell r="CE268">
            <v>0</v>
          </cell>
          <cell r="CF268">
            <v>-156587700</v>
          </cell>
          <cell r="CG268">
            <v>0</v>
          </cell>
          <cell r="CH268">
            <v>38186289</v>
          </cell>
        </row>
        <row r="269">
          <cell r="B269">
            <v>36136</v>
          </cell>
          <cell r="D269">
            <v>20413754</v>
          </cell>
          <cell r="E269">
            <v>-868051</v>
          </cell>
          <cell r="F269">
            <v>44927463</v>
          </cell>
          <cell r="G269">
            <v>0</v>
          </cell>
          <cell r="H269">
            <v>18095630</v>
          </cell>
          <cell r="I269">
            <v>15108331</v>
          </cell>
          <cell r="J269">
            <v>-5139452</v>
          </cell>
          <cell r="K269">
            <v>-353996</v>
          </cell>
          <cell r="L269">
            <v>5995000</v>
          </cell>
          <cell r="M269">
            <v>2600000</v>
          </cell>
          <cell r="N269">
            <v>7625000</v>
          </cell>
          <cell r="O269">
            <v>825000</v>
          </cell>
          <cell r="P269">
            <v>13561634</v>
          </cell>
          <cell r="Q269">
            <v>0</v>
          </cell>
          <cell r="R269">
            <v>0</v>
          </cell>
          <cell r="S269">
            <v>0</v>
          </cell>
          <cell r="T269">
            <v>5636000</v>
          </cell>
          <cell r="U269">
            <v>16133000</v>
          </cell>
          <cell r="V269">
            <v>-3445000</v>
          </cell>
          <cell r="W269">
            <v>6918000</v>
          </cell>
          <cell r="X269">
            <v>-4537000</v>
          </cell>
          <cell r="Y269">
            <v>0</v>
          </cell>
          <cell r="Z269">
            <v>0</v>
          </cell>
          <cell r="AA269">
            <v>0</v>
          </cell>
          <cell r="AB269">
            <v>0</v>
          </cell>
          <cell r="AC269">
            <v>0</v>
          </cell>
          <cell r="AD269">
            <v>0</v>
          </cell>
          <cell r="AE269">
            <v>2422000</v>
          </cell>
          <cell r="AF269">
            <v>193000</v>
          </cell>
          <cell r="AG269">
            <v>0</v>
          </cell>
          <cell r="AH269">
            <v>10859569</v>
          </cell>
          <cell r="AI269">
            <v>-18751686</v>
          </cell>
          <cell r="AJ269">
            <v>-105066583</v>
          </cell>
          <cell r="AK269">
            <v>-592652</v>
          </cell>
          <cell r="AL269">
            <v>28549179</v>
          </cell>
          <cell r="AM269">
            <v>-38298155</v>
          </cell>
          <cell r="AN269">
            <v>-76177429</v>
          </cell>
          <cell r="AO269">
            <v>-16919000</v>
          </cell>
          <cell r="AP269">
            <v>-65370015</v>
          </cell>
          <cell r="AQ269">
            <v>-58822000</v>
          </cell>
          <cell r="AR269">
            <v>-13241647</v>
          </cell>
          <cell r="AS269">
            <v>0</v>
          </cell>
          <cell r="AT269">
            <v>-2226000</v>
          </cell>
          <cell r="AU269">
            <v>612000</v>
          </cell>
          <cell r="AV269">
            <v>21452871</v>
          </cell>
          <cell r="AW269">
            <v>0</v>
          </cell>
          <cell r="AX269">
            <v>0</v>
          </cell>
          <cell r="AY269">
            <v>0</v>
          </cell>
          <cell r="AZ269">
            <v>0</v>
          </cell>
          <cell r="BA269">
            <v>13561634</v>
          </cell>
          <cell r="BB269">
            <v>8450000</v>
          </cell>
          <cell r="BC269">
            <v>8595000</v>
          </cell>
          <cell r="BD269">
            <v>137618398</v>
          </cell>
          <cell r="BE269">
            <v>2615000</v>
          </cell>
          <cell r="BF269">
            <v>2381000</v>
          </cell>
          <cell r="BG269">
            <v>18324000</v>
          </cell>
          <cell r="BH269">
            <v>-169119300</v>
          </cell>
          <cell r="BI269">
            <v>-61204078</v>
          </cell>
          <cell r="BJ269" t="e">
            <v>#N/A</v>
          </cell>
          <cell r="BK269">
            <v>167356981</v>
          </cell>
          <cell r="BL269">
            <v>-310671547</v>
          </cell>
          <cell r="BM269" t="str">
            <v>N/A</v>
          </cell>
          <cell r="BN269" t="str">
            <v>N/A</v>
          </cell>
          <cell r="BO269" t="str">
            <v>N/A</v>
          </cell>
          <cell r="BP269">
            <v>0</v>
          </cell>
          <cell r="BQ269">
            <v>-153812614</v>
          </cell>
          <cell r="BR269">
            <v>-288460404</v>
          </cell>
          <cell r="BS269" t="e">
            <v>#N/A</v>
          </cell>
          <cell r="BT269">
            <v>-143314567</v>
          </cell>
          <cell r="BU269">
            <v>-93544958</v>
          </cell>
          <cell r="BV269">
            <v>29651</v>
          </cell>
          <cell r="BW269">
            <v>6285069</v>
          </cell>
          <cell r="BX269">
            <v>3598703</v>
          </cell>
          <cell r="BY269">
            <v>-3370413</v>
          </cell>
          <cell r="BZ269" t="e">
            <v>#N/A</v>
          </cell>
          <cell r="CA269">
            <v>0</v>
          </cell>
          <cell r="CB269">
            <v>140988811</v>
          </cell>
          <cell r="CC269">
            <v>171595445</v>
          </cell>
          <cell r="CD269">
            <v>-265140403</v>
          </cell>
          <cell r="CE269">
            <v>0</v>
          </cell>
          <cell r="CF269">
            <v>-143314567</v>
          </cell>
          <cell r="CG269">
            <v>0</v>
          </cell>
          <cell r="CH269">
            <v>38023658</v>
          </cell>
        </row>
        <row r="270">
          <cell r="B270">
            <v>36137</v>
          </cell>
          <cell r="D270">
            <v>19526693</v>
          </cell>
          <cell r="E270">
            <v>-863579</v>
          </cell>
          <cell r="F270">
            <v>45156917</v>
          </cell>
          <cell r="G270">
            <v>0</v>
          </cell>
          <cell r="H270">
            <v>18153213</v>
          </cell>
          <cell r="I270">
            <v>14834041</v>
          </cell>
          <cell r="J270">
            <v>-5155807</v>
          </cell>
          <cell r="K270">
            <v>-355122</v>
          </cell>
          <cell r="L270">
            <v>6134000</v>
          </cell>
          <cell r="M270">
            <v>2587000</v>
          </cell>
          <cell r="N270">
            <v>15259532</v>
          </cell>
          <cell r="O270">
            <v>1591779</v>
          </cell>
          <cell r="P270">
            <v>0</v>
          </cell>
          <cell r="Q270">
            <v>0</v>
          </cell>
          <cell r="R270">
            <v>0</v>
          </cell>
          <cell r="S270">
            <v>0</v>
          </cell>
          <cell r="T270">
            <v>5673000</v>
          </cell>
          <cell r="U270">
            <v>16173000</v>
          </cell>
          <cell r="V270">
            <v>-3518000</v>
          </cell>
          <cell r="W270">
            <v>6936000</v>
          </cell>
          <cell r="X270">
            <v>-4319000</v>
          </cell>
          <cell r="Y270">
            <v>0</v>
          </cell>
          <cell r="Z270">
            <v>0</v>
          </cell>
          <cell r="AA270">
            <v>0</v>
          </cell>
          <cell r="AB270">
            <v>0</v>
          </cell>
          <cell r="AC270">
            <v>0</v>
          </cell>
          <cell r="AD270">
            <v>0</v>
          </cell>
          <cell r="AE270">
            <v>2417000</v>
          </cell>
          <cell r="AF270">
            <v>208000</v>
          </cell>
          <cell r="AG270">
            <v>0</v>
          </cell>
          <cell r="AH270">
            <v>10786841</v>
          </cell>
          <cell r="AI270">
            <v>-18755486</v>
          </cell>
          <cell r="AJ270">
            <v>-106688252</v>
          </cell>
          <cell r="AK270">
            <v>-592541</v>
          </cell>
          <cell r="AL270">
            <v>27253071</v>
          </cell>
          <cell r="AM270">
            <v>-38298155</v>
          </cell>
          <cell r="AN270">
            <v>-76552652</v>
          </cell>
          <cell r="AO270">
            <v>-17360000</v>
          </cell>
          <cell r="AP270">
            <v>-65565843</v>
          </cell>
          <cell r="AQ270">
            <v>-59219000</v>
          </cell>
          <cell r="AR270">
            <v>-13171730</v>
          </cell>
          <cell r="AS270">
            <v>0</v>
          </cell>
          <cell r="AT270">
            <v>-2228000</v>
          </cell>
          <cell r="AU270">
            <v>612000</v>
          </cell>
          <cell r="AV270">
            <v>21487015</v>
          </cell>
          <cell r="AW270">
            <v>0</v>
          </cell>
          <cell r="AX270">
            <v>0</v>
          </cell>
          <cell r="AY270">
            <v>0</v>
          </cell>
          <cell r="AZ270">
            <v>0</v>
          </cell>
          <cell r="BA270">
            <v>0</v>
          </cell>
          <cell r="BB270">
            <v>16851310</v>
          </cell>
          <cell r="BC270">
            <v>8721000</v>
          </cell>
          <cell r="BD270">
            <v>135850649</v>
          </cell>
          <cell r="BE270">
            <v>2625000</v>
          </cell>
          <cell r="BF270">
            <v>2617000</v>
          </cell>
          <cell r="BG270">
            <v>18328000</v>
          </cell>
          <cell r="BH270">
            <v>-172824845</v>
          </cell>
          <cell r="BI270">
            <v>-61603889</v>
          </cell>
          <cell r="BJ270" t="e">
            <v>#N/A</v>
          </cell>
          <cell r="BK270">
            <v>160559380</v>
          </cell>
          <cell r="BL270">
            <v>-314722731</v>
          </cell>
          <cell r="BM270" t="str">
            <v>N/A</v>
          </cell>
          <cell r="BN270" t="str">
            <v>N/A</v>
          </cell>
          <cell r="BO270" t="str">
            <v>N/A</v>
          </cell>
          <cell r="BP270">
            <v>0</v>
          </cell>
          <cell r="BQ270">
            <v>-157587359</v>
          </cell>
          <cell r="BR270">
            <v>-292597904</v>
          </cell>
          <cell r="BS270" t="e">
            <v>#N/A</v>
          </cell>
          <cell r="BT270">
            <v>-154163351</v>
          </cell>
          <cell r="BU270">
            <v>-104219645</v>
          </cell>
          <cell r="BV270">
            <v>-197094</v>
          </cell>
          <cell r="BW270">
            <v>6064342</v>
          </cell>
          <cell r="BX270">
            <v>2948946</v>
          </cell>
          <cell r="BY270">
            <v>-3385299</v>
          </cell>
          <cell r="BZ270" t="e">
            <v>#N/A</v>
          </cell>
          <cell r="CA270">
            <v>0</v>
          </cell>
          <cell r="CB270">
            <v>139235949</v>
          </cell>
          <cell r="CC270">
            <v>164808259</v>
          </cell>
          <cell r="CD270">
            <v>-269027903</v>
          </cell>
          <cell r="CE270">
            <v>0</v>
          </cell>
          <cell r="CF270">
            <v>-154163351</v>
          </cell>
          <cell r="CG270">
            <v>0</v>
          </cell>
          <cell r="CH270">
            <v>38259819</v>
          </cell>
        </row>
        <row r="271">
          <cell r="B271">
            <v>36138</v>
          </cell>
          <cell r="D271">
            <v>18932909</v>
          </cell>
          <cell r="E271">
            <v>-876567</v>
          </cell>
          <cell r="F271">
            <v>45454715</v>
          </cell>
          <cell r="G271">
            <v>0</v>
          </cell>
          <cell r="H271">
            <v>17974448</v>
          </cell>
          <cell r="I271">
            <v>14732658</v>
          </cell>
          <cell r="J271">
            <v>-5169516</v>
          </cell>
          <cell r="K271">
            <v>-356066</v>
          </cell>
          <cell r="L271">
            <v>12427043</v>
          </cell>
          <cell r="M271">
            <v>5180262</v>
          </cell>
          <cell r="N271">
            <v>15353283</v>
          </cell>
          <cell r="O271">
            <v>1641646</v>
          </cell>
          <cell r="P271">
            <v>13769817</v>
          </cell>
          <cell r="Q271">
            <v>0</v>
          </cell>
          <cell r="R271">
            <v>0</v>
          </cell>
          <cell r="S271">
            <v>0</v>
          </cell>
          <cell r="T271">
            <v>5558000</v>
          </cell>
          <cell r="U271">
            <v>16181000</v>
          </cell>
          <cell r="V271">
            <v>-3567000</v>
          </cell>
          <cell r="W271">
            <v>6937000</v>
          </cell>
          <cell r="X271">
            <v>-4943000</v>
          </cell>
          <cell r="Y271">
            <v>0</v>
          </cell>
          <cell r="Z271">
            <v>0</v>
          </cell>
          <cell r="AA271">
            <v>0</v>
          </cell>
          <cell r="AB271">
            <v>0</v>
          </cell>
          <cell r="AC271">
            <v>0</v>
          </cell>
          <cell r="AD271">
            <v>0</v>
          </cell>
          <cell r="AE271">
            <v>2457000</v>
          </cell>
          <cell r="AF271">
            <v>224000</v>
          </cell>
          <cell r="AG271">
            <v>0</v>
          </cell>
          <cell r="AH271">
            <v>10889321</v>
          </cell>
          <cell r="AI271">
            <v>-18768836</v>
          </cell>
          <cell r="AJ271">
            <v>-106777901</v>
          </cell>
          <cell r="AK271">
            <v>-592620</v>
          </cell>
          <cell r="AL271">
            <v>26215906</v>
          </cell>
          <cell r="AM271">
            <v>-36545749</v>
          </cell>
          <cell r="AN271">
            <v>-76415723</v>
          </cell>
          <cell r="AO271">
            <v>-16012000</v>
          </cell>
          <cell r="AP271">
            <v>-66815247</v>
          </cell>
          <cell r="AQ271">
            <v>-59592000</v>
          </cell>
          <cell r="AR271">
            <v>-13235036</v>
          </cell>
          <cell r="AS271">
            <v>0</v>
          </cell>
          <cell r="AT271">
            <v>-2228000</v>
          </cell>
          <cell r="AU271">
            <v>612000</v>
          </cell>
          <cell r="AV271">
            <v>21487100</v>
          </cell>
          <cell r="AW271">
            <v>0</v>
          </cell>
          <cell r="AX271">
            <v>0</v>
          </cell>
          <cell r="AY271">
            <v>0</v>
          </cell>
          <cell r="AZ271">
            <v>0</v>
          </cell>
          <cell r="BA271">
            <v>13769817</v>
          </cell>
          <cell r="BB271">
            <v>16994929</v>
          </cell>
          <cell r="BC271">
            <v>17607305</v>
          </cell>
          <cell r="BD271">
            <v>132998461</v>
          </cell>
          <cell r="BE271">
            <v>2681000</v>
          </cell>
          <cell r="BF271">
            <v>1994000</v>
          </cell>
          <cell r="BG271">
            <v>18172000</v>
          </cell>
          <cell r="BH271">
            <v>-172480074</v>
          </cell>
          <cell r="BI271">
            <v>-61937715</v>
          </cell>
          <cell r="BJ271" t="e">
            <v>#N/A</v>
          </cell>
          <cell r="BK271">
            <v>180493946</v>
          </cell>
          <cell r="BL271">
            <v>-314931784</v>
          </cell>
          <cell r="BM271" t="str">
            <v>N/A</v>
          </cell>
          <cell r="BN271" t="str">
            <v>N/A</v>
          </cell>
          <cell r="BO271" t="str">
            <v>N/A</v>
          </cell>
          <cell r="BP271">
            <v>0</v>
          </cell>
          <cell r="BQ271">
            <v>-157278238</v>
          </cell>
          <cell r="BR271">
            <v>-290834638</v>
          </cell>
          <cell r="BS271" t="e">
            <v>#N/A</v>
          </cell>
          <cell r="BT271">
            <v>-134437838</v>
          </cell>
          <cell r="BU271">
            <v>-83222824</v>
          </cell>
          <cell r="BV271">
            <v>278021</v>
          </cell>
          <cell r="BW271">
            <v>5324518</v>
          </cell>
          <cell r="BX271">
            <v>859527</v>
          </cell>
          <cell r="BY271">
            <v>-3394300</v>
          </cell>
          <cell r="BZ271" t="e">
            <v>#N/A</v>
          </cell>
          <cell r="CA271">
            <v>0</v>
          </cell>
          <cell r="CB271">
            <v>136392762</v>
          </cell>
          <cell r="CC271">
            <v>184764813</v>
          </cell>
          <cell r="CD271">
            <v>-267987637</v>
          </cell>
          <cell r="CE271">
            <v>0</v>
          </cell>
          <cell r="CF271">
            <v>-134437838</v>
          </cell>
          <cell r="CG271">
            <v>0</v>
          </cell>
          <cell r="CH271">
            <v>38361547</v>
          </cell>
        </row>
        <row r="272">
          <cell r="B272">
            <v>36139</v>
          </cell>
          <cell r="D272">
            <v>19126314</v>
          </cell>
          <cell r="E272">
            <v>-874430</v>
          </cell>
          <cell r="F272">
            <v>45419200</v>
          </cell>
          <cell r="G272">
            <v>0</v>
          </cell>
          <cell r="H272">
            <v>17860324</v>
          </cell>
          <cell r="I272">
            <v>14703861</v>
          </cell>
          <cell r="J272">
            <v>-5169516</v>
          </cell>
          <cell r="K272">
            <v>-356066</v>
          </cell>
          <cell r="L272">
            <v>12670398</v>
          </cell>
          <cell r="M272">
            <v>5194225</v>
          </cell>
          <cell r="N272">
            <v>15353283</v>
          </cell>
          <cell r="O272">
            <v>1843112</v>
          </cell>
          <cell r="P272">
            <v>13904491</v>
          </cell>
          <cell r="Q272">
            <v>0</v>
          </cell>
          <cell r="R272">
            <v>0</v>
          </cell>
          <cell r="S272">
            <v>0</v>
          </cell>
          <cell r="T272">
            <v>5640000</v>
          </cell>
          <cell r="U272">
            <v>16196000</v>
          </cell>
          <cell r="V272">
            <v>-3547000</v>
          </cell>
          <cell r="W272">
            <v>6952000</v>
          </cell>
          <cell r="X272">
            <v>-4242000</v>
          </cell>
          <cell r="Y272">
            <v>0</v>
          </cell>
          <cell r="Z272">
            <v>0</v>
          </cell>
          <cell r="AA272">
            <v>0</v>
          </cell>
          <cell r="AB272">
            <v>0</v>
          </cell>
          <cell r="AC272">
            <v>0</v>
          </cell>
          <cell r="AD272">
            <v>0</v>
          </cell>
          <cell r="AE272">
            <v>2462000</v>
          </cell>
          <cell r="AF272">
            <v>243000</v>
          </cell>
          <cell r="AG272">
            <v>0</v>
          </cell>
          <cell r="AH272">
            <v>11009151</v>
          </cell>
          <cell r="AI272">
            <v>-18810836</v>
          </cell>
          <cell r="AJ272">
            <v>-106993891</v>
          </cell>
          <cell r="AK272">
            <v>-592558</v>
          </cell>
          <cell r="AL272">
            <v>26367191</v>
          </cell>
          <cell r="AM272">
            <v>-36613739</v>
          </cell>
          <cell r="AN272">
            <v>-76442105</v>
          </cell>
          <cell r="AO272">
            <v>-16866000</v>
          </cell>
          <cell r="AP272">
            <v>-67957095</v>
          </cell>
          <cell r="AQ272">
            <v>-59831000</v>
          </cell>
          <cell r="AR272">
            <v>-13212372</v>
          </cell>
          <cell r="AS272">
            <v>0</v>
          </cell>
          <cell r="AT272">
            <v>-2226000</v>
          </cell>
          <cell r="AU272">
            <v>612000</v>
          </cell>
          <cell r="AV272">
            <v>21498600</v>
          </cell>
          <cell r="AW272">
            <v>0</v>
          </cell>
          <cell r="AX272">
            <v>0</v>
          </cell>
          <cell r="AY272">
            <v>0</v>
          </cell>
          <cell r="AZ272">
            <v>0</v>
          </cell>
          <cell r="BA272">
            <v>13904491</v>
          </cell>
          <cell r="BB272">
            <v>17196395</v>
          </cell>
          <cell r="BC272">
            <v>17864623</v>
          </cell>
          <cell r="BD272">
            <v>133909564</v>
          </cell>
          <cell r="BE272">
            <v>2705000</v>
          </cell>
          <cell r="BF272">
            <v>2710000</v>
          </cell>
          <cell r="BG272">
            <v>18289000</v>
          </cell>
          <cell r="BH272">
            <v>-173453599</v>
          </cell>
          <cell r="BI272">
            <v>-62034221</v>
          </cell>
          <cell r="BJ272" t="e">
            <v>#N/A</v>
          </cell>
          <cell r="BK272">
            <v>182000643</v>
          </cell>
          <cell r="BL272">
            <v>-316354653</v>
          </cell>
          <cell r="BM272" t="str">
            <v>N/A</v>
          </cell>
          <cell r="BN272" t="str">
            <v>N/A</v>
          </cell>
          <cell r="BO272" t="str">
            <v>N/A</v>
          </cell>
          <cell r="BP272">
            <v>0</v>
          </cell>
          <cell r="BQ272">
            <v>-158189763</v>
          </cell>
          <cell r="BR272">
            <v>-291986159</v>
          </cell>
          <cell r="BS272" t="e">
            <v>#N/A</v>
          </cell>
          <cell r="BT272">
            <v>-134354011</v>
          </cell>
          <cell r="BU272">
            <v>-82060645</v>
          </cell>
          <cell r="BV272">
            <v>227592</v>
          </cell>
          <cell r="BW272">
            <v>6471056</v>
          </cell>
          <cell r="BX272">
            <v>554952</v>
          </cell>
          <cell r="BY272">
            <v>-3346441</v>
          </cell>
          <cell r="BZ272" t="e">
            <v>#N/A</v>
          </cell>
          <cell r="CA272">
            <v>0</v>
          </cell>
          <cell r="CB272">
            <v>137256005</v>
          </cell>
          <cell r="CC272">
            <v>186221514</v>
          </cell>
          <cell r="CD272">
            <v>-268282158</v>
          </cell>
          <cell r="CE272">
            <v>0</v>
          </cell>
          <cell r="CF272">
            <v>-134354011</v>
          </cell>
          <cell r="CG272">
            <v>0</v>
          </cell>
          <cell r="CH272">
            <v>38418288</v>
          </cell>
        </row>
        <row r="273">
          <cell r="B273">
            <v>36140</v>
          </cell>
          <cell r="D273">
            <v>19328968</v>
          </cell>
          <cell r="E273">
            <v>-885039</v>
          </cell>
          <cell r="F273">
            <v>45980543</v>
          </cell>
          <cell r="G273">
            <v>0</v>
          </cell>
          <cell r="H273">
            <v>17662081</v>
          </cell>
          <cell r="I273">
            <v>15229180</v>
          </cell>
          <cell r="J273">
            <v>-5219476</v>
          </cell>
          <cell r="K273">
            <v>-359508</v>
          </cell>
          <cell r="L273">
            <v>13019472</v>
          </cell>
          <cell r="M273">
            <v>5218161</v>
          </cell>
          <cell r="N273">
            <v>15341315</v>
          </cell>
          <cell r="O273">
            <v>1266641</v>
          </cell>
          <cell r="P273">
            <v>14277449</v>
          </cell>
          <cell r="Q273">
            <v>0</v>
          </cell>
          <cell r="R273">
            <v>0</v>
          </cell>
          <cell r="S273">
            <v>0</v>
          </cell>
          <cell r="T273">
            <v>5630000</v>
          </cell>
          <cell r="U273">
            <v>16204000</v>
          </cell>
          <cell r="V273">
            <v>-3505000</v>
          </cell>
          <cell r="W273">
            <v>6956000</v>
          </cell>
          <cell r="X273">
            <v>-4344000</v>
          </cell>
          <cell r="Y273">
            <v>0</v>
          </cell>
          <cell r="Z273">
            <v>0</v>
          </cell>
          <cell r="AA273">
            <v>0</v>
          </cell>
          <cell r="AB273">
            <v>0</v>
          </cell>
          <cell r="AC273">
            <v>0</v>
          </cell>
          <cell r="AD273">
            <v>0</v>
          </cell>
          <cell r="AE273">
            <v>2477000</v>
          </cell>
          <cell r="AF273">
            <v>264000</v>
          </cell>
          <cell r="AG273">
            <v>0</v>
          </cell>
          <cell r="AH273">
            <v>11348814</v>
          </cell>
          <cell r="AI273">
            <v>-18861050</v>
          </cell>
          <cell r="AJ273">
            <v>-107045436</v>
          </cell>
          <cell r="AK273">
            <v>-585941</v>
          </cell>
          <cell r="AL273">
            <v>23708453</v>
          </cell>
          <cell r="AM273">
            <v>-36373362</v>
          </cell>
          <cell r="AN273">
            <v>-76515608</v>
          </cell>
          <cell r="AO273">
            <v>-16865000</v>
          </cell>
          <cell r="AP273">
            <v>-68293733</v>
          </cell>
          <cell r="AQ273">
            <v>-60431000</v>
          </cell>
          <cell r="AR273">
            <v>-13321180</v>
          </cell>
          <cell r="AS273">
            <v>0</v>
          </cell>
          <cell r="AT273">
            <v>-2226000</v>
          </cell>
          <cell r="AU273">
            <v>612000</v>
          </cell>
          <cell r="AV273">
            <v>21485906</v>
          </cell>
          <cell r="AW273">
            <v>0</v>
          </cell>
          <cell r="AX273">
            <v>0</v>
          </cell>
          <cell r="AY273">
            <v>0</v>
          </cell>
          <cell r="AZ273">
            <v>0</v>
          </cell>
          <cell r="BA273">
            <v>14277449</v>
          </cell>
          <cell r="BB273">
            <v>16607955</v>
          </cell>
          <cell r="BC273">
            <v>18237634</v>
          </cell>
          <cell r="BD273">
            <v>136858162</v>
          </cell>
          <cell r="BE273">
            <v>2741000</v>
          </cell>
          <cell r="BF273">
            <v>2612000</v>
          </cell>
          <cell r="BG273">
            <v>18329000</v>
          </cell>
          <cell r="BH273">
            <v>-176292676</v>
          </cell>
          <cell r="BI273">
            <v>-62403366</v>
          </cell>
          <cell r="BJ273" t="e">
            <v>#N/A</v>
          </cell>
          <cell r="BK273">
            <v>185096161</v>
          </cell>
          <cell r="BL273">
            <v>-319681136</v>
          </cell>
          <cell r="BM273" t="str">
            <v>N/A</v>
          </cell>
          <cell r="BN273" t="str">
            <v>N/A</v>
          </cell>
          <cell r="BO273" t="str">
            <v>N/A</v>
          </cell>
          <cell r="BP273">
            <v>0</v>
          </cell>
          <cell r="BQ273">
            <v>-160936626</v>
          </cell>
          <cell r="BR273">
            <v>-294941310</v>
          </cell>
          <cell r="BS273" t="e">
            <v>#N/A</v>
          </cell>
          <cell r="BT273">
            <v>-134584975</v>
          </cell>
          <cell r="BU273">
            <v>-81832213</v>
          </cell>
          <cell r="BV273">
            <v>189691</v>
          </cell>
          <cell r="BW273">
            <v>7063653</v>
          </cell>
          <cell r="BX273">
            <v>1616093</v>
          </cell>
          <cell r="BY273">
            <v>-3445896</v>
          </cell>
          <cell r="BZ273" t="e">
            <v>#N/A</v>
          </cell>
          <cell r="CA273">
            <v>0</v>
          </cell>
          <cell r="CB273">
            <v>140304058</v>
          </cell>
          <cell r="CC273">
            <v>189427096</v>
          </cell>
          <cell r="CD273">
            <v>-271259309</v>
          </cell>
          <cell r="CE273">
            <v>0</v>
          </cell>
          <cell r="CF273">
            <v>-134584975</v>
          </cell>
          <cell r="CG273">
            <v>0</v>
          </cell>
          <cell r="CH273">
            <v>38812834</v>
          </cell>
        </row>
        <row r="274">
          <cell r="B274">
            <v>36143</v>
          </cell>
          <cell r="D274">
            <v>19299948</v>
          </cell>
          <cell r="E274">
            <v>-889839</v>
          </cell>
          <cell r="F274">
            <v>46008246</v>
          </cell>
          <cell r="G274">
            <v>0</v>
          </cell>
          <cell r="H274">
            <v>17761000</v>
          </cell>
          <cell r="I274">
            <v>14520334</v>
          </cell>
          <cell r="J274">
            <v>-5261136</v>
          </cell>
          <cell r="K274">
            <v>-361144</v>
          </cell>
          <cell r="L274">
            <v>13091282</v>
          </cell>
          <cell r="M274">
            <v>5194225</v>
          </cell>
          <cell r="N274">
            <v>15371235</v>
          </cell>
          <cell r="O274">
            <v>1266641</v>
          </cell>
          <cell r="P274">
            <v>14292381</v>
          </cell>
          <cell r="Q274">
            <v>0</v>
          </cell>
          <cell r="R274">
            <v>0</v>
          </cell>
          <cell r="S274">
            <v>0</v>
          </cell>
          <cell r="T274">
            <v>5715000</v>
          </cell>
          <cell r="U274">
            <v>16212000</v>
          </cell>
          <cell r="V274">
            <v>-3518000</v>
          </cell>
          <cell r="W274">
            <v>6929000</v>
          </cell>
          <cell r="X274">
            <v>-10624000</v>
          </cell>
          <cell r="Y274">
            <v>0</v>
          </cell>
          <cell r="Z274">
            <v>0</v>
          </cell>
          <cell r="AA274">
            <v>0</v>
          </cell>
          <cell r="AB274">
            <v>0</v>
          </cell>
          <cell r="AC274">
            <v>0</v>
          </cell>
          <cell r="AD274">
            <v>0</v>
          </cell>
          <cell r="AE274">
            <v>2507000</v>
          </cell>
          <cell r="AF274">
            <v>248000</v>
          </cell>
          <cell r="AG274">
            <v>0</v>
          </cell>
          <cell r="AH274">
            <v>11298195</v>
          </cell>
          <cell r="AI274">
            <v>-18937400</v>
          </cell>
          <cell r="AJ274">
            <v>-107234072</v>
          </cell>
          <cell r="AK274">
            <v>-588841</v>
          </cell>
          <cell r="AL274">
            <v>24399422</v>
          </cell>
          <cell r="AM274">
            <v>-39073362</v>
          </cell>
          <cell r="AN274">
            <v>-77595267</v>
          </cell>
          <cell r="AO274">
            <v>-18656000</v>
          </cell>
          <cell r="AP274">
            <v>-68293733</v>
          </cell>
          <cell r="AQ274">
            <v>-60321000</v>
          </cell>
          <cell r="AR274">
            <v>-13247867</v>
          </cell>
          <cell r="AS274">
            <v>0</v>
          </cell>
          <cell r="AT274">
            <v>-2226000</v>
          </cell>
          <cell r="AU274">
            <v>612000</v>
          </cell>
          <cell r="AV274">
            <v>21503571</v>
          </cell>
          <cell r="AW274">
            <v>0</v>
          </cell>
          <cell r="AX274">
            <v>0</v>
          </cell>
          <cell r="AY274">
            <v>0</v>
          </cell>
          <cell r="AZ274">
            <v>0</v>
          </cell>
          <cell r="BA274">
            <v>14292381</v>
          </cell>
          <cell r="BB274">
            <v>16637876</v>
          </cell>
          <cell r="BC274">
            <v>18285507</v>
          </cell>
          <cell r="BD274">
            <v>135531042</v>
          </cell>
          <cell r="BE274">
            <v>2755000</v>
          </cell>
          <cell r="BF274">
            <v>-3695000</v>
          </cell>
          <cell r="BG274">
            <v>18409000</v>
          </cell>
          <cell r="BH274">
            <v>-178722587</v>
          </cell>
          <cell r="BI274">
            <v>-62270672</v>
          </cell>
          <cell r="BJ274" t="e">
            <v>#N/A</v>
          </cell>
          <cell r="BK274">
            <v>183856967</v>
          </cell>
          <cell r="BL274">
            <v>-330891353</v>
          </cell>
          <cell r="BM274" t="str">
            <v>N/A</v>
          </cell>
          <cell r="BN274" t="str">
            <v>N/A</v>
          </cell>
          <cell r="BO274" t="str">
            <v>N/A</v>
          </cell>
          <cell r="BP274">
            <v>0</v>
          </cell>
          <cell r="BQ274">
            <v>-163303187</v>
          </cell>
          <cell r="BR274">
            <v>-299956192</v>
          </cell>
          <cell r="BS274" t="e">
            <v>#N/A</v>
          </cell>
          <cell r="BT274">
            <v>-147034386</v>
          </cell>
          <cell r="BU274">
            <v>-94310674</v>
          </cell>
          <cell r="BV274">
            <v>232357</v>
          </cell>
          <cell r="BW274">
            <v>7057968</v>
          </cell>
          <cell r="BX274">
            <v>877709</v>
          </cell>
          <cell r="BY274">
            <v>-3429711</v>
          </cell>
          <cell r="BZ274" t="e">
            <v>#N/A</v>
          </cell>
          <cell r="CA274">
            <v>0</v>
          </cell>
          <cell r="CB274">
            <v>138960754</v>
          </cell>
          <cell r="CC274">
            <v>188176517</v>
          </cell>
          <cell r="CD274">
            <v>-282487191</v>
          </cell>
          <cell r="CE274">
            <v>0</v>
          </cell>
          <cell r="CF274">
            <v>-147034386</v>
          </cell>
          <cell r="CG274">
            <v>0</v>
          </cell>
          <cell r="CH274">
            <v>38825470</v>
          </cell>
        </row>
        <row r="275">
          <cell r="B275">
            <v>36144</v>
          </cell>
          <cell r="D275">
            <v>19351492</v>
          </cell>
          <cell r="E275">
            <v>-897003</v>
          </cell>
          <cell r="F275">
            <v>46031657</v>
          </cell>
          <cell r="G275">
            <v>0</v>
          </cell>
          <cell r="H275">
            <v>17253927</v>
          </cell>
          <cell r="I275">
            <v>14530228</v>
          </cell>
          <cell r="J275">
            <v>-5237393</v>
          </cell>
          <cell r="K275">
            <v>-359515</v>
          </cell>
          <cell r="L275">
            <v>12786091</v>
          </cell>
          <cell r="M275">
            <v>5180262</v>
          </cell>
          <cell r="N275">
            <v>20768921</v>
          </cell>
          <cell r="O275">
            <v>1324487</v>
          </cell>
          <cell r="P275">
            <v>14254244</v>
          </cell>
          <cell r="Q275">
            <v>0</v>
          </cell>
          <cell r="R275">
            <v>0</v>
          </cell>
          <cell r="S275">
            <v>0</v>
          </cell>
          <cell r="T275">
            <v>5667000</v>
          </cell>
          <cell r="U275">
            <v>16335000</v>
          </cell>
          <cell r="V275">
            <v>-3432000</v>
          </cell>
          <cell r="W275">
            <v>6899000</v>
          </cell>
          <cell r="X275">
            <v>-9768000</v>
          </cell>
          <cell r="Y275">
            <v>0</v>
          </cell>
          <cell r="Z275">
            <v>0</v>
          </cell>
          <cell r="AA275">
            <v>0</v>
          </cell>
          <cell r="AB275">
            <v>0</v>
          </cell>
          <cell r="AC275">
            <v>0</v>
          </cell>
          <cell r="AD275">
            <v>0</v>
          </cell>
          <cell r="AE275">
            <v>2546000</v>
          </cell>
          <cell r="AF275">
            <v>250000</v>
          </cell>
          <cell r="AG275">
            <v>0</v>
          </cell>
          <cell r="AH275">
            <v>11272939</v>
          </cell>
          <cell r="AI275">
            <v>-18838400</v>
          </cell>
          <cell r="AJ275">
            <v>-107611072</v>
          </cell>
          <cell r="AK275">
            <v>-588841</v>
          </cell>
          <cell r="AL275">
            <v>27637570</v>
          </cell>
          <cell r="AM275">
            <v>-41939894</v>
          </cell>
          <cell r="AN275">
            <v>-82394267</v>
          </cell>
          <cell r="AO275">
            <v>-19123000</v>
          </cell>
          <cell r="AP275">
            <v>-68293733</v>
          </cell>
          <cell r="AQ275">
            <v>-60224000</v>
          </cell>
          <cell r="AR275">
            <v>-13145551</v>
          </cell>
          <cell r="AS275">
            <v>0</v>
          </cell>
          <cell r="AT275">
            <v>-2224000</v>
          </cell>
          <cell r="AU275">
            <v>612000</v>
          </cell>
          <cell r="AV275">
            <v>22006571</v>
          </cell>
          <cell r="AW275">
            <v>0</v>
          </cell>
          <cell r="AX275">
            <v>0</v>
          </cell>
          <cell r="AY275">
            <v>0</v>
          </cell>
          <cell r="AZ275">
            <v>0</v>
          </cell>
          <cell r="BA275">
            <v>14254244</v>
          </cell>
          <cell r="BB275">
            <v>22093408</v>
          </cell>
          <cell r="BC275">
            <v>17966353</v>
          </cell>
          <cell r="BD275">
            <v>133611514</v>
          </cell>
          <cell r="BE275">
            <v>2796000</v>
          </cell>
          <cell r="BF275">
            <v>-2869000</v>
          </cell>
          <cell r="BG275">
            <v>18570000</v>
          </cell>
          <cell r="BH275">
            <v>-180523439</v>
          </cell>
          <cell r="BI275">
            <v>-62096612</v>
          </cell>
          <cell r="BJ275" t="e">
            <v>#N/A</v>
          </cell>
          <cell r="BK275">
            <v>187028516</v>
          </cell>
          <cell r="BL275">
            <v>-334356677</v>
          </cell>
          <cell r="BM275" t="str">
            <v>N/A</v>
          </cell>
          <cell r="BN275" t="str">
            <v>N/A</v>
          </cell>
          <cell r="BO275" t="str">
            <v>N/A</v>
          </cell>
          <cell r="BP275">
            <v>0</v>
          </cell>
          <cell r="BQ275">
            <v>-165117039</v>
          </cell>
          <cell r="BR275">
            <v>-304954516</v>
          </cell>
          <cell r="BS275" t="e">
            <v>#N/A</v>
          </cell>
          <cell r="BT275">
            <v>-147328161</v>
          </cell>
          <cell r="BU275">
            <v>-95096400</v>
          </cell>
          <cell r="BV275">
            <v>-1107250</v>
          </cell>
          <cell r="BW275">
            <v>7026117</v>
          </cell>
          <cell r="BX275">
            <v>852314</v>
          </cell>
          <cell r="BY275">
            <v>-3435596</v>
          </cell>
          <cell r="BZ275" t="e">
            <v>#N/A</v>
          </cell>
          <cell r="CA275">
            <v>0</v>
          </cell>
          <cell r="CB275">
            <v>137047110</v>
          </cell>
          <cell r="CC275">
            <v>191361115</v>
          </cell>
          <cell r="CD275">
            <v>-286457515</v>
          </cell>
          <cell r="CE275">
            <v>0</v>
          </cell>
          <cell r="CF275">
            <v>-147328161</v>
          </cell>
          <cell r="CG275">
            <v>0</v>
          </cell>
          <cell r="CH275">
            <v>38705533</v>
          </cell>
        </row>
        <row r="276">
          <cell r="B276">
            <v>36145</v>
          </cell>
          <cell r="D276">
            <v>19316594</v>
          </cell>
          <cell r="E276">
            <v>-893904</v>
          </cell>
          <cell r="F276">
            <v>46081489</v>
          </cell>
          <cell r="G276">
            <v>0</v>
          </cell>
          <cell r="H276">
            <v>17196015</v>
          </cell>
          <cell r="I276">
            <v>16221506</v>
          </cell>
          <cell r="J276">
            <v>-5204042</v>
          </cell>
          <cell r="K276">
            <v>-357225</v>
          </cell>
          <cell r="L276">
            <v>12508826</v>
          </cell>
          <cell r="M276">
            <v>5152336</v>
          </cell>
          <cell r="N276">
            <v>20846714</v>
          </cell>
          <cell r="O276">
            <v>1324487</v>
          </cell>
          <cell r="P276">
            <v>14246449</v>
          </cell>
          <cell r="Q276">
            <v>0</v>
          </cell>
          <cell r="R276">
            <v>0</v>
          </cell>
          <cell r="S276">
            <v>0</v>
          </cell>
          <cell r="T276">
            <v>5645000</v>
          </cell>
          <cell r="U276">
            <v>16341000</v>
          </cell>
          <cell r="V276">
            <v>-3476000</v>
          </cell>
          <cell r="W276">
            <v>6905000</v>
          </cell>
          <cell r="X276">
            <v>-10532000</v>
          </cell>
          <cell r="Y276">
            <v>0</v>
          </cell>
          <cell r="Z276">
            <v>0</v>
          </cell>
          <cell r="AA276">
            <v>0</v>
          </cell>
          <cell r="AB276">
            <v>0</v>
          </cell>
          <cell r="AC276">
            <v>0</v>
          </cell>
          <cell r="AD276">
            <v>0</v>
          </cell>
          <cell r="AE276">
            <v>2553000</v>
          </cell>
          <cell r="AF276">
            <v>253000</v>
          </cell>
          <cell r="AG276">
            <v>0</v>
          </cell>
          <cell r="AH276">
            <v>11472443</v>
          </cell>
          <cell r="AI276">
            <v>-18839100</v>
          </cell>
          <cell r="AJ276">
            <v>-115125162</v>
          </cell>
          <cell r="AK276">
            <v>-587711</v>
          </cell>
          <cell r="AL276">
            <v>27381384</v>
          </cell>
          <cell r="AM276">
            <v>-42348417</v>
          </cell>
          <cell r="AN276">
            <v>-83954906</v>
          </cell>
          <cell r="AO276">
            <v>-18990000</v>
          </cell>
          <cell r="AP276">
            <v>-73526239</v>
          </cell>
          <cell r="AQ276">
            <v>-60490000</v>
          </cell>
          <cell r="AR276">
            <v>-13135022</v>
          </cell>
          <cell r="AS276">
            <v>0</v>
          </cell>
          <cell r="AT276">
            <v>-2226000</v>
          </cell>
          <cell r="AU276">
            <v>612000</v>
          </cell>
          <cell r="AV276">
            <v>22011282</v>
          </cell>
          <cell r="AW276">
            <v>0</v>
          </cell>
          <cell r="AX276">
            <v>0</v>
          </cell>
          <cell r="AY276">
            <v>0</v>
          </cell>
          <cell r="AZ276">
            <v>0</v>
          </cell>
          <cell r="BA276">
            <v>14246449</v>
          </cell>
          <cell r="BB276">
            <v>22171202</v>
          </cell>
          <cell r="BC276">
            <v>17661162</v>
          </cell>
          <cell r="BD276">
            <v>135914265</v>
          </cell>
          <cell r="BE276">
            <v>2806000</v>
          </cell>
          <cell r="BF276">
            <v>-3627000</v>
          </cell>
          <cell r="BG276">
            <v>18510000</v>
          </cell>
          <cell r="BH276">
            <v>-189718213</v>
          </cell>
          <cell r="BI276">
            <v>-62152579</v>
          </cell>
          <cell r="BJ276" t="e">
            <v>#N/A</v>
          </cell>
          <cell r="BK276">
            <v>189099174</v>
          </cell>
          <cell r="BL276">
            <v>-350056447</v>
          </cell>
          <cell r="BM276" t="str">
            <v>N/A</v>
          </cell>
          <cell r="BN276" t="str">
            <v>N/A</v>
          </cell>
          <cell r="BO276" t="str">
            <v>N/A</v>
          </cell>
          <cell r="BP276">
            <v>0</v>
          </cell>
          <cell r="BQ276">
            <v>-174355113</v>
          </cell>
          <cell r="BR276">
            <v>-314616491</v>
          </cell>
          <cell r="BS276" t="e">
            <v>#N/A</v>
          </cell>
          <cell r="BT276">
            <v>-160957274</v>
          </cell>
          <cell r="BU276">
            <v>-103563147</v>
          </cell>
          <cell r="BV276">
            <v>-1192858</v>
          </cell>
          <cell r="BW276">
            <v>6692101</v>
          </cell>
          <cell r="BX276">
            <v>2102022</v>
          </cell>
          <cell r="BY276">
            <v>-3371266</v>
          </cell>
          <cell r="BZ276" t="e">
            <v>#N/A</v>
          </cell>
          <cell r="CA276">
            <v>0</v>
          </cell>
          <cell r="CB276">
            <v>139285531</v>
          </cell>
          <cell r="CC276">
            <v>193364344</v>
          </cell>
          <cell r="CD276">
            <v>-296927490</v>
          </cell>
          <cell r="CE276">
            <v>0</v>
          </cell>
          <cell r="CF276">
            <v>-160957274</v>
          </cell>
          <cell r="CG276">
            <v>0</v>
          </cell>
          <cell r="CH276">
            <v>38429930</v>
          </cell>
        </row>
        <row r="277">
          <cell r="B277">
            <v>36146</v>
          </cell>
          <cell r="D277">
            <v>19416631</v>
          </cell>
          <cell r="E277">
            <v>-898907</v>
          </cell>
          <cell r="F277">
            <v>46239619</v>
          </cell>
          <cell r="G277">
            <v>0</v>
          </cell>
          <cell r="H277">
            <v>17290048</v>
          </cell>
          <cell r="I277">
            <v>16218551</v>
          </cell>
          <cell r="J277">
            <v>-5218025</v>
          </cell>
          <cell r="K277">
            <v>-358185</v>
          </cell>
          <cell r="L277">
            <v>12909763</v>
          </cell>
          <cell r="M277">
            <v>5184251</v>
          </cell>
          <cell r="N277">
            <v>20872645</v>
          </cell>
          <cell r="O277">
            <v>1324487</v>
          </cell>
          <cell r="P277">
            <v>14357007</v>
          </cell>
          <cell r="Q277">
            <v>0</v>
          </cell>
          <cell r="R277">
            <v>0</v>
          </cell>
          <cell r="S277">
            <v>0</v>
          </cell>
          <cell r="T277">
            <v>5647000</v>
          </cell>
          <cell r="U277">
            <v>16343000</v>
          </cell>
          <cell r="V277">
            <v>-3458000</v>
          </cell>
          <cell r="W277">
            <v>6908000</v>
          </cell>
          <cell r="X277">
            <v>-9727000</v>
          </cell>
          <cell r="Y277">
            <v>0</v>
          </cell>
          <cell r="Z277">
            <v>0</v>
          </cell>
          <cell r="AA277">
            <v>0</v>
          </cell>
          <cell r="AB277">
            <v>0</v>
          </cell>
          <cell r="AC277">
            <v>0</v>
          </cell>
          <cell r="AD277">
            <v>0</v>
          </cell>
          <cell r="AE277">
            <v>2564000</v>
          </cell>
          <cell r="AF277">
            <v>247000</v>
          </cell>
          <cell r="AG277">
            <v>0</v>
          </cell>
          <cell r="AH277">
            <v>11417208</v>
          </cell>
          <cell r="AI277">
            <v>-18863450</v>
          </cell>
          <cell r="AJ277">
            <v>-117395405</v>
          </cell>
          <cell r="AK277">
            <v>-587749</v>
          </cell>
          <cell r="AL277">
            <v>27633328</v>
          </cell>
          <cell r="AM277">
            <v>-44055167</v>
          </cell>
          <cell r="AN277">
            <v>-84306154</v>
          </cell>
          <cell r="AO277">
            <v>-19546000</v>
          </cell>
          <cell r="AP277">
            <v>-74019019</v>
          </cell>
          <cell r="AQ277">
            <v>-60302000</v>
          </cell>
          <cell r="AR277">
            <v>-13194739</v>
          </cell>
          <cell r="AS277">
            <v>0</v>
          </cell>
          <cell r="AT277">
            <v>-2224000</v>
          </cell>
          <cell r="AU277">
            <v>612000</v>
          </cell>
          <cell r="AV277">
            <v>22016251</v>
          </cell>
          <cell r="AW277">
            <v>0</v>
          </cell>
          <cell r="AX277">
            <v>0</v>
          </cell>
          <cell r="AY277">
            <v>0</v>
          </cell>
          <cell r="AZ277">
            <v>0</v>
          </cell>
          <cell r="BA277">
            <v>14357007</v>
          </cell>
          <cell r="BB277">
            <v>22197133</v>
          </cell>
          <cell r="BC277">
            <v>18094014</v>
          </cell>
          <cell r="BD277">
            <v>135102718</v>
          </cell>
          <cell r="BE277">
            <v>2811000</v>
          </cell>
          <cell r="BF277">
            <v>-2819000</v>
          </cell>
          <cell r="BG277">
            <v>18532000</v>
          </cell>
          <cell r="BH277">
            <v>-192661179</v>
          </cell>
          <cell r="BI277">
            <v>-62079531</v>
          </cell>
          <cell r="BJ277" t="e">
            <v>#N/A</v>
          </cell>
          <cell r="BK277">
            <v>188851965</v>
          </cell>
          <cell r="BL277">
            <v>-354290895</v>
          </cell>
          <cell r="BM277" t="str">
            <v>N/A</v>
          </cell>
          <cell r="BN277" t="str">
            <v>N/A</v>
          </cell>
          <cell r="BO277" t="str">
            <v>N/A</v>
          </cell>
          <cell r="BP277">
            <v>0</v>
          </cell>
          <cell r="BQ277">
            <v>-177255729</v>
          </cell>
          <cell r="BR277">
            <v>-319200128</v>
          </cell>
          <cell r="BS277" t="e">
            <v>#N/A</v>
          </cell>
          <cell r="BT277">
            <v>-165438930</v>
          </cell>
          <cell r="BU277">
            <v>-107595478</v>
          </cell>
          <cell r="BV277">
            <v>-1897808</v>
          </cell>
          <cell r="BW277">
            <v>6710082</v>
          </cell>
          <cell r="BX277">
            <v>1504845</v>
          </cell>
          <cell r="BY277">
            <v>-3329777</v>
          </cell>
          <cell r="BZ277" t="e">
            <v>#N/A</v>
          </cell>
          <cell r="CA277">
            <v>0</v>
          </cell>
          <cell r="CB277">
            <v>138432494</v>
          </cell>
          <cell r="CC277">
            <v>193080649</v>
          </cell>
          <cell r="CD277">
            <v>-300676127</v>
          </cell>
          <cell r="CE277">
            <v>0</v>
          </cell>
          <cell r="CF277">
            <v>-165438930</v>
          </cell>
          <cell r="CG277">
            <v>0</v>
          </cell>
          <cell r="CH277">
            <v>38526737</v>
          </cell>
        </row>
        <row r="278">
          <cell r="B278">
            <v>36147</v>
          </cell>
          <cell r="D278">
            <v>18794475</v>
          </cell>
          <cell r="E278">
            <v>-900201</v>
          </cell>
          <cell r="F278">
            <v>46434859</v>
          </cell>
          <cell r="G278">
            <v>0</v>
          </cell>
          <cell r="H278">
            <v>17956438</v>
          </cell>
          <cell r="I278">
            <v>15838683</v>
          </cell>
          <cell r="J278">
            <v>-5455187</v>
          </cell>
          <cell r="K278">
            <v>-360178</v>
          </cell>
          <cell r="L278">
            <v>11960281</v>
          </cell>
          <cell r="M278">
            <v>5042627</v>
          </cell>
          <cell r="N278">
            <v>21024243</v>
          </cell>
          <cell r="O278">
            <v>1324487</v>
          </cell>
          <cell r="P278">
            <v>14484489</v>
          </cell>
          <cell r="Q278">
            <v>0</v>
          </cell>
          <cell r="R278">
            <v>0</v>
          </cell>
          <cell r="S278">
            <v>0</v>
          </cell>
          <cell r="T278">
            <v>5622000</v>
          </cell>
          <cell r="U278">
            <v>16325000</v>
          </cell>
          <cell r="V278">
            <v>-3431000</v>
          </cell>
          <cell r="W278">
            <v>6911000</v>
          </cell>
          <cell r="X278">
            <v>-9867000</v>
          </cell>
          <cell r="Y278">
            <v>0</v>
          </cell>
          <cell r="Z278">
            <v>0</v>
          </cell>
          <cell r="AA278">
            <v>0</v>
          </cell>
          <cell r="AB278">
            <v>0</v>
          </cell>
          <cell r="AC278">
            <v>0</v>
          </cell>
          <cell r="AD278">
            <v>0</v>
          </cell>
          <cell r="AE278">
            <v>2566000</v>
          </cell>
          <cell r="AF278">
            <v>250000</v>
          </cell>
          <cell r="AG278">
            <v>0</v>
          </cell>
          <cell r="AH278">
            <v>11425617</v>
          </cell>
          <cell r="AI278">
            <v>-18863800</v>
          </cell>
          <cell r="AJ278">
            <v>-117664159</v>
          </cell>
          <cell r="AK278">
            <v>-585907</v>
          </cell>
          <cell r="AL278">
            <v>27489854</v>
          </cell>
          <cell r="AM278">
            <v>-45580167</v>
          </cell>
          <cell r="AN278">
            <v>-83917157</v>
          </cell>
          <cell r="AO278">
            <v>-19387000</v>
          </cell>
          <cell r="AP278">
            <v>-73995807</v>
          </cell>
          <cell r="AQ278">
            <v>-60404000</v>
          </cell>
          <cell r="AR278">
            <v>-13151147</v>
          </cell>
          <cell r="AS278">
            <v>0</v>
          </cell>
          <cell r="AT278">
            <v>-2225000</v>
          </cell>
          <cell r="AU278">
            <v>612000</v>
          </cell>
          <cell r="AV278">
            <v>22022283</v>
          </cell>
          <cell r="AW278">
            <v>0</v>
          </cell>
          <cell r="AX278">
            <v>0</v>
          </cell>
          <cell r="AY278">
            <v>0</v>
          </cell>
          <cell r="AZ278">
            <v>0</v>
          </cell>
          <cell r="BA278">
            <v>14484489</v>
          </cell>
          <cell r="BB278">
            <v>22348731</v>
          </cell>
          <cell r="BC278">
            <v>17002908</v>
          </cell>
          <cell r="BD278">
            <v>133830297</v>
          </cell>
          <cell r="BE278">
            <v>2816000</v>
          </cell>
          <cell r="BF278">
            <v>-2956000</v>
          </cell>
          <cell r="BG278">
            <v>18516000</v>
          </cell>
          <cell r="BH278">
            <v>-192518886</v>
          </cell>
          <cell r="BI278">
            <v>-62129530</v>
          </cell>
          <cell r="BJ278" t="e">
            <v>#N/A</v>
          </cell>
          <cell r="BK278">
            <v>186766224</v>
          </cell>
          <cell r="BL278">
            <v>-355848389</v>
          </cell>
          <cell r="BM278" t="str">
            <v>N/A</v>
          </cell>
          <cell r="BN278" t="str">
            <v>N/A</v>
          </cell>
          <cell r="BO278" t="str">
            <v>N/A</v>
          </cell>
          <cell r="BP278">
            <v>0</v>
          </cell>
          <cell r="BQ278">
            <v>-177086086</v>
          </cell>
          <cell r="BR278">
            <v>-320637866</v>
          </cell>
          <cell r="BS278" t="e">
            <v>#N/A</v>
          </cell>
          <cell r="BT278">
            <v>-169082166</v>
          </cell>
          <cell r="BU278">
            <v>-111305762</v>
          </cell>
          <cell r="BV278">
            <v>-2056694</v>
          </cell>
          <cell r="BW278">
            <v>6833984</v>
          </cell>
          <cell r="BX278">
            <v>520206</v>
          </cell>
          <cell r="BY278">
            <v>-3289678</v>
          </cell>
          <cell r="BZ278" t="e">
            <v>#N/A</v>
          </cell>
          <cell r="CA278">
            <v>0</v>
          </cell>
          <cell r="CB278">
            <v>137119975</v>
          </cell>
          <cell r="CC278">
            <v>190956103</v>
          </cell>
          <cell r="CD278">
            <v>-302261865</v>
          </cell>
          <cell r="CE278">
            <v>0</v>
          </cell>
          <cell r="CF278">
            <v>-169082166</v>
          </cell>
          <cell r="CG278">
            <v>0</v>
          </cell>
          <cell r="CH278">
            <v>38613389</v>
          </cell>
        </row>
        <row r="279">
          <cell r="B279">
            <v>36150</v>
          </cell>
          <cell r="D279">
            <v>18770064</v>
          </cell>
          <cell r="E279">
            <v>-911580</v>
          </cell>
          <cell r="F279">
            <v>46334218</v>
          </cell>
          <cell r="G279">
            <v>0</v>
          </cell>
          <cell r="H279">
            <v>18391960</v>
          </cell>
          <cell r="I279">
            <v>16008504</v>
          </cell>
          <cell r="J279">
            <v>-5430856</v>
          </cell>
          <cell r="K279">
            <v>-358572</v>
          </cell>
          <cell r="L279">
            <v>0</v>
          </cell>
          <cell r="M279">
            <v>0</v>
          </cell>
          <cell r="N279">
            <v>21151905</v>
          </cell>
          <cell r="O279">
            <v>215429</v>
          </cell>
          <cell r="P279">
            <v>14533526</v>
          </cell>
          <cell r="Q279">
            <v>0</v>
          </cell>
          <cell r="R279">
            <v>0</v>
          </cell>
          <cell r="S279">
            <v>0</v>
          </cell>
          <cell r="T279">
            <v>5646000</v>
          </cell>
          <cell r="U279">
            <v>16331000</v>
          </cell>
          <cell r="V279">
            <v>-3365000</v>
          </cell>
          <cell r="W279">
            <v>6928000</v>
          </cell>
          <cell r="X279">
            <v>-8486000</v>
          </cell>
          <cell r="Y279">
            <v>0</v>
          </cell>
          <cell r="Z279">
            <v>0</v>
          </cell>
          <cell r="AA279">
            <v>0</v>
          </cell>
          <cell r="AB279">
            <v>0</v>
          </cell>
          <cell r="AC279">
            <v>0</v>
          </cell>
          <cell r="AD279">
            <v>0</v>
          </cell>
          <cell r="AE279">
            <v>2571000</v>
          </cell>
          <cell r="AF279">
            <v>227000</v>
          </cell>
          <cell r="AG279">
            <v>0</v>
          </cell>
          <cell r="AH279">
            <v>11331498</v>
          </cell>
          <cell r="AI279">
            <v>-18923800</v>
          </cell>
          <cell r="AJ279">
            <v>-115551062</v>
          </cell>
          <cell r="AK279">
            <v>-587355</v>
          </cell>
          <cell r="AL279">
            <v>27769287</v>
          </cell>
          <cell r="AM279">
            <v>-48728382</v>
          </cell>
          <cell r="AN279">
            <v>-83484865</v>
          </cell>
          <cell r="AO279">
            <v>-21809000</v>
          </cell>
          <cell r="AP279">
            <v>-76751649</v>
          </cell>
          <cell r="AQ279">
            <v>-58985000</v>
          </cell>
          <cell r="AR279">
            <v>-13102550</v>
          </cell>
          <cell r="AS279">
            <v>0</v>
          </cell>
          <cell r="AT279">
            <v>-2225000</v>
          </cell>
          <cell r="AU279">
            <v>612000</v>
          </cell>
          <cell r="AV279">
            <v>22024947</v>
          </cell>
          <cell r="AW279">
            <v>0</v>
          </cell>
          <cell r="AX279">
            <v>0</v>
          </cell>
          <cell r="AY279">
            <v>0</v>
          </cell>
          <cell r="AZ279">
            <v>0</v>
          </cell>
          <cell r="BA279">
            <v>14533526</v>
          </cell>
          <cell r="BB279">
            <v>21367334</v>
          </cell>
          <cell r="BC279">
            <v>0</v>
          </cell>
          <cell r="BD279">
            <v>134053631</v>
          </cell>
          <cell r="BE279">
            <v>2798000</v>
          </cell>
          <cell r="BF279">
            <v>-1558000</v>
          </cell>
          <cell r="BG279">
            <v>18612000</v>
          </cell>
          <cell r="BH279">
            <v>-192174848</v>
          </cell>
          <cell r="BI279">
            <v>-60756052</v>
          </cell>
          <cell r="BJ279" t="e">
            <v>#N/A</v>
          </cell>
          <cell r="BK279">
            <v>169042910</v>
          </cell>
          <cell r="BL279">
            <v>-358558930</v>
          </cell>
          <cell r="BM279" t="str">
            <v>N/A</v>
          </cell>
          <cell r="BN279" t="str">
            <v>N/A</v>
          </cell>
          <cell r="BO279" t="str">
            <v>N/A</v>
          </cell>
          <cell r="BP279">
            <v>0</v>
          </cell>
          <cell r="BQ279">
            <v>-176616048</v>
          </cell>
          <cell r="BR279">
            <v>-322071229</v>
          </cell>
          <cell r="BS279" t="e">
            <v>#N/A</v>
          </cell>
          <cell r="BT279">
            <v>-189516021</v>
          </cell>
          <cell r="BU279">
            <v>-128894158</v>
          </cell>
          <cell r="BV279">
            <v>-1756820</v>
          </cell>
          <cell r="BW279">
            <v>6803504</v>
          </cell>
          <cell r="BX279">
            <v>198741</v>
          </cell>
          <cell r="BY279">
            <v>-3370580</v>
          </cell>
          <cell r="BZ279" t="e">
            <v>#N/A</v>
          </cell>
          <cell r="CA279">
            <v>0</v>
          </cell>
          <cell r="CB279">
            <v>137424211</v>
          </cell>
          <cell r="CC279">
            <v>173325070</v>
          </cell>
          <cell r="CD279">
            <v>-302219228</v>
          </cell>
          <cell r="CE279">
            <v>0</v>
          </cell>
          <cell r="CF279">
            <v>-189516021</v>
          </cell>
          <cell r="CG279">
            <v>0</v>
          </cell>
          <cell r="CH279">
            <v>38463468</v>
          </cell>
        </row>
        <row r="280">
          <cell r="B280">
            <v>36151</v>
          </cell>
          <cell r="D280">
            <v>20902651</v>
          </cell>
          <cell r="E280">
            <v>-907343</v>
          </cell>
          <cell r="F280">
            <v>46136743</v>
          </cell>
          <cell r="G280">
            <v>0</v>
          </cell>
          <cell r="H280">
            <v>17301725</v>
          </cell>
          <cell r="I280">
            <v>15712653</v>
          </cell>
          <cell r="J280">
            <v>-5427830</v>
          </cell>
          <cell r="K280">
            <v>-358372</v>
          </cell>
          <cell r="L280">
            <v>11808683</v>
          </cell>
          <cell r="M280">
            <v>4964833</v>
          </cell>
          <cell r="N280">
            <v>21367334</v>
          </cell>
          <cell r="O280">
            <v>396947</v>
          </cell>
          <cell r="P280">
            <v>14387080</v>
          </cell>
          <cell r="Q280">
            <v>0</v>
          </cell>
          <cell r="R280">
            <v>0</v>
          </cell>
          <cell r="S280">
            <v>0</v>
          </cell>
          <cell r="T280">
            <v>5658000</v>
          </cell>
          <cell r="U280">
            <v>16322000</v>
          </cell>
          <cell r="V280">
            <v>-3342000</v>
          </cell>
          <cell r="W280">
            <v>6920000</v>
          </cell>
          <cell r="X280">
            <v>-8932000</v>
          </cell>
          <cell r="Y280">
            <v>0</v>
          </cell>
          <cell r="Z280">
            <v>0</v>
          </cell>
          <cell r="AA280">
            <v>0</v>
          </cell>
          <cell r="AB280">
            <v>0</v>
          </cell>
          <cell r="AC280">
            <v>0</v>
          </cell>
          <cell r="AD280">
            <v>0</v>
          </cell>
          <cell r="AE280">
            <v>2491000</v>
          </cell>
          <cell r="AF280">
            <v>216000</v>
          </cell>
          <cell r="AG280">
            <v>0</v>
          </cell>
          <cell r="AH280">
            <v>11272768</v>
          </cell>
          <cell r="AI280">
            <v>-18924500</v>
          </cell>
          <cell r="AJ280">
            <v>-115592458</v>
          </cell>
          <cell r="AK280">
            <v>-586926</v>
          </cell>
          <cell r="AL280">
            <v>26629805</v>
          </cell>
          <cell r="AM280">
            <v>-49106178</v>
          </cell>
          <cell r="AN280">
            <v>-83699037</v>
          </cell>
          <cell r="AO280">
            <v>-21728000</v>
          </cell>
          <cell r="AP280">
            <v>-101641186</v>
          </cell>
          <cell r="AQ280">
            <v>-59012000</v>
          </cell>
          <cell r="AR280">
            <v>-13059838</v>
          </cell>
          <cell r="AS280">
            <v>0</v>
          </cell>
          <cell r="AT280">
            <v>-2224000</v>
          </cell>
          <cell r="AU280">
            <v>612000</v>
          </cell>
          <cell r="AV280">
            <v>22024947</v>
          </cell>
          <cell r="AW280">
            <v>0</v>
          </cell>
          <cell r="AX280">
            <v>0</v>
          </cell>
          <cell r="AY280">
            <v>0</v>
          </cell>
          <cell r="AZ280">
            <v>0</v>
          </cell>
          <cell r="BA280">
            <v>14387080</v>
          </cell>
          <cell r="BB280">
            <v>21764281</v>
          </cell>
          <cell r="BC280">
            <v>16773516</v>
          </cell>
          <cell r="BD280">
            <v>134354448</v>
          </cell>
          <cell r="BE280">
            <v>2707000</v>
          </cell>
          <cell r="BF280">
            <v>-2012000</v>
          </cell>
          <cell r="BG280">
            <v>18638000</v>
          </cell>
          <cell r="BH280">
            <v>-193488169</v>
          </cell>
          <cell r="BI280">
            <v>-60799070</v>
          </cell>
          <cell r="BJ280" t="e">
            <v>#N/A</v>
          </cell>
          <cell r="BK280">
            <v>186371982</v>
          </cell>
          <cell r="BL280">
            <v>-385701602</v>
          </cell>
          <cell r="BM280" t="str">
            <v>N/A</v>
          </cell>
          <cell r="BN280" t="str">
            <v>N/A</v>
          </cell>
          <cell r="BO280" t="str">
            <v>N/A</v>
          </cell>
          <cell r="BP280">
            <v>0</v>
          </cell>
          <cell r="BQ280">
            <v>-177905669</v>
          </cell>
          <cell r="BR280">
            <v>-323806364</v>
          </cell>
          <cell r="BS280" t="e">
            <v>#N/A</v>
          </cell>
          <cell r="BT280">
            <v>-199329620</v>
          </cell>
          <cell r="BU280">
            <v>-113812070</v>
          </cell>
          <cell r="BV280">
            <v>-1884277</v>
          </cell>
          <cell r="BW280">
            <v>6799713</v>
          </cell>
          <cell r="BX280">
            <v>76103</v>
          </cell>
          <cell r="BY280">
            <v>-3381969</v>
          </cell>
          <cell r="BZ280" t="e">
            <v>#N/A</v>
          </cell>
          <cell r="CA280">
            <v>0</v>
          </cell>
          <cell r="CB280">
            <v>137736417</v>
          </cell>
          <cell r="CC280">
            <v>190661294</v>
          </cell>
          <cell r="CD280">
            <v>-304473363</v>
          </cell>
          <cell r="CE280">
            <v>0</v>
          </cell>
          <cell r="CF280">
            <v>-199329620</v>
          </cell>
          <cell r="CG280">
            <v>0</v>
          </cell>
          <cell r="CH280">
            <v>38477308</v>
          </cell>
        </row>
        <row r="281">
          <cell r="B281">
            <v>36152</v>
          </cell>
          <cell r="D281">
            <v>20962274</v>
          </cell>
          <cell r="E281">
            <v>0</v>
          </cell>
          <cell r="F281">
            <v>46111049</v>
          </cell>
          <cell r="G281">
            <v>0</v>
          </cell>
          <cell r="H281">
            <v>17292089</v>
          </cell>
          <cell r="I281">
            <v>15703903</v>
          </cell>
          <cell r="J281">
            <v>-5424807</v>
          </cell>
          <cell r="K281">
            <v>-358172</v>
          </cell>
          <cell r="L281">
            <v>11848577</v>
          </cell>
          <cell r="M281">
            <v>4990764</v>
          </cell>
          <cell r="N281">
            <v>21367334</v>
          </cell>
          <cell r="O281">
            <v>396947</v>
          </cell>
          <cell r="P281">
            <v>14743766</v>
          </cell>
          <cell r="Q281">
            <v>0</v>
          </cell>
          <cell r="R281">
            <v>0</v>
          </cell>
          <cell r="S281">
            <v>0</v>
          </cell>
          <cell r="T281">
            <v>5663000</v>
          </cell>
          <cell r="U281">
            <v>16328000</v>
          </cell>
          <cell r="V281">
            <v>-3333000</v>
          </cell>
          <cell r="W281">
            <v>6928000</v>
          </cell>
          <cell r="X281">
            <v>-6212000</v>
          </cell>
          <cell r="Y281">
            <v>0</v>
          </cell>
          <cell r="Z281">
            <v>0</v>
          </cell>
          <cell r="AA281">
            <v>0</v>
          </cell>
          <cell r="AB281">
            <v>0</v>
          </cell>
          <cell r="AC281">
            <v>0</v>
          </cell>
          <cell r="AD281">
            <v>0</v>
          </cell>
          <cell r="AE281">
            <v>2526000</v>
          </cell>
          <cell r="AF281">
            <v>202000</v>
          </cell>
          <cell r="AG281">
            <v>0</v>
          </cell>
          <cell r="AH281">
            <v>11271089</v>
          </cell>
          <cell r="AI281">
            <v>-19044500</v>
          </cell>
          <cell r="AJ281">
            <v>-115591458</v>
          </cell>
          <cell r="AK281">
            <v>-586926</v>
          </cell>
          <cell r="AL281">
            <v>26960805</v>
          </cell>
          <cell r="AM281">
            <v>-48241532</v>
          </cell>
          <cell r="AN281">
            <v>-83649037</v>
          </cell>
          <cell r="AO281">
            <v>-21728000</v>
          </cell>
          <cell r="AP281">
            <v>-101641186</v>
          </cell>
          <cell r="AQ281">
            <v>-59100000</v>
          </cell>
          <cell r="AR281">
            <v>-13062910</v>
          </cell>
          <cell r="AS281">
            <v>0</v>
          </cell>
          <cell r="AT281">
            <v>-2224000</v>
          </cell>
          <cell r="AU281">
            <v>612000</v>
          </cell>
          <cell r="AV281">
            <v>22024947</v>
          </cell>
          <cell r="AW281">
            <v>0</v>
          </cell>
          <cell r="AX281">
            <v>0</v>
          </cell>
          <cell r="AY281">
            <v>0</v>
          </cell>
          <cell r="AZ281">
            <v>0</v>
          </cell>
          <cell r="BA281">
            <v>14743766</v>
          </cell>
          <cell r="BB281">
            <v>21764281</v>
          </cell>
          <cell r="BC281">
            <v>16839342</v>
          </cell>
          <cell r="BD281">
            <v>133519902</v>
          </cell>
          <cell r="BE281">
            <v>2728000</v>
          </cell>
          <cell r="BF281">
            <v>716000</v>
          </cell>
          <cell r="BG281">
            <v>18658000</v>
          </cell>
          <cell r="BH281">
            <v>-193226169</v>
          </cell>
          <cell r="BI281">
            <v>-60891821</v>
          </cell>
          <cell r="BJ281" t="e">
            <v>#N/A</v>
          </cell>
          <cell r="BK281">
            <v>186867291</v>
          </cell>
          <cell r="BL281">
            <v>-381898707</v>
          </cell>
          <cell r="BM281" t="str">
            <v>N/A</v>
          </cell>
          <cell r="BN281" t="str">
            <v>N/A</v>
          </cell>
          <cell r="BO281" t="str">
            <v>N/A</v>
          </cell>
          <cell r="BP281">
            <v>0</v>
          </cell>
          <cell r="BQ281">
            <v>-177514669</v>
          </cell>
          <cell r="BR281">
            <v>-322772469</v>
          </cell>
          <cell r="BS281" t="e">
            <v>#N/A</v>
          </cell>
          <cell r="BT281">
            <v>-195031416</v>
          </cell>
          <cell r="BU281">
            <v>-110441655</v>
          </cell>
          <cell r="BV281">
            <v>-2703239</v>
          </cell>
          <cell r="BW281">
            <v>6795926</v>
          </cell>
          <cell r="BX281">
            <v>76060</v>
          </cell>
          <cell r="BY281">
            <v>-3361522</v>
          </cell>
          <cell r="BZ281" t="e">
            <v>#N/A</v>
          </cell>
          <cell r="CA281">
            <v>0</v>
          </cell>
          <cell r="CB281">
            <v>136881424</v>
          </cell>
          <cell r="CC281">
            <v>190228813</v>
          </cell>
          <cell r="CD281">
            <v>-300670468</v>
          </cell>
          <cell r="CE281">
            <v>0</v>
          </cell>
          <cell r="CF281">
            <v>-195031416</v>
          </cell>
          <cell r="CG281">
            <v>0</v>
          </cell>
          <cell r="CH281">
            <v>38426340</v>
          </cell>
        </row>
        <row r="282">
          <cell r="B282">
            <v>36153</v>
          </cell>
          <cell r="D282">
            <v>20831899</v>
          </cell>
          <cell r="E282">
            <v>-917011</v>
          </cell>
          <cell r="F282">
            <v>45938543</v>
          </cell>
          <cell r="G282">
            <v>0</v>
          </cell>
          <cell r="H282">
            <v>17423378</v>
          </cell>
          <cell r="I282">
            <v>15587980</v>
          </cell>
          <cell r="J282">
            <v>-5391067</v>
          </cell>
          <cell r="K282">
            <v>-355945</v>
          </cell>
          <cell r="L282">
            <v>11928366</v>
          </cell>
          <cell r="M282">
            <v>4847145</v>
          </cell>
          <cell r="N282">
            <v>21367334</v>
          </cell>
          <cell r="O282">
            <v>396947</v>
          </cell>
          <cell r="P282">
            <v>0</v>
          </cell>
          <cell r="Q282">
            <v>0</v>
          </cell>
          <cell r="R282">
            <v>0</v>
          </cell>
          <cell r="S282">
            <v>0</v>
          </cell>
          <cell r="T282">
            <v>5667000</v>
          </cell>
          <cell r="U282">
            <v>16331000</v>
          </cell>
          <cell r="V282">
            <v>-3287000</v>
          </cell>
          <cell r="W282">
            <v>6924000</v>
          </cell>
          <cell r="X282">
            <v>-6103000</v>
          </cell>
          <cell r="Y282">
            <v>0</v>
          </cell>
          <cell r="Z282">
            <v>0</v>
          </cell>
          <cell r="AA282">
            <v>0</v>
          </cell>
          <cell r="AB282">
            <v>0</v>
          </cell>
          <cell r="AC282">
            <v>0</v>
          </cell>
          <cell r="AD282">
            <v>0</v>
          </cell>
          <cell r="AE282">
            <v>2563000</v>
          </cell>
          <cell r="AF282">
            <v>198000</v>
          </cell>
          <cell r="AG282">
            <v>0</v>
          </cell>
          <cell r="AH282">
            <v>11195547</v>
          </cell>
          <cell r="AI282">
            <v>-18982200</v>
          </cell>
          <cell r="AJ282">
            <v>-116343048</v>
          </cell>
          <cell r="AK282">
            <v>-587107</v>
          </cell>
          <cell r="AL282">
            <v>27121838</v>
          </cell>
          <cell r="AM282">
            <v>-47032137</v>
          </cell>
          <cell r="AN282">
            <v>-83452804</v>
          </cell>
          <cell r="AO282">
            <v>-21728000</v>
          </cell>
          <cell r="AP282">
            <v>-102579052</v>
          </cell>
          <cell r="AQ282">
            <v>-59204000</v>
          </cell>
          <cell r="AR282">
            <v>-13026946</v>
          </cell>
          <cell r="AS282">
            <v>0</v>
          </cell>
          <cell r="AT282">
            <v>-2222000</v>
          </cell>
          <cell r="AU282">
            <v>612000</v>
          </cell>
          <cell r="AV282">
            <v>21971947</v>
          </cell>
          <cell r="AW282">
            <v>0</v>
          </cell>
          <cell r="AX282">
            <v>0</v>
          </cell>
          <cell r="AY282">
            <v>0</v>
          </cell>
          <cell r="AZ282">
            <v>0</v>
          </cell>
          <cell r="BA282">
            <v>0</v>
          </cell>
          <cell r="BB282">
            <v>21764281</v>
          </cell>
          <cell r="BC282">
            <v>16775511</v>
          </cell>
          <cell r="BD282">
            <v>133810631</v>
          </cell>
          <cell r="BE282">
            <v>2761000</v>
          </cell>
          <cell r="BF282">
            <v>821000</v>
          </cell>
          <cell r="BG282">
            <v>18711000</v>
          </cell>
          <cell r="BH282">
            <v>-193609374</v>
          </cell>
          <cell r="BI282">
            <v>-61035399</v>
          </cell>
          <cell r="BJ282" t="e">
            <v>#N/A</v>
          </cell>
          <cell r="BK282">
            <v>171433412</v>
          </cell>
          <cell r="BL282">
            <v>-381962961</v>
          </cell>
          <cell r="BM282" t="str">
            <v>N/A</v>
          </cell>
          <cell r="BN282" t="str">
            <v>N/A</v>
          </cell>
          <cell r="BO282" t="str">
            <v>N/A</v>
          </cell>
          <cell r="BP282">
            <v>0</v>
          </cell>
          <cell r="BQ282">
            <v>-177914174</v>
          </cell>
          <cell r="BR282">
            <v>-322038857</v>
          </cell>
          <cell r="BS282" t="e">
            <v>#N/A</v>
          </cell>
          <cell r="BT282">
            <v>-210529549</v>
          </cell>
          <cell r="BU282">
            <v>-124033735</v>
          </cell>
          <cell r="BV282">
            <v>-2253019</v>
          </cell>
          <cell r="BW282">
            <v>6753659</v>
          </cell>
          <cell r="BX282">
            <v>432685</v>
          </cell>
          <cell r="BY282">
            <v>-3361698</v>
          </cell>
          <cell r="BZ282" t="e">
            <v>#N/A</v>
          </cell>
          <cell r="CA282">
            <v>0</v>
          </cell>
          <cell r="CB282">
            <v>137172330</v>
          </cell>
          <cell r="CC282">
            <v>175712122</v>
          </cell>
          <cell r="CD282">
            <v>-299745856</v>
          </cell>
          <cell r="CE282">
            <v>0</v>
          </cell>
          <cell r="CF282">
            <v>-210529549</v>
          </cell>
          <cell r="CG282">
            <v>0</v>
          </cell>
          <cell r="CH282">
            <v>38204216</v>
          </cell>
        </row>
        <row r="283">
          <cell r="B283">
            <v>36157</v>
          </cell>
          <cell r="D283">
            <v>20063952</v>
          </cell>
          <cell r="E283">
            <v>-897849</v>
          </cell>
          <cell r="F283">
            <v>46118423</v>
          </cell>
          <cell r="G283">
            <v>0</v>
          </cell>
          <cell r="H283">
            <v>17491602</v>
          </cell>
          <cell r="I283">
            <v>15649018</v>
          </cell>
          <cell r="J283">
            <v>-5249295</v>
          </cell>
          <cell r="K283">
            <v>-357338</v>
          </cell>
          <cell r="L283">
            <v>11874509</v>
          </cell>
          <cell r="M283">
            <v>4847145</v>
          </cell>
          <cell r="N283">
            <v>21500979</v>
          </cell>
          <cell r="O283">
            <v>396947</v>
          </cell>
          <cell r="P283">
            <v>14566745</v>
          </cell>
          <cell r="Q283">
            <v>0</v>
          </cell>
          <cell r="R283">
            <v>0</v>
          </cell>
          <cell r="S283">
            <v>0</v>
          </cell>
          <cell r="T283">
            <v>5671000</v>
          </cell>
          <cell r="U283">
            <v>16336000</v>
          </cell>
          <cell r="V283">
            <v>-3248000</v>
          </cell>
          <cell r="W283">
            <v>6952000</v>
          </cell>
          <cell r="X283">
            <v>-5830000</v>
          </cell>
          <cell r="Y283">
            <v>0</v>
          </cell>
          <cell r="Z283">
            <v>0</v>
          </cell>
          <cell r="AA283">
            <v>0</v>
          </cell>
          <cell r="AB283">
            <v>0</v>
          </cell>
          <cell r="AC283">
            <v>0</v>
          </cell>
          <cell r="AD283">
            <v>0</v>
          </cell>
          <cell r="AE283">
            <v>2582000</v>
          </cell>
          <cell r="AF283">
            <v>173000</v>
          </cell>
          <cell r="AG283">
            <v>0</v>
          </cell>
          <cell r="AH283">
            <v>11195547</v>
          </cell>
          <cell r="AI283">
            <v>-18982200</v>
          </cell>
          <cell r="AJ283">
            <v>-116343048</v>
          </cell>
          <cell r="AK283">
            <v>-587107</v>
          </cell>
          <cell r="AL283">
            <v>27121838</v>
          </cell>
          <cell r="AM283">
            <v>-47798534</v>
          </cell>
          <cell r="AN283">
            <v>-83626804</v>
          </cell>
          <cell r="AO283">
            <v>-21728000</v>
          </cell>
          <cell r="AP283">
            <v>-102579052</v>
          </cell>
          <cell r="AQ283">
            <v>-59204000</v>
          </cell>
          <cell r="AR283">
            <v>-13026946</v>
          </cell>
          <cell r="AS283">
            <v>0</v>
          </cell>
          <cell r="AT283">
            <v>-2226000</v>
          </cell>
          <cell r="AU283">
            <v>612000</v>
          </cell>
          <cell r="AV283">
            <v>21971947</v>
          </cell>
          <cell r="AW283">
            <v>0</v>
          </cell>
          <cell r="AX283">
            <v>0</v>
          </cell>
          <cell r="AY283">
            <v>0</v>
          </cell>
          <cell r="AZ283">
            <v>0</v>
          </cell>
          <cell r="BA283">
            <v>14566745</v>
          </cell>
          <cell r="BB283">
            <v>21897926</v>
          </cell>
          <cell r="BC283">
            <v>16721654</v>
          </cell>
          <cell r="BD283">
            <v>133542306</v>
          </cell>
          <cell r="BE283">
            <v>2755000</v>
          </cell>
          <cell r="BF283">
            <v>1122000</v>
          </cell>
          <cell r="BG283">
            <v>18759000</v>
          </cell>
          <cell r="BH283">
            <v>-193787374</v>
          </cell>
          <cell r="BI283">
            <v>-61035399</v>
          </cell>
          <cell r="BJ283" t="e">
            <v>#N/A</v>
          </cell>
          <cell r="BK283">
            <v>185830783</v>
          </cell>
          <cell r="BL283">
            <v>-382564358</v>
          </cell>
          <cell r="BM283" t="str">
            <v>N/A</v>
          </cell>
          <cell r="BN283" t="str">
            <v>N/A</v>
          </cell>
          <cell r="BO283" t="str">
            <v>N/A</v>
          </cell>
          <cell r="BP283">
            <v>0</v>
          </cell>
          <cell r="BQ283">
            <v>-178053174</v>
          </cell>
          <cell r="BR283">
            <v>-322979254</v>
          </cell>
          <cell r="BS283" t="e">
            <v>#N/A</v>
          </cell>
          <cell r="BT283">
            <v>-196733576</v>
          </cell>
          <cell r="BU283">
            <v>-110260926</v>
          </cell>
          <cell r="BV283">
            <v>-2034240</v>
          </cell>
          <cell r="BW283">
            <v>6429890</v>
          </cell>
          <cell r="BX283">
            <v>434379</v>
          </cell>
          <cell r="BY283">
            <v>-3353696</v>
          </cell>
          <cell r="BZ283" t="e">
            <v>#N/A</v>
          </cell>
          <cell r="CA283">
            <v>0</v>
          </cell>
          <cell r="CB283">
            <v>136896002</v>
          </cell>
          <cell r="CC283">
            <v>190082328</v>
          </cell>
          <cell r="CD283">
            <v>-300343253</v>
          </cell>
          <cell r="CE283">
            <v>0</v>
          </cell>
          <cell r="CF283">
            <v>-196733576</v>
          </cell>
          <cell r="CG283">
            <v>0</v>
          </cell>
          <cell r="CH283">
            <v>38349612</v>
          </cell>
        </row>
        <row r="284">
          <cell r="B284">
            <v>36158</v>
          </cell>
          <cell r="D284">
            <v>19681050</v>
          </cell>
          <cell r="E284">
            <v>-905323</v>
          </cell>
          <cell r="F284">
            <v>46270988</v>
          </cell>
          <cell r="G284">
            <v>0</v>
          </cell>
          <cell r="H284">
            <v>17152358</v>
          </cell>
          <cell r="I284">
            <v>14001814</v>
          </cell>
          <cell r="J284">
            <v>-5261266</v>
          </cell>
          <cell r="K284">
            <v>-358153</v>
          </cell>
          <cell r="L284">
            <v>12000175</v>
          </cell>
          <cell r="M284">
            <v>4902997</v>
          </cell>
          <cell r="N284">
            <v>21800186</v>
          </cell>
          <cell r="O284">
            <v>396947</v>
          </cell>
          <cell r="P284">
            <v>14751072</v>
          </cell>
          <cell r="Q284">
            <v>0</v>
          </cell>
          <cell r="R284">
            <v>0</v>
          </cell>
          <cell r="S284">
            <v>0</v>
          </cell>
          <cell r="T284">
            <v>5672000</v>
          </cell>
          <cell r="U284">
            <v>16340000</v>
          </cell>
          <cell r="V284">
            <v>-3243000</v>
          </cell>
          <cell r="W284">
            <v>6954000</v>
          </cell>
          <cell r="X284">
            <v>-6848000</v>
          </cell>
          <cell r="Y284">
            <v>0</v>
          </cell>
          <cell r="Z284">
            <v>0</v>
          </cell>
          <cell r="AA284">
            <v>0</v>
          </cell>
          <cell r="AB284">
            <v>0</v>
          </cell>
          <cell r="AC284">
            <v>0</v>
          </cell>
          <cell r="AD284">
            <v>0</v>
          </cell>
          <cell r="AE284">
            <v>2582000</v>
          </cell>
          <cell r="AF284">
            <v>173000</v>
          </cell>
          <cell r="AG284">
            <v>0</v>
          </cell>
          <cell r="AH284">
            <v>11294590</v>
          </cell>
          <cell r="AI284">
            <v>-19110550</v>
          </cell>
          <cell r="AJ284">
            <v>-116545210</v>
          </cell>
          <cell r="AK284">
            <v>-586529</v>
          </cell>
          <cell r="AL284">
            <v>25398286</v>
          </cell>
          <cell r="AM284">
            <v>-46554208</v>
          </cell>
          <cell r="AN284">
            <v>-80462039</v>
          </cell>
          <cell r="AO284">
            <v>-21171000</v>
          </cell>
          <cell r="AP284">
            <v>-105633434</v>
          </cell>
          <cell r="AQ284">
            <v>-59282000</v>
          </cell>
          <cell r="AR284">
            <v>-13046946</v>
          </cell>
          <cell r="AS284">
            <v>0</v>
          </cell>
          <cell r="AT284">
            <v>-2225000</v>
          </cell>
          <cell r="AU284">
            <v>612000</v>
          </cell>
          <cell r="AV284">
            <v>21983947</v>
          </cell>
          <cell r="AW284">
            <v>0</v>
          </cell>
          <cell r="AX284">
            <v>0</v>
          </cell>
          <cell r="AY284">
            <v>0</v>
          </cell>
          <cell r="AZ284">
            <v>0</v>
          </cell>
          <cell r="BA284">
            <v>14751072</v>
          </cell>
          <cell r="BB284">
            <v>22197133</v>
          </cell>
          <cell r="BC284">
            <v>16903173</v>
          </cell>
          <cell r="BD284">
            <v>131652231</v>
          </cell>
          <cell r="BE284">
            <v>2755000</v>
          </cell>
          <cell r="BF284">
            <v>106000</v>
          </cell>
          <cell r="BG284">
            <v>18769000</v>
          </cell>
          <cell r="BH284">
            <v>-192106095</v>
          </cell>
          <cell r="BI284">
            <v>-61034356</v>
          </cell>
          <cell r="BJ284" t="e">
            <v>#N/A</v>
          </cell>
          <cell r="BK284">
            <v>184598285</v>
          </cell>
          <cell r="BL284">
            <v>-383698092</v>
          </cell>
          <cell r="BM284" t="str">
            <v>N/A</v>
          </cell>
          <cell r="BN284" t="str">
            <v>N/A</v>
          </cell>
          <cell r="BO284" t="str">
            <v>N/A</v>
          </cell>
          <cell r="BP284">
            <v>0</v>
          </cell>
          <cell r="BQ284">
            <v>-176238545</v>
          </cell>
          <cell r="BR284">
            <v>-320065606</v>
          </cell>
          <cell r="BS284" t="e">
            <v>#N/A</v>
          </cell>
          <cell r="BT284">
            <v>-199099807</v>
          </cell>
          <cell r="BU284">
            <v>-109549439</v>
          </cell>
          <cell r="BV284">
            <v>-2424588</v>
          </cell>
          <cell r="BW284">
            <v>6579378</v>
          </cell>
          <cell r="BX284">
            <v>963905</v>
          </cell>
          <cell r="BY284">
            <v>-3382558</v>
          </cell>
          <cell r="BZ284" t="e">
            <v>#N/A</v>
          </cell>
          <cell r="CA284">
            <v>0</v>
          </cell>
          <cell r="CB284">
            <v>135034788</v>
          </cell>
          <cell r="CC284">
            <v>188886166</v>
          </cell>
          <cell r="CD284">
            <v>-298435605</v>
          </cell>
          <cell r="CE284">
            <v>0</v>
          </cell>
          <cell r="CF284">
            <v>-199099807</v>
          </cell>
          <cell r="CG284">
            <v>0</v>
          </cell>
          <cell r="CH284">
            <v>38429303</v>
          </cell>
        </row>
        <row r="285">
          <cell r="B285">
            <v>36159</v>
          </cell>
          <cell r="D285">
            <v>20592874</v>
          </cell>
          <cell r="E285">
            <v>-912744</v>
          </cell>
          <cell r="F285">
            <v>46419931</v>
          </cell>
          <cell r="G285">
            <v>0</v>
          </cell>
          <cell r="H285">
            <v>17207571</v>
          </cell>
          <cell r="I285">
            <v>14046885</v>
          </cell>
          <cell r="J285">
            <v>-5278202</v>
          </cell>
          <cell r="K285">
            <v>-359306</v>
          </cell>
          <cell r="L285">
            <v>12191668</v>
          </cell>
          <cell r="M285">
            <v>4914965</v>
          </cell>
          <cell r="N285">
            <v>21800186</v>
          </cell>
          <cell r="O285">
            <v>396947</v>
          </cell>
          <cell r="P285">
            <v>15010703</v>
          </cell>
          <cell r="Q285">
            <v>0</v>
          </cell>
          <cell r="R285">
            <v>0</v>
          </cell>
          <cell r="S285">
            <v>0</v>
          </cell>
          <cell r="T285">
            <v>5678000</v>
          </cell>
          <cell r="U285">
            <v>16423000</v>
          </cell>
          <cell r="V285">
            <v>-3211000</v>
          </cell>
          <cell r="W285">
            <v>6959000</v>
          </cell>
          <cell r="X285">
            <v>-6174000</v>
          </cell>
          <cell r="Y285">
            <v>0</v>
          </cell>
          <cell r="Z285">
            <v>0</v>
          </cell>
          <cell r="AA285">
            <v>0</v>
          </cell>
          <cell r="AB285">
            <v>0</v>
          </cell>
          <cell r="AC285">
            <v>0</v>
          </cell>
          <cell r="AD285">
            <v>0</v>
          </cell>
          <cell r="AE285">
            <v>2591000</v>
          </cell>
          <cell r="AF285">
            <v>65000</v>
          </cell>
          <cell r="AG285">
            <v>0</v>
          </cell>
          <cell r="AH285">
            <v>9959117</v>
          </cell>
          <cell r="AI285">
            <v>-19157550</v>
          </cell>
          <cell r="AJ285">
            <v>-116545210</v>
          </cell>
          <cell r="AK285">
            <v>-586529</v>
          </cell>
          <cell r="AL285">
            <v>25609286</v>
          </cell>
          <cell r="AM285">
            <v>-46051743</v>
          </cell>
          <cell r="AN285">
            <v>-82377039</v>
          </cell>
          <cell r="AO285">
            <v>-21105000</v>
          </cell>
          <cell r="AP285">
            <v>-105633434</v>
          </cell>
          <cell r="AQ285">
            <v>-59431000</v>
          </cell>
          <cell r="AR285">
            <v>-13085946</v>
          </cell>
          <cell r="AS285">
            <v>0</v>
          </cell>
          <cell r="AT285">
            <v>-2224000</v>
          </cell>
          <cell r="AU285">
            <v>612000</v>
          </cell>
          <cell r="AV285">
            <v>21606947</v>
          </cell>
          <cell r="AW285">
            <v>0</v>
          </cell>
          <cell r="AX285">
            <v>0</v>
          </cell>
          <cell r="AY285">
            <v>0</v>
          </cell>
          <cell r="AZ285">
            <v>0</v>
          </cell>
          <cell r="BA285">
            <v>15010703</v>
          </cell>
          <cell r="BB285">
            <v>22197133</v>
          </cell>
          <cell r="BC285">
            <v>17106633</v>
          </cell>
          <cell r="BD285">
            <v>132909923</v>
          </cell>
          <cell r="BE285">
            <v>2656000</v>
          </cell>
          <cell r="BF285">
            <v>785000</v>
          </cell>
          <cell r="BG285">
            <v>18890000</v>
          </cell>
          <cell r="BH285">
            <v>-194167095</v>
          </cell>
          <cell r="BI285">
            <v>-62557829</v>
          </cell>
          <cell r="BJ285" t="e">
            <v>#N/A</v>
          </cell>
          <cell r="BK285">
            <v>186311648</v>
          </cell>
          <cell r="BL285">
            <v>-386079100</v>
          </cell>
          <cell r="BM285" t="str">
            <v>N/A</v>
          </cell>
          <cell r="BN285" t="str">
            <v>N/A</v>
          </cell>
          <cell r="BO285" t="str">
            <v>N/A</v>
          </cell>
          <cell r="BP285">
            <v>0</v>
          </cell>
          <cell r="BQ285">
            <v>-178220545</v>
          </cell>
          <cell r="BR285">
            <v>-322771614</v>
          </cell>
          <cell r="BS285" t="e">
            <v>#N/A</v>
          </cell>
          <cell r="BT285">
            <v>-199767452</v>
          </cell>
          <cell r="BU285">
            <v>-109830756</v>
          </cell>
          <cell r="BV285">
            <v>-2384378</v>
          </cell>
          <cell r="BW285">
            <v>6600557</v>
          </cell>
          <cell r="BX285">
            <v>967008</v>
          </cell>
          <cell r="BY285">
            <v>-3385465</v>
          </cell>
          <cell r="BZ285" t="e">
            <v>#N/A</v>
          </cell>
          <cell r="CA285">
            <v>0</v>
          </cell>
          <cell r="CB285">
            <v>136295388</v>
          </cell>
          <cell r="CC285">
            <v>190609858</v>
          </cell>
          <cell r="CD285">
            <v>-300440613</v>
          </cell>
          <cell r="CE285">
            <v>0</v>
          </cell>
          <cell r="CF285">
            <v>-199767452</v>
          </cell>
          <cell r="CG285">
            <v>0</v>
          </cell>
          <cell r="CH285">
            <v>38482449</v>
          </cell>
        </row>
        <row r="286">
          <cell r="B286">
            <v>36160</v>
          </cell>
          <cell r="D286" t="e">
            <v>#N/A</v>
          </cell>
          <cell r="E286" t="e">
            <v>#N/A</v>
          </cell>
          <cell r="F286" t="e">
            <v>#N/A</v>
          </cell>
          <cell r="G286" t="e">
            <v>#N/A</v>
          </cell>
          <cell r="H286" t="e">
            <v>#N/A</v>
          </cell>
          <cell r="I286" t="e">
            <v>#N/A</v>
          </cell>
          <cell r="J286" t="e">
            <v>#N/A</v>
          </cell>
          <cell r="K286" t="e">
            <v>#N/A</v>
          </cell>
          <cell r="L286" t="e">
            <v>#N/A</v>
          </cell>
          <cell r="M286" t="e">
            <v>#N/A</v>
          </cell>
          <cell r="N286" t="e">
            <v>#N/A</v>
          </cell>
          <cell r="O286" t="e">
            <v>#N/A</v>
          </cell>
          <cell r="P286" t="e">
            <v>#N/A</v>
          </cell>
          <cell r="Q286" t="e">
            <v>#N/A</v>
          </cell>
          <cell r="R286" t="e">
            <v>#N/A</v>
          </cell>
          <cell r="S286" t="e">
            <v>#N/A</v>
          </cell>
          <cell r="T286" t="e">
            <v>#N/A</v>
          </cell>
          <cell r="U286" t="e">
            <v>#N/A</v>
          </cell>
          <cell r="V286" t="e">
            <v>#N/A</v>
          </cell>
          <cell r="W286" t="e">
            <v>#N/A</v>
          </cell>
          <cell r="X286" t="e">
            <v>#N/A</v>
          </cell>
          <cell r="Y286" t="e">
            <v>#N/A</v>
          </cell>
          <cell r="Z286" t="e">
            <v>#N/A</v>
          </cell>
          <cell r="AA286" t="e">
            <v>#N/A</v>
          </cell>
          <cell r="AB286" t="e">
            <v>#N/A</v>
          </cell>
          <cell r="AC286" t="e">
            <v>#N/A</v>
          </cell>
          <cell r="AD286" t="e">
            <v>#N/A</v>
          </cell>
          <cell r="AE286" t="e">
            <v>#N/A</v>
          </cell>
          <cell r="AF286" t="e">
            <v>#N/A</v>
          </cell>
          <cell r="AG286" t="e">
            <v>#N/A</v>
          </cell>
          <cell r="AH286" t="e">
            <v>#N/A</v>
          </cell>
          <cell r="AI286" t="e">
            <v>#N/A</v>
          </cell>
          <cell r="AJ286" t="e">
            <v>#N/A</v>
          </cell>
          <cell r="AK286" t="e">
            <v>#N/A</v>
          </cell>
          <cell r="AL286" t="e">
            <v>#N/A</v>
          </cell>
          <cell r="AM286" t="e">
            <v>#N/A</v>
          </cell>
          <cell r="AN286" t="e">
            <v>#N/A</v>
          </cell>
          <cell r="AO286" t="e">
            <v>#N/A</v>
          </cell>
          <cell r="AP286" t="e">
            <v>#N/A</v>
          </cell>
          <cell r="AQ286" t="e">
            <v>#N/A</v>
          </cell>
          <cell r="AR286" t="e">
            <v>#N/A</v>
          </cell>
          <cell r="AS286" t="e">
            <v>#N/A</v>
          </cell>
          <cell r="AT286" t="e">
            <v>#N/A</v>
          </cell>
          <cell r="AU286" t="e">
            <v>#N/A</v>
          </cell>
          <cell r="AV286" t="e">
            <v>#N/A</v>
          </cell>
          <cell r="AW286" t="e">
            <v>#N/A</v>
          </cell>
          <cell r="AX286" t="e">
            <v>#N/A</v>
          </cell>
          <cell r="AY286" t="e">
            <v>#N/A</v>
          </cell>
          <cell r="AZ286" t="e">
            <v>#N/A</v>
          </cell>
          <cell r="BA286" t="e">
            <v>#N/A</v>
          </cell>
          <cell r="BB286" t="e">
            <v>#N/A</v>
          </cell>
          <cell r="BC286" t="e">
            <v>#N/A</v>
          </cell>
          <cell r="BD286" t="e">
            <v>#N/A</v>
          </cell>
          <cell r="BE286" t="e">
            <v>#N/A</v>
          </cell>
          <cell r="BF286" t="e">
            <v>#N/A</v>
          </cell>
          <cell r="BG286" t="e">
            <v>#N/A</v>
          </cell>
          <cell r="BH286" t="e">
            <v>#N/A</v>
          </cell>
          <cell r="BI286" t="e">
            <v>#N/A</v>
          </cell>
          <cell r="BJ286" t="e">
            <v>#N/A</v>
          </cell>
          <cell r="BK286" t="e">
            <v>#N/A</v>
          </cell>
          <cell r="BL286" t="e">
            <v>#N/A</v>
          </cell>
          <cell r="BM286" t="e">
            <v>#N/A</v>
          </cell>
          <cell r="BN286" t="e">
            <v>#N/A</v>
          </cell>
          <cell r="BO286" t="e">
            <v>#N/A</v>
          </cell>
          <cell r="BP286" t="e">
            <v>#N/A</v>
          </cell>
          <cell r="BQ286" t="e">
            <v>#N/A</v>
          </cell>
          <cell r="BR286" t="e">
            <v>#N/A</v>
          </cell>
          <cell r="BS286" t="e">
            <v>#N/A</v>
          </cell>
          <cell r="BT286" t="e">
            <v>#N/A</v>
          </cell>
          <cell r="BU286" t="e">
            <v>#N/A</v>
          </cell>
          <cell r="BV286" t="e">
            <v>#N/A</v>
          </cell>
          <cell r="BW286" t="e">
            <v>#N/A</v>
          </cell>
          <cell r="BX286" t="e">
            <v>#N/A</v>
          </cell>
          <cell r="BY286" t="e">
            <v>#N/A</v>
          </cell>
          <cell r="BZ286" t="e">
            <v>#N/A</v>
          </cell>
          <cell r="CA286" t="e">
            <v>#N/A</v>
          </cell>
          <cell r="CB286" t="e">
            <v>#N/A</v>
          </cell>
          <cell r="CC286" t="e">
            <v>#N/A</v>
          </cell>
          <cell r="CD286" t="e">
            <v>#N/A</v>
          </cell>
          <cell r="CE286" t="e">
            <v>#N/A</v>
          </cell>
          <cell r="CF286" t="e">
            <v>#N/A</v>
          </cell>
          <cell r="CG286" t="e">
            <v>#N/A</v>
          </cell>
          <cell r="CH286" t="e">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Log"/>
      <sheetName val="DashBoard"/>
      <sheetName val="Hybrids"/>
      <sheetName val="Dividends"/>
      <sheetName val="Forecasts"/>
      <sheetName val="AcqDiv"/>
      <sheetName val="ActualsCalc"/>
      <sheetName val="Controls"/>
      <sheetName val="Engine"/>
      <sheetName val="Glossary"/>
      <sheetName val="Index"/>
      <sheetName val="CapPos"/>
      <sheetName val="FinRep"/>
      <sheetName val="DEratios"/>
      <sheetName val="BankTab"/>
      <sheetName val="BankGr"/>
      <sheetName val="Compare"/>
      <sheetName val="CapRats"/>
      <sheetName val="PressRel"/>
      <sheetName val="PRkeyFigs"/>
      <sheetName val="Capital base"/>
      <sheetName val="Key figures"/>
      <sheetName val="Capital AA"/>
      <sheetName val="Versions"/>
      <sheetName val="Quotes"/>
      <sheetName val="Aktielijst"/>
      <sheetName val="buyback"/>
      <sheetName val="warB"/>
      <sheetName val="BSin"/>
      <sheetName val="ActCD"/>
      <sheetName val="IndexAC"/>
      <sheetName val="Checks"/>
      <sheetName val="Settings"/>
      <sheetName val="Targets"/>
      <sheetName val="CompareQ"/>
      <sheetName val="Effects"/>
      <sheetName val="Ratios"/>
      <sheetName val="Tier1"/>
      <sheetName val="CapPos2"/>
      <sheetName val="NewCoreD"/>
      <sheetName val="Adequacy"/>
      <sheetName val="SpLev"/>
      <sheetName val="SpLev2"/>
      <sheetName val="PBO"/>
      <sheetName val="IRCR"/>
      <sheetName val="xBk"/>
      <sheetName val="xIns"/>
      <sheetName val="Tier2"/>
      <sheetName val="Effects on EC"/>
      <sheetName val="Tier1b"/>
      <sheetName val="Register"/>
      <sheetName val="ECAFR"/>
      <sheetName val="RCECdata"/>
      <sheetName val="RCECanalysis1"/>
      <sheetName val="RCECanalysis2"/>
      <sheetName val="RCECwaterfall"/>
      <sheetName val="RCECtable"/>
    </sheetNames>
    <sheetDataSet>
      <sheetData sheetId="7">
        <row r="1">
          <cell r="A1" t="str">
            <v>don't remove this rom</v>
          </cell>
        </row>
      </sheetData>
      <sheetData sheetId="21">
        <row r="1">
          <cell r="I1">
            <v>34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cros"/>
      <sheetName val="Overall recon"/>
      <sheetName val="exchange rates"/>
      <sheetName val="nieuwe MASS 2005"/>
      <sheetName val="Input - Amsterdam"/>
      <sheetName val="Input - Corporate Line"/>
      <sheetName val="MA Transfer Corporate Line"/>
      <sheetName val="bepaling Corporate Line"/>
      <sheetName val="Input - CPG"/>
      <sheetName val="Input - London"/>
      <sheetName val="Input - Prague"/>
      <sheetName val="Input - Moscow"/>
      <sheetName val="Input - Milan"/>
      <sheetName val="Input - Singapore"/>
      <sheetName val="Input - Hong Kong"/>
      <sheetName val="Input - Manila"/>
      <sheetName val="Input - New York"/>
      <sheetName val="Input - Sao Paulo"/>
      <sheetName val="Input - Mexico City"/>
      <sheetName val="Input - Buenos Aires"/>
      <sheetName val="Correcties FICS-CIA Amsterdam"/>
      <sheetName val="Correcties FICS-CIA SSC WIA"/>
      <sheetName val="Invoer FAS Amsterdam"/>
      <sheetName val="Invoer FAS Amsterdam (USD)"/>
      <sheetName val="Invoer FAS Amsterdam (Ldn PC)"/>
      <sheetName val="Invoer FAS Corporate Line"/>
      <sheetName val="Invoer FAS London"/>
      <sheetName val="Invoer FAS Prague"/>
      <sheetName val="Invoer FAS Moscow"/>
      <sheetName val="Invoer FAS Milan"/>
      <sheetName val="Invoer FAS Singapore"/>
      <sheetName val="Invoer FAS Hong Kong"/>
      <sheetName val="Invoer FAS Manila"/>
      <sheetName val="Invoer FAS New York"/>
      <sheetName val="Invoer FAS New York (Ldn PC)"/>
      <sheetName val="Invoer FAS Sao Paulo"/>
      <sheetName val="Invoer FAS Mexico City"/>
      <sheetName val="Invoer FAS Buenos Aires"/>
      <sheetName val="Invoer FAS CPG"/>
      <sheetName val="Invoer FAS Niet naar MASS"/>
      <sheetName val="niet gevonden"/>
    </sheetNames>
    <sheetDataSet>
      <sheetData sheetId="0">
        <row r="3">
          <cell r="B3" t="str">
            <v>Mar YTD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VMove"/>
      <sheetName val="EVSum"/>
      <sheetName val="EVGroup"/>
      <sheetName val="RoEV"/>
      <sheetName val="VNBSum"/>
      <sheetName val="VNBbyBL"/>
      <sheetName val="VNB_nomalized"/>
      <sheetName val="VNBIRRbyBL"/>
      <sheetName val="VNBprod"/>
      <sheetName val="NBstat"/>
      <sheetName val="NBQuart"/>
      <sheetName val="SensEc"/>
      <sheetName val="SensN-Ec"/>
      <sheetName val="SensN-Ec Split"/>
      <sheetName val="App1i"/>
      <sheetName val="App1ii"/>
      <sheetName val="App1iii"/>
      <sheetName val="App2"/>
      <sheetName val="App2 split"/>
      <sheetName val="App3"/>
      <sheetName val="App4i"/>
      <sheetName val="App4ii"/>
      <sheetName val="App4iii"/>
      <sheetName val="App5"/>
      <sheetName val="App6"/>
      <sheetName val="Pancake"/>
      <sheetName val="Home"/>
      <sheetName val="Download Data"/>
      <sheetName val="CIRM Input"/>
      <sheetName val="ING Group"/>
      <sheetName val="InsEur"/>
      <sheetName val="NL"/>
      <sheetName val="NN-DI"/>
      <sheetName val="RVS"/>
      <sheetName val="PBV"/>
      <sheetName val="Bel&amp;Lux"/>
      <sheetName val="Bel"/>
      <sheetName val="EB Bel"/>
      <sheetName val="Lux"/>
      <sheetName val="C-E&amp;Spain"/>
      <sheetName val="InsAmer"/>
      <sheetName val="USFS"/>
      <sheetName val="LatAm"/>
      <sheetName val="InsA-P"/>
      <sheetName val="Aus&amp;NZ"/>
      <sheetName val="Aus"/>
      <sheetName val="NZ"/>
      <sheetName val="Kor"/>
      <sheetName val="Kor-ING"/>
      <sheetName val="Kor-KB"/>
      <sheetName val="Taiwan"/>
      <sheetName val="Jap"/>
      <sheetName val="Rest of A-P"/>
      <sheetName val="Sum_Dummy"/>
      <sheetName val="Dummy1"/>
      <sheetName val="Dummy2"/>
      <sheetName val="Dummy3"/>
    </sheetNames>
    <sheetDataSet>
      <sheetData sheetId="27">
        <row r="1">
          <cell r="F1">
            <v>2007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92"/>
  <sheetViews>
    <sheetView showGridLines="0" tabSelected="1" view="pageBreakPreview" zoomScale="70" zoomScaleNormal="70" zoomScaleSheetLayoutView="70" zoomScalePageLayoutView="0" workbookViewId="0" topLeftCell="A1">
      <selection activeCell="B8" sqref="B8:C8"/>
    </sheetView>
  </sheetViews>
  <sheetFormatPr defaultColWidth="9.140625" defaultRowHeight="12.75"/>
  <cols>
    <col min="1" max="1" width="1.8515625" style="7" customWidth="1"/>
    <col min="2" max="2" width="65.7109375" style="7" customWidth="1"/>
    <col min="3" max="3" width="96.7109375" style="7" customWidth="1"/>
    <col min="4" max="4" width="3.7109375" style="9" customWidth="1"/>
    <col min="5" max="16384" width="9.140625" style="7" customWidth="1"/>
  </cols>
  <sheetData>
    <row r="1" s="355" customFormat="1" ht="49.5" customHeight="1">
      <c r="B1" s="2"/>
    </row>
    <row r="2" spans="1:35" s="4" customFormat="1" ht="39.75" customHeight="1">
      <c r="A2" s="505" t="s">
        <v>189</v>
      </c>
      <c r="B2" s="506"/>
      <c r="C2" s="506"/>
      <c r="D2" s="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row>
    <row r="3" spans="1:35" ht="0.75" customHeight="1">
      <c r="A3" s="409"/>
      <c r="B3" s="410"/>
      <c r="C3" s="409"/>
      <c r="D3" s="5"/>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s="4" customFormat="1" ht="15.75" customHeight="1">
      <c r="A4" s="507"/>
      <c r="B4" s="507"/>
      <c r="C4" s="507"/>
      <c r="D4" s="407"/>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row>
    <row r="5" spans="1:35" s="4" customFormat="1" ht="19.5" customHeight="1">
      <c r="A5" s="502" t="s">
        <v>188</v>
      </c>
      <c r="B5" s="503"/>
      <c r="C5" s="502"/>
      <c r="D5" s="406"/>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row>
    <row r="6" spans="1:35" s="4" customFormat="1" ht="15.75" customHeight="1">
      <c r="A6" s="511" t="s">
        <v>187</v>
      </c>
      <c r="B6" s="512"/>
      <c r="C6" s="512"/>
      <c r="D6" s="407"/>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row>
    <row r="7" spans="1:35" s="4" customFormat="1" ht="48" customHeight="1">
      <c r="A7" s="399" t="s">
        <v>170</v>
      </c>
      <c r="B7" s="508" t="s">
        <v>186</v>
      </c>
      <c r="C7" s="508"/>
      <c r="D7" s="407"/>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row>
    <row r="8" spans="1:35" s="4" customFormat="1" ht="66" customHeight="1">
      <c r="A8" s="399" t="s">
        <v>170</v>
      </c>
      <c r="B8" s="508" t="s">
        <v>185</v>
      </c>
      <c r="C8" s="508"/>
      <c r="D8" s="407"/>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row>
    <row r="9" spans="1:35" s="4" customFormat="1" ht="15.75" customHeight="1">
      <c r="A9" s="399" t="s">
        <v>170</v>
      </c>
      <c r="B9" s="508" t="s">
        <v>184</v>
      </c>
      <c r="C9" s="508"/>
      <c r="D9" s="407"/>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row>
    <row r="10" spans="1:35" s="4" customFormat="1" ht="15.75" customHeight="1">
      <c r="A10" s="408"/>
      <c r="B10" s="408"/>
      <c r="C10" s="408"/>
      <c r="D10" s="407"/>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row>
    <row r="11" spans="1:35" s="4" customFormat="1" ht="19.5" customHeight="1">
      <c r="A11" s="502" t="s">
        <v>183</v>
      </c>
      <c r="B11" s="503"/>
      <c r="C11" s="502"/>
      <c r="D11" s="406"/>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row>
    <row r="12" spans="1:35" s="4" customFormat="1" ht="15.75" customHeight="1">
      <c r="A12" s="399" t="s">
        <v>170</v>
      </c>
      <c r="B12" s="508" t="s">
        <v>182</v>
      </c>
      <c r="C12" s="508"/>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row>
    <row r="13" spans="1:35" s="4" customFormat="1" ht="15.75" customHeight="1">
      <c r="A13" s="399" t="s">
        <v>170</v>
      </c>
      <c r="B13" s="510" t="s">
        <v>181</v>
      </c>
      <c r="C13" s="510"/>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row>
    <row r="14" spans="1:35" s="4" customFormat="1" ht="48" customHeight="1">
      <c r="A14" s="399" t="s">
        <v>170</v>
      </c>
      <c r="B14" s="509" t="s">
        <v>180</v>
      </c>
      <c r="C14" s="509"/>
      <c r="D14" s="402"/>
      <c r="E14" s="402"/>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row>
    <row r="15" spans="1:35" s="4" customFormat="1" ht="48" customHeight="1">
      <c r="A15" s="399" t="s">
        <v>170</v>
      </c>
      <c r="B15" s="509" t="s">
        <v>179</v>
      </c>
      <c r="C15" s="509"/>
      <c r="D15" s="402"/>
      <c r="E15" s="402"/>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row>
    <row r="16" spans="1:35" s="4" customFormat="1" ht="15.75" customHeight="1">
      <c r="A16" s="399" t="s">
        <v>170</v>
      </c>
      <c r="B16" s="501" t="s">
        <v>178</v>
      </c>
      <c r="C16" s="501"/>
      <c r="D16" s="401"/>
      <c r="E16" s="401"/>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row>
    <row r="17" spans="1:35" s="4" customFormat="1" ht="15.75" customHeight="1">
      <c r="A17" s="399" t="s">
        <v>170</v>
      </c>
      <c r="B17" s="504" t="s">
        <v>177</v>
      </c>
      <c r="C17" s="504"/>
      <c r="D17" s="401"/>
      <c r="E17" s="401"/>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row>
    <row r="18" spans="1:35" s="4" customFormat="1" ht="15.75" customHeight="1">
      <c r="A18" s="405"/>
      <c r="B18" s="404"/>
      <c r="C18" s="403"/>
      <c r="D18" s="402"/>
      <c r="E18" s="402"/>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row>
    <row r="19" spans="1:35" s="4" customFormat="1" ht="19.5" customHeight="1">
      <c r="A19" s="502" t="s">
        <v>176</v>
      </c>
      <c r="B19" s="503"/>
      <c r="C19" s="503"/>
      <c r="D19" s="402"/>
      <c r="E19" s="402"/>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row>
    <row r="20" spans="1:35" s="4" customFormat="1" ht="15.75" customHeight="1">
      <c r="A20" s="399" t="s">
        <v>170</v>
      </c>
      <c r="B20" s="501" t="s">
        <v>175</v>
      </c>
      <c r="C20" s="501"/>
      <c r="D20" s="401"/>
      <c r="E20" s="401"/>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row>
    <row r="21" spans="1:35" s="4" customFormat="1" ht="15.75" customHeight="1">
      <c r="A21" s="399" t="s">
        <v>170</v>
      </c>
      <c r="B21" s="501" t="s">
        <v>174</v>
      </c>
      <c r="C21" s="501"/>
      <c r="D21" s="401"/>
      <c r="E21" s="401"/>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row>
    <row r="22" spans="1:5" s="4" customFormat="1" ht="15.75" customHeight="1">
      <c r="A22" s="399" t="s">
        <v>170</v>
      </c>
      <c r="B22" s="501" t="s">
        <v>173</v>
      </c>
      <c r="C22" s="501"/>
      <c r="D22" s="396"/>
      <c r="E22" s="396"/>
    </row>
    <row r="23" spans="1:5" s="4" customFormat="1" ht="15.75" customHeight="1">
      <c r="A23" s="399" t="s">
        <v>170</v>
      </c>
      <c r="B23" s="501" t="s">
        <v>172</v>
      </c>
      <c r="C23" s="501"/>
      <c r="D23" s="396"/>
      <c r="E23" s="396"/>
    </row>
    <row r="24" spans="1:5" s="4" customFormat="1" ht="15.75" customHeight="1">
      <c r="A24" s="399" t="s">
        <v>170</v>
      </c>
      <c r="B24" s="501" t="s">
        <v>171</v>
      </c>
      <c r="C24" s="501"/>
      <c r="D24" s="400"/>
      <c r="E24" s="400"/>
    </row>
    <row r="25" spans="1:5" s="4" customFormat="1" ht="15.75" customHeight="1">
      <c r="A25" s="399" t="s">
        <v>170</v>
      </c>
      <c r="B25" s="501" t="s">
        <v>169</v>
      </c>
      <c r="C25" s="501"/>
      <c r="D25" s="396"/>
      <c r="E25" s="396"/>
    </row>
    <row r="26" spans="1:5" s="4" customFormat="1" ht="15.75" customHeight="1">
      <c r="A26" s="398"/>
      <c r="B26" s="397"/>
      <c r="C26" s="397"/>
      <c r="D26" s="396"/>
      <c r="E26" s="396"/>
    </row>
    <row r="27" ht="15.75" customHeight="1"/>
    <row r="92" spans="1:4" ht="30">
      <c r="A92" s="351"/>
      <c r="C92" s="352"/>
      <c r="D92" s="352"/>
    </row>
  </sheetData>
  <sheetProtection/>
  <mergeCells count="21">
    <mergeCell ref="B7:C7"/>
    <mergeCell ref="B9:C9"/>
    <mergeCell ref="B15:C15"/>
    <mergeCell ref="B8:C8"/>
    <mergeCell ref="B17:C17"/>
    <mergeCell ref="A2:C2"/>
    <mergeCell ref="A4:C4"/>
    <mergeCell ref="A11:C11"/>
    <mergeCell ref="B16:C16"/>
    <mergeCell ref="B12:C12"/>
    <mergeCell ref="B14:C14"/>
    <mergeCell ref="B13:C13"/>
    <mergeCell ref="A5:C5"/>
    <mergeCell ref="A6:C6"/>
    <mergeCell ref="B24:C24"/>
    <mergeCell ref="B25:C25"/>
    <mergeCell ref="A19:C19"/>
    <mergeCell ref="B20:C20"/>
    <mergeCell ref="B21:C21"/>
    <mergeCell ref="B22:C22"/>
    <mergeCell ref="B23:C23"/>
  </mergeCells>
  <printOptions/>
  <pageMargins left="0.7480314960629921" right="0.35433070866141736" top="0.4724409448818898" bottom="0.4330708661417323" header="0.11811023622047245" footer="0.11811023622047245"/>
  <pageSetup horizontalDpi="600" verticalDpi="600" orientation="landscape" paperSize="9" scale="75" r:id="rId2"/>
  <headerFooter alignWithMargins="0">
    <oddFooter>&amp;L&amp;"Frutiger Light,Regular"&amp;KBFB6ACUnaudited&amp;R&amp;"Frutiger Light,Regular"&amp;KF45F0CING GROUP&amp;KBFB6AC EXTRA HISTORICALTREND DATA 4Q2013</oddFooter>
  </headerFooter>
  <drawing r:id="rId1"/>
</worksheet>
</file>

<file path=xl/worksheets/sheet10.xml><?xml version="1.0" encoding="utf-8"?>
<worksheet xmlns="http://schemas.openxmlformats.org/spreadsheetml/2006/main" xmlns:r="http://schemas.openxmlformats.org/officeDocument/2006/relationships">
  <sheetPr>
    <tabColor indexed="45"/>
    <pageSetUpPr fitToPage="1"/>
  </sheetPr>
  <dimension ref="A1:L53"/>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10" customWidth="1"/>
    <col min="13" max="16384" width="9.140625" style="109" customWidth="1"/>
  </cols>
  <sheetData>
    <row r="1" s="355" customFormat="1" ht="49.5" customHeight="1">
      <c r="A1" s="2"/>
    </row>
    <row r="2" spans="1:12" s="7" customFormat="1" ht="39.75" customHeight="1">
      <c r="A2" s="351" t="s">
        <v>68</v>
      </c>
      <c r="C2" s="9"/>
      <c r="D2" s="9"/>
      <c r="I2" s="26"/>
      <c r="J2" s="26"/>
      <c r="K2" s="26"/>
      <c r="L2" s="9"/>
    </row>
    <row r="3" spans="1:12" s="7" customFormat="1" ht="1.5" customHeight="1">
      <c r="A3" s="35"/>
      <c r="B3" s="36"/>
      <c r="C3" s="37"/>
      <c r="D3" s="37"/>
      <c r="E3" s="36"/>
      <c r="F3" s="36"/>
      <c r="G3" s="36"/>
      <c r="H3" s="36"/>
      <c r="I3" s="38"/>
      <c r="J3" s="38"/>
      <c r="K3" s="38"/>
      <c r="L3" s="9"/>
    </row>
    <row r="4" spans="1:12" s="352" customFormat="1" ht="15.75" customHeight="1">
      <c r="A4" s="11"/>
      <c r="B4" s="11"/>
      <c r="C4" s="11"/>
      <c r="D4" s="11"/>
      <c r="E4" s="17"/>
      <c r="F4" s="17"/>
      <c r="G4" s="17"/>
      <c r="H4" s="17"/>
      <c r="I4" s="17"/>
      <c r="J4" s="17"/>
      <c r="K4" s="17"/>
      <c r="L4" s="355"/>
    </row>
    <row r="5" spans="1:12" s="352" customFormat="1" ht="19.5" customHeight="1">
      <c r="A5" s="15" t="s">
        <v>230</v>
      </c>
      <c r="B5" s="14"/>
      <c r="C5" s="14"/>
      <c r="D5" s="14"/>
      <c r="E5" s="21"/>
      <c r="F5" s="21"/>
      <c r="G5" s="21"/>
      <c r="H5" s="21"/>
      <c r="I5" s="14"/>
      <c r="J5" s="14"/>
      <c r="K5" s="14"/>
      <c r="L5" s="355"/>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55"/>
    </row>
    <row r="7" spans="1:12" s="352" customFormat="1" ht="15.75" customHeight="1">
      <c r="A7" s="137" t="s">
        <v>61</v>
      </c>
      <c r="B7" s="362">
        <v>467.05600000000004</v>
      </c>
      <c r="C7" s="41">
        <v>450.948</v>
      </c>
      <c r="D7" s="41">
        <v>429.235</v>
      </c>
      <c r="E7" s="44">
        <v>425.721</v>
      </c>
      <c r="F7" s="71">
        <v>426.44499999999994</v>
      </c>
      <c r="G7" s="41">
        <v>439.96000000000004</v>
      </c>
      <c r="H7" s="41">
        <v>420.665</v>
      </c>
      <c r="I7" s="44">
        <v>393.654</v>
      </c>
      <c r="J7" s="71">
        <v>1772.96</v>
      </c>
      <c r="K7" s="41">
        <v>1680.724</v>
      </c>
      <c r="L7" s="355"/>
    </row>
    <row r="8" spans="1:12" s="352" customFormat="1" ht="15.75" customHeight="1">
      <c r="A8" s="137" t="s">
        <v>62</v>
      </c>
      <c r="B8" s="362">
        <v>-0.057999999999999996</v>
      </c>
      <c r="C8" s="41">
        <v>-0.008</v>
      </c>
      <c r="D8" s="41">
        <v>-0.008</v>
      </c>
      <c r="E8" s="44">
        <v>0</v>
      </c>
      <c r="F8" s="71">
        <v>0</v>
      </c>
      <c r="G8" s="41">
        <v>0</v>
      </c>
      <c r="H8" s="41">
        <v>0</v>
      </c>
      <c r="I8" s="44">
        <v>0</v>
      </c>
      <c r="J8" s="71">
        <v>-0.07400000000000001</v>
      </c>
      <c r="K8" s="41">
        <v>0</v>
      </c>
      <c r="L8" s="355"/>
    </row>
    <row r="9" spans="1:12" s="352" customFormat="1" ht="15.75" customHeight="1">
      <c r="A9" s="137" t="s">
        <v>63</v>
      </c>
      <c r="B9" s="362">
        <v>12.190000000000001</v>
      </c>
      <c r="C9" s="41">
        <v>10.811</v>
      </c>
      <c r="D9" s="41">
        <v>10.515</v>
      </c>
      <c r="E9" s="44">
        <v>10.27</v>
      </c>
      <c r="F9" s="71">
        <v>10.233000000000004</v>
      </c>
      <c r="G9" s="41">
        <v>9.966000000000001</v>
      </c>
      <c r="H9" s="41">
        <v>10.745</v>
      </c>
      <c r="I9" s="44">
        <v>11.704</v>
      </c>
      <c r="J9" s="71">
        <v>43.786</v>
      </c>
      <c r="K9" s="41">
        <v>42.648</v>
      </c>
      <c r="L9" s="355"/>
    </row>
    <row r="10" spans="1:12" s="17" customFormat="1" ht="15.75" customHeight="1">
      <c r="A10" s="139" t="s">
        <v>31</v>
      </c>
      <c r="B10" s="363">
        <v>479.18800000000005</v>
      </c>
      <c r="C10" s="46">
        <v>461.751</v>
      </c>
      <c r="D10" s="46">
        <v>439.742</v>
      </c>
      <c r="E10" s="49">
        <v>435.991</v>
      </c>
      <c r="F10" s="111">
        <v>436.67799999999994</v>
      </c>
      <c r="G10" s="46">
        <v>449.92600000000004</v>
      </c>
      <c r="H10" s="46">
        <v>431.41</v>
      </c>
      <c r="I10" s="49">
        <v>405.358</v>
      </c>
      <c r="J10" s="111">
        <v>1816.672</v>
      </c>
      <c r="K10" s="46">
        <v>1723.372</v>
      </c>
      <c r="L10" s="11"/>
    </row>
    <row r="11" spans="1:12" s="17" customFormat="1" ht="15.75" customHeight="1">
      <c r="A11" s="137" t="s">
        <v>32</v>
      </c>
      <c r="B11" s="362">
        <v>27.956999999999994</v>
      </c>
      <c r="C11" s="41">
        <v>26.830000000000005</v>
      </c>
      <c r="D11" s="41">
        <v>23.920999999999996</v>
      </c>
      <c r="E11" s="44">
        <v>23.05</v>
      </c>
      <c r="F11" s="71">
        <v>27.697999999999993</v>
      </c>
      <c r="G11" s="41">
        <v>24.495000000000005</v>
      </c>
      <c r="H11" s="41">
        <v>23.030999999999995</v>
      </c>
      <c r="I11" s="44">
        <v>24.001</v>
      </c>
      <c r="J11" s="71">
        <v>101.758</v>
      </c>
      <c r="K11" s="41">
        <v>99.225</v>
      </c>
      <c r="L11" s="11"/>
    </row>
    <row r="12" spans="1:12" s="17" customFormat="1" ht="15.75" customHeight="1">
      <c r="A12" s="137" t="s">
        <v>33</v>
      </c>
      <c r="B12" s="362">
        <v>23.042</v>
      </c>
      <c r="C12" s="41">
        <v>31.241</v>
      </c>
      <c r="D12" s="41">
        <v>38.501</v>
      </c>
      <c r="E12" s="44">
        <v>46.847</v>
      </c>
      <c r="F12" s="71">
        <v>25.149</v>
      </c>
      <c r="G12" s="41">
        <v>16.698000000000008</v>
      </c>
      <c r="H12" s="41">
        <v>31.705</v>
      </c>
      <c r="I12" s="44">
        <v>39.698</v>
      </c>
      <c r="J12" s="71">
        <v>139.631</v>
      </c>
      <c r="K12" s="41">
        <v>113.25</v>
      </c>
      <c r="L12" s="11"/>
    </row>
    <row r="13" spans="1:12" s="17" customFormat="1" ht="15.75" customHeight="1">
      <c r="A13" s="137" t="s">
        <v>34</v>
      </c>
      <c r="B13" s="362">
        <v>25.644999999999996</v>
      </c>
      <c r="C13" s="41">
        <v>24.284999999999997</v>
      </c>
      <c r="D13" s="41">
        <v>28.408</v>
      </c>
      <c r="E13" s="44">
        <v>25.506</v>
      </c>
      <c r="F13" s="71">
        <v>28.04700000000001</v>
      </c>
      <c r="G13" s="41">
        <v>28.27499999999999</v>
      </c>
      <c r="H13" s="41">
        <v>33.422</v>
      </c>
      <c r="I13" s="44">
        <v>29.742</v>
      </c>
      <c r="J13" s="71">
        <v>103.844</v>
      </c>
      <c r="K13" s="41">
        <v>119.486</v>
      </c>
      <c r="L13" s="11"/>
    </row>
    <row r="14" spans="1:12" s="17" customFormat="1" ht="15.75" customHeight="1">
      <c r="A14" s="137" t="s">
        <v>35</v>
      </c>
      <c r="B14" s="362">
        <v>27.787999999999997</v>
      </c>
      <c r="C14" s="41">
        <v>25.531</v>
      </c>
      <c r="D14" s="41">
        <v>25.726</v>
      </c>
      <c r="E14" s="44">
        <v>23.674</v>
      </c>
      <c r="F14" s="71">
        <v>23.295</v>
      </c>
      <c r="G14" s="41">
        <v>22.007000000000005</v>
      </c>
      <c r="H14" s="41">
        <v>20.577999999999996</v>
      </c>
      <c r="I14" s="44">
        <v>21.082</v>
      </c>
      <c r="J14" s="71">
        <v>102.719</v>
      </c>
      <c r="K14" s="41">
        <v>86.96199999999999</v>
      </c>
      <c r="L14" s="11"/>
    </row>
    <row r="15" spans="1:12" s="17" customFormat="1" ht="15.75" customHeight="1">
      <c r="A15" s="137" t="s">
        <v>36</v>
      </c>
      <c r="B15" s="362">
        <v>0.3280000000000003</v>
      </c>
      <c r="C15" s="41">
        <v>1.836</v>
      </c>
      <c r="D15" s="41">
        <v>0.7170000000000001</v>
      </c>
      <c r="E15" s="44">
        <v>1.192</v>
      </c>
      <c r="F15" s="71">
        <v>2.111</v>
      </c>
      <c r="G15" s="41">
        <v>0.6799999999999999</v>
      </c>
      <c r="H15" s="41">
        <v>0.8079999999999999</v>
      </c>
      <c r="I15" s="44">
        <v>0.654</v>
      </c>
      <c r="J15" s="71">
        <v>4.073</v>
      </c>
      <c r="K15" s="41">
        <v>4.253</v>
      </c>
      <c r="L15" s="11"/>
    </row>
    <row r="16" spans="1:12" s="17" customFormat="1" ht="15.75" customHeight="1">
      <c r="A16" s="137" t="s">
        <v>4</v>
      </c>
      <c r="B16" s="362">
        <v>-24.697000000000003</v>
      </c>
      <c r="C16" s="41">
        <v>-29.30199999999998</v>
      </c>
      <c r="D16" s="41">
        <v>-27.158999999999992</v>
      </c>
      <c r="E16" s="44">
        <v>-24.90599999999999</v>
      </c>
      <c r="F16" s="71">
        <v>-29.966999999999985</v>
      </c>
      <c r="G16" s="41">
        <v>-12.68000000000005</v>
      </c>
      <c r="H16" s="41">
        <v>-23.094999999999985</v>
      </c>
      <c r="I16" s="44">
        <v>-22.724999999999994</v>
      </c>
      <c r="J16" s="71">
        <v>-106.06399999999996</v>
      </c>
      <c r="K16" s="41">
        <v>-88.46700000000001</v>
      </c>
      <c r="L16" s="11"/>
    </row>
    <row r="17" spans="1:12" s="17" customFormat="1" ht="15.75" customHeight="1">
      <c r="A17" s="139" t="s">
        <v>5</v>
      </c>
      <c r="B17" s="363">
        <v>80.06299999999999</v>
      </c>
      <c r="C17" s="46">
        <v>80.42100000000002</v>
      </c>
      <c r="D17" s="46">
        <v>90.114</v>
      </c>
      <c r="E17" s="49">
        <v>95.363</v>
      </c>
      <c r="F17" s="111">
        <v>76.33300000000003</v>
      </c>
      <c r="G17" s="46">
        <v>79.47499999999997</v>
      </c>
      <c r="H17" s="46">
        <v>86.44900000000001</v>
      </c>
      <c r="I17" s="49">
        <v>92.452</v>
      </c>
      <c r="J17" s="111">
        <v>345.961</v>
      </c>
      <c r="K17" s="46">
        <v>334.709</v>
      </c>
      <c r="L17" s="11"/>
    </row>
    <row r="18" spans="1:12" s="17" customFormat="1" ht="15.75" customHeight="1">
      <c r="A18" s="140" t="s">
        <v>37</v>
      </c>
      <c r="B18" s="362"/>
      <c r="C18" s="41"/>
      <c r="D18" s="41"/>
      <c r="E18" s="44"/>
      <c r="F18" s="71"/>
      <c r="G18" s="41"/>
      <c r="H18" s="41"/>
      <c r="I18" s="44"/>
      <c r="J18" s="71">
        <v>0</v>
      </c>
      <c r="K18" s="41">
        <v>0</v>
      </c>
      <c r="L18" s="11"/>
    </row>
    <row r="19" spans="1:12" s="17" customFormat="1" ht="15.75" customHeight="1">
      <c r="A19" s="140" t="s">
        <v>38</v>
      </c>
      <c r="B19" s="362">
        <v>-0.0010000000000000009</v>
      </c>
      <c r="C19" s="41">
        <v>0.0010000000000000009</v>
      </c>
      <c r="D19" s="41">
        <v>0.072</v>
      </c>
      <c r="E19" s="44">
        <v>0.015</v>
      </c>
      <c r="F19" s="71">
        <v>0.01100000000000001</v>
      </c>
      <c r="G19" s="41">
        <v>-0.6050000000000001</v>
      </c>
      <c r="H19" s="41">
        <v>0.6020000000000001</v>
      </c>
      <c r="I19" s="44">
        <v>0.589</v>
      </c>
      <c r="J19" s="71">
        <v>0.087</v>
      </c>
      <c r="K19" s="41">
        <v>0.597</v>
      </c>
      <c r="L19" s="11"/>
    </row>
    <row r="20" spans="1:12" s="352" customFormat="1" ht="15.75" customHeight="1">
      <c r="A20" s="137" t="s">
        <v>39</v>
      </c>
      <c r="B20" s="362">
        <v>-0.0010000000000000009</v>
      </c>
      <c r="C20" s="41">
        <v>0.0010000000000000009</v>
      </c>
      <c r="D20" s="41">
        <v>0.072</v>
      </c>
      <c r="E20" s="44">
        <v>0.015</v>
      </c>
      <c r="F20" s="71">
        <v>0.01100000000000001</v>
      </c>
      <c r="G20" s="41">
        <v>-0.6050000000000001</v>
      </c>
      <c r="H20" s="41">
        <v>0.6020000000000001</v>
      </c>
      <c r="I20" s="44">
        <v>0.589</v>
      </c>
      <c r="J20" s="71">
        <v>0.087</v>
      </c>
      <c r="K20" s="41">
        <v>0.597</v>
      </c>
      <c r="L20" s="355"/>
    </row>
    <row r="21" spans="1:12" s="352" customFormat="1" ht="15.75" customHeight="1">
      <c r="A21" s="140" t="s">
        <v>40</v>
      </c>
      <c r="B21" s="362">
        <v>0.36299999999999844</v>
      </c>
      <c r="C21" s="41">
        <v>-0.0010000000000000078</v>
      </c>
      <c r="D21" s="41">
        <v>-0.3159999999999993</v>
      </c>
      <c r="E21" s="44">
        <v>10.366</v>
      </c>
      <c r="F21" s="71">
        <v>0.06599999999999984</v>
      </c>
      <c r="G21" s="41">
        <v>0.0019999999999997797</v>
      </c>
      <c r="H21" s="41">
        <v>0.17400000000000004</v>
      </c>
      <c r="I21" s="44">
        <v>-0.324</v>
      </c>
      <c r="J21" s="71">
        <v>10.411999999999999</v>
      </c>
      <c r="K21" s="41">
        <v>-0.08200000000000035</v>
      </c>
      <c r="L21" s="355"/>
    </row>
    <row r="22" spans="1:12" s="352" customFormat="1" ht="15.75" customHeight="1">
      <c r="A22" s="140" t="s">
        <v>41</v>
      </c>
      <c r="B22" s="362">
        <v>0.893</v>
      </c>
      <c r="C22" s="41">
        <v>-0.05099999999999999</v>
      </c>
      <c r="D22" s="41">
        <v>0.1</v>
      </c>
      <c r="E22" s="44">
        <v>-0.036</v>
      </c>
      <c r="F22" s="71">
        <v>-2.803</v>
      </c>
      <c r="G22" s="41">
        <v>3.095</v>
      </c>
      <c r="H22" s="41">
        <v>-0.783</v>
      </c>
      <c r="I22" s="44">
        <v>0.002</v>
      </c>
      <c r="J22" s="71">
        <v>0.906</v>
      </c>
      <c r="K22" s="41">
        <v>-0.48899999999999977</v>
      </c>
      <c r="L22" s="355"/>
    </row>
    <row r="23" spans="1:12" s="352" customFormat="1" ht="15.75" customHeight="1">
      <c r="A23" s="140" t="s">
        <v>42</v>
      </c>
      <c r="B23" s="362"/>
      <c r="C23" s="41"/>
      <c r="D23" s="41"/>
      <c r="E23" s="44"/>
      <c r="F23" s="71"/>
      <c r="G23" s="41"/>
      <c r="H23" s="41"/>
      <c r="I23" s="44"/>
      <c r="J23" s="71">
        <v>0</v>
      </c>
      <c r="K23" s="41">
        <v>0</v>
      </c>
      <c r="L23" s="355"/>
    </row>
    <row r="24" spans="1:12" s="352" customFormat="1" ht="15.75" customHeight="1">
      <c r="A24" s="141" t="s">
        <v>43</v>
      </c>
      <c r="B24" s="362">
        <v>1.2559999999999985</v>
      </c>
      <c r="C24" s="41">
        <v>-0.052</v>
      </c>
      <c r="D24" s="41">
        <v>-0.2159999999999993</v>
      </c>
      <c r="E24" s="44">
        <v>10.33</v>
      </c>
      <c r="F24" s="71">
        <v>-2.737</v>
      </c>
      <c r="G24" s="41">
        <v>3.097</v>
      </c>
      <c r="H24" s="41">
        <v>-0.609</v>
      </c>
      <c r="I24" s="44">
        <v>-0.322</v>
      </c>
      <c r="J24" s="71">
        <v>11.318</v>
      </c>
      <c r="K24" s="41">
        <v>-0.5710000000000002</v>
      </c>
      <c r="L24" s="355"/>
    </row>
    <row r="25" spans="1:12" s="17" customFormat="1" ht="15.75" customHeight="1">
      <c r="A25" s="139" t="s">
        <v>44</v>
      </c>
      <c r="B25" s="363">
        <v>1.2549999999999986</v>
      </c>
      <c r="C25" s="46">
        <v>-0.051</v>
      </c>
      <c r="D25" s="46">
        <v>-0.1439999999999993</v>
      </c>
      <c r="E25" s="49">
        <v>10.345</v>
      </c>
      <c r="F25" s="111">
        <v>-2.726</v>
      </c>
      <c r="G25" s="46">
        <v>2.492</v>
      </c>
      <c r="H25" s="46">
        <v>-0.006999999999999895</v>
      </c>
      <c r="I25" s="49">
        <v>0.26699999999999996</v>
      </c>
      <c r="J25" s="111">
        <v>11.405</v>
      </c>
      <c r="K25" s="46">
        <v>0.02600000000000008</v>
      </c>
      <c r="L25" s="11"/>
    </row>
    <row r="26" spans="1:12" s="17" customFormat="1" ht="15.75" customHeight="1">
      <c r="A26" s="137" t="s">
        <v>45</v>
      </c>
      <c r="B26" s="362">
        <v>-1.013</v>
      </c>
      <c r="C26" s="41">
        <v>-0.42600000000000016</v>
      </c>
      <c r="D26" s="41">
        <v>-5.5009999999999994</v>
      </c>
      <c r="E26" s="44">
        <v>0.342</v>
      </c>
      <c r="F26" s="71">
        <v>-5.047999999999998</v>
      </c>
      <c r="G26" s="41">
        <v>0.9269999999999996</v>
      </c>
      <c r="H26" s="41">
        <v>2.2989999999999995</v>
      </c>
      <c r="I26" s="44">
        <v>13.956</v>
      </c>
      <c r="J26" s="71">
        <v>-6.598</v>
      </c>
      <c r="K26" s="41">
        <v>12.134</v>
      </c>
      <c r="L26" s="11"/>
    </row>
    <row r="27" spans="1:12" s="17" customFormat="1" ht="15.75" customHeight="1">
      <c r="A27" s="137" t="s">
        <v>46</v>
      </c>
      <c r="B27" s="362">
        <v>21.250999999999976</v>
      </c>
      <c r="C27" s="41">
        <v>28.786</v>
      </c>
      <c r="D27" s="41">
        <v>37.752</v>
      </c>
      <c r="E27" s="44">
        <v>46.852</v>
      </c>
      <c r="F27" s="71">
        <v>29.47699999999999</v>
      </c>
      <c r="G27" s="41">
        <v>23.190000000000005</v>
      </c>
      <c r="H27" s="41">
        <v>15.145</v>
      </c>
      <c r="I27" s="44">
        <v>25.485</v>
      </c>
      <c r="J27" s="71">
        <v>134.641</v>
      </c>
      <c r="K27" s="41">
        <v>93.297</v>
      </c>
      <c r="L27" s="11"/>
    </row>
    <row r="28" spans="1:12" s="17" customFormat="1" ht="15.75" customHeight="1">
      <c r="A28" s="137" t="s">
        <v>47</v>
      </c>
      <c r="B28" s="362">
        <v>6.392000000000001</v>
      </c>
      <c r="C28" s="41">
        <v>2.5619999999999994</v>
      </c>
      <c r="D28" s="41">
        <v>6.676</v>
      </c>
      <c r="E28" s="44">
        <v>3.4139999999999997</v>
      </c>
      <c r="F28" s="71">
        <v>-0.32399999999999807</v>
      </c>
      <c r="G28" s="41">
        <v>13.599</v>
      </c>
      <c r="H28" s="41">
        <v>8.005</v>
      </c>
      <c r="I28" s="44">
        <v>9.365</v>
      </c>
      <c r="J28" s="71">
        <v>19.044</v>
      </c>
      <c r="K28" s="41">
        <v>30.645000000000003</v>
      </c>
      <c r="L28" s="11"/>
    </row>
    <row r="29" spans="1:12" s="17" customFormat="1" ht="15.75" customHeight="1">
      <c r="A29" s="139" t="s">
        <v>48</v>
      </c>
      <c r="B29" s="363">
        <v>26.62999999999998</v>
      </c>
      <c r="C29" s="46">
        <v>30.921999999999997</v>
      </c>
      <c r="D29" s="46">
        <v>38.92700000000001</v>
      </c>
      <c r="E29" s="49">
        <v>50.608</v>
      </c>
      <c r="F29" s="111">
        <v>24.104999999999993</v>
      </c>
      <c r="G29" s="46">
        <v>37.71600000000001</v>
      </c>
      <c r="H29" s="46">
        <v>25.448999999999998</v>
      </c>
      <c r="I29" s="49">
        <v>48.806000000000004</v>
      </c>
      <c r="J29" s="111">
        <v>147.087</v>
      </c>
      <c r="K29" s="46">
        <v>136.076</v>
      </c>
      <c r="L29" s="11"/>
    </row>
    <row r="30" spans="1:12" s="17" customFormat="1" ht="15.75" customHeight="1">
      <c r="A30" s="142" t="s">
        <v>6</v>
      </c>
      <c r="B30" s="364">
        <v>587.136</v>
      </c>
      <c r="C30" s="53">
        <v>573.043</v>
      </c>
      <c r="D30" s="53">
        <v>568.639</v>
      </c>
      <c r="E30" s="56">
        <v>592.307</v>
      </c>
      <c r="F30" s="69">
        <v>534.39</v>
      </c>
      <c r="G30" s="53">
        <v>569.609</v>
      </c>
      <c r="H30" s="53">
        <v>543.301</v>
      </c>
      <c r="I30" s="56">
        <v>546.883</v>
      </c>
      <c r="J30" s="69">
        <v>2321.125</v>
      </c>
      <c r="K30" s="53">
        <v>2194.183</v>
      </c>
      <c r="L30" s="11"/>
    </row>
    <row r="31" spans="1:12" s="352" customFormat="1" ht="15.75" customHeight="1">
      <c r="A31" s="25" t="s">
        <v>64</v>
      </c>
      <c r="B31" s="362">
        <v>386.3090000000002</v>
      </c>
      <c r="C31" s="41">
        <v>369.25599999999986</v>
      </c>
      <c r="D31" s="41">
        <v>364.32800000000003</v>
      </c>
      <c r="E31" s="44">
        <v>350.95099999999996</v>
      </c>
      <c r="F31" s="71">
        <v>371.649</v>
      </c>
      <c r="G31" s="41">
        <v>361.375</v>
      </c>
      <c r="H31" s="41">
        <v>326.196</v>
      </c>
      <c r="I31" s="44">
        <v>359.886</v>
      </c>
      <c r="J31" s="71">
        <v>1470.844</v>
      </c>
      <c r="K31" s="41">
        <v>1419.106</v>
      </c>
      <c r="L31" s="355"/>
    </row>
    <row r="32" spans="1:12" s="352" customFormat="1" ht="15.75" customHeight="1">
      <c r="A32" s="28" t="s">
        <v>17</v>
      </c>
      <c r="B32" s="365">
        <v>-0.7940000000000005</v>
      </c>
      <c r="C32" s="59">
        <v>3.6180000000000003</v>
      </c>
      <c r="D32" s="59">
        <v>1.958</v>
      </c>
      <c r="E32" s="62">
        <v>0.22</v>
      </c>
      <c r="F32" s="112">
        <v>5.345</v>
      </c>
      <c r="G32" s="59">
        <v>0.843</v>
      </c>
      <c r="H32" s="59">
        <v>0.001</v>
      </c>
      <c r="I32" s="62">
        <v>0</v>
      </c>
      <c r="J32" s="112">
        <v>5.002</v>
      </c>
      <c r="K32" s="59">
        <v>6.189</v>
      </c>
      <c r="L32" s="355"/>
    </row>
    <row r="33" spans="1:12" s="17" customFormat="1" ht="15.75" customHeight="1">
      <c r="A33" s="8" t="s">
        <v>7</v>
      </c>
      <c r="B33" s="366">
        <v>385.5150000000002</v>
      </c>
      <c r="C33" s="115">
        <v>372.87399999999985</v>
      </c>
      <c r="D33" s="115">
        <v>366.28600000000006</v>
      </c>
      <c r="E33" s="117">
        <v>351.171</v>
      </c>
      <c r="F33" s="114">
        <v>376.994</v>
      </c>
      <c r="G33" s="115">
        <v>362.218</v>
      </c>
      <c r="H33" s="115">
        <v>326.197</v>
      </c>
      <c r="I33" s="117">
        <v>359.886</v>
      </c>
      <c r="J33" s="114">
        <v>1475.8460000000002</v>
      </c>
      <c r="K33" s="115">
        <v>1425.295</v>
      </c>
      <c r="L33" s="11"/>
    </row>
    <row r="34" spans="1:12" s="17" customFormat="1" ht="15.75" customHeight="1">
      <c r="A34" s="142" t="s">
        <v>49</v>
      </c>
      <c r="B34" s="364">
        <v>201.62099999999975</v>
      </c>
      <c r="C34" s="53">
        <v>200.16900000000015</v>
      </c>
      <c r="D34" s="53">
        <v>202.35299999999995</v>
      </c>
      <c r="E34" s="56">
        <v>241.13600000000002</v>
      </c>
      <c r="F34" s="69">
        <v>157.39599999999996</v>
      </c>
      <c r="G34" s="53">
        <v>207.39100000000002</v>
      </c>
      <c r="H34" s="53">
        <v>217.10400000000004</v>
      </c>
      <c r="I34" s="56">
        <v>186.997</v>
      </c>
      <c r="J34" s="69">
        <v>845.2789999999998</v>
      </c>
      <c r="K34" s="53">
        <v>768.8880000000001</v>
      </c>
      <c r="L34" s="11"/>
    </row>
    <row r="35" spans="1:12" s="352" customFormat="1" ht="15.75" customHeight="1">
      <c r="A35" s="355" t="s">
        <v>50</v>
      </c>
      <c r="B35" s="362">
        <v>70.49699999999999</v>
      </c>
      <c r="C35" s="41">
        <v>31.86</v>
      </c>
      <c r="D35" s="41">
        <v>40.909</v>
      </c>
      <c r="E35" s="44">
        <v>39.362</v>
      </c>
      <c r="F35" s="71">
        <v>41.66699999999997</v>
      </c>
      <c r="G35" s="41">
        <v>54.138999999999996</v>
      </c>
      <c r="H35" s="41">
        <v>28.029000000000003</v>
      </c>
      <c r="I35" s="44">
        <v>44.234</v>
      </c>
      <c r="J35" s="71">
        <v>182.628</v>
      </c>
      <c r="K35" s="41">
        <v>168.069</v>
      </c>
      <c r="L35" s="355"/>
    </row>
    <row r="36" spans="1:12" s="17" customFormat="1" ht="15.75" customHeight="1">
      <c r="A36" s="143" t="s">
        <v>8</v>
      </c>
      <c r="B36" s="364">
        <v>131.12399999999977</v>
      </c>
      <c r="C36" s="53">
        <v>168.30900000000014</v>
      </c>
      <c r="D36" s="53">
        <v>161.44399999999996</v>
      </c>
      <c r="E36" s="56">
        <v>201.77400000000003</v>
      </c>
      <c r="F36" s="69">
        <v>115.72899999999998</v>
      </c>
      <c r="G36" s="53">
        <v>153.252</v>
      </c>
      <c r="H36" s="53">
        <v>189.07500000000005</v>
      </c>
      <c r="I36" s="56">
        <v>142.763</v>
      </c>
      <c r="J36" s="69">
        <v>662.6509999999998</v>
      </c>
      <c r="K36" s="119">
        <v>600.8190000000001</v>
      </c>
      <c r="L36" s="11"/>
    </row>
    <row r="37" spans="1:12" s="17" customFormat="1" ht="15.75" customHeight="1">
      <c r="A37" s="3" t="s">
        <v>9</v>
      </c>
      <c r="B37" s="362">
        <v>39.248999999999995</v>
      </c>
      <c r="C37" s="41">
        <v>39.508999999999986</v>
      </c>
      <c r="D37" s="41">
        <v>52.39700000000002</v>
      </c>
      <c r="E37" s="44">
        <v>64.918</v>
      </c>
      <c r="F37" s="71">
        <v>30.118</v>
      </c>
      <c r="G37" s="41">
        <v>42.678</v>
      </c>
      <c r="H37" s="41">
        <v>49.445</v>
      </c>
      <c r="I37" s="44">
        <v>45.537</v>
      </c>
      <c r="J37" s="71">
        <v>196.073</v>
      </c>
      <c r="K37" s="41">
        <v>167.778</v>
      </c>
      <c r="L37" s="11"/>
    </row>
    <row r="38" spans="1:12" s="17" customFormat="1" ht="15.75" customHeight="1">
      <c r="A38" s="3" t="s">
        <v>10</v>
      </c>
      <c r="B38" s="362">
        <v>-0.478</v>
      </c>
      <c r="C38" s="41">
        <v>-0.729</v>
      </c>
      <c r="D38" s="41">
        <v>-1.954</v>
      </c>
      <c r="E38" s="44">
        <v>-0.528</v>
      </c>
      <c r="F38" s="71">
        <v>-3.389</v>
      </c>
      <c r="G38" s="41">
        <v>1.435</v>
      </c>
      <c r="H38" s="41">
        <v>0.31557577131771963</v>
      </c>
      <c r="I38" s="44">
        <v>1.7049121268204976</v>
      </c>
      <c r="J38" s="71">
        <v>-3.6889999999999996</v>
      </c>
      <c r="K38" s="41">
        <v>0.06648789813821754</v>
      </c>
      <c r="L38" s="11"/>
    </row>
    <row r="39" spans="1:12" s="17" customFormat="1" ht="15.75" customHeight="1">
      <c r="A39" s="144" t="s">
        <v>11</v>
      </c>
      <c r="B39" s="364">
        <v>92.35299999999977</v>
      </c>
      <c r="C39" s="53">
        <v>129.52900000000017</v>
      </c>
      <c r="D39" s="53">
        <v>111.00099999999993</v>
      </c>
      <c r="E39" s="56">
        <v>137.38400000000001</v>
      </c>
      <c r="F39" s="69">
        <v>88.99999999999999</v>
      </c>
      <c r="G39" s="53">
        <v>109.13900000000001</v>
      </c>
      <c r="H39" s="53">
        <v>139.31442422868233</v>
      </c>
      <c r="I39" s="56">
        <v>95.5210878731795</v>
      </c>
      <c r="J39" s="69">
        <v>470.2669999999999</v>
      </c>
      <c r="K39" s="119">
        <v>432.9745121018619</v>
      </c>
      <c r="L39" s="11"/>
    </row>
    <row r="40" spans="1:12" s="352" customFormat="1" ht="15.75" customHeight="1">
      <c r="A40" s="3" t="s">
        <v>12</v>
      </c>
      <c r="B40" s="362"/>
      <c r="C40" s="41"/>
      <c r="D40" s="41"/>
      <c r="E40" s="44"/>
      <c r="F40" s="71"/>
      <c r="G40" s="41"/>
      <c r="H40" s="41"/>
      <c r="I40" s="44"/>
      <c r="J40" s="71">
        <v>0</v>
      </c>
      <c r="K40" s="120">
        <v>0</v>
      </c>
      <c r="L40" s="355"/>
    </row>
    <row r="41" spans="1:12" s="352" customFormat="1" ht="15.75" customHeight="1">
      <c r="A41" s="3" t="s">
        <v>13</v>
      </c>
      <c r="B41" s="362"/>
      <c r="C41" s="41"/>
      <c r="D41" s="41"/>
      <c r="E41" s="44"/>
      <c r="F41" s="71"/>
      <c r="G41" s="41"/>
      <c r="H41" s="41"/>
      <c r="I41" s="44"/>
      <c r="J41" s="71">
        <v>0</v>
      </c>
      <c r="K41" s="120">
        <v>0</v>
      </c>
      <c r="L41" s="355"/>
    </row>
    <row r="42" spans="1:12" s="352" customFormat="1" ht="15.75" customHeight="1">
      <c r="A42" s="3" t="s">
        <v>14</v>
      </c>
      <c r="B42" s="362"/>
      <c r="C42" s="41"/>
      <c r="D42" s="41"/>
      <c r="E42" s="44"/>
      <c r="F42" s="71">
        <v>-15.849</v>
      </c>
      <c r="G42" s="41">
        <v>-1.5430000000000001</v>
      </c>
      <c r="H42" s="41">
        <v>-2.1140000000000003</v>
      </c>
      <c r="I42" s="44">
        <v>-2.376</v>
      </c>
      <c r="J42" s="71">
        <v>0</v>
      </c>
      <c r="K42" s="120">
        <v>-21.882</v>
      </c>
      <c r="L42" s="355"/>
    </row>
    <row r="43" spans="1:12" s="17" customFormat="1" ht="15.75" customHeight="1">
      <c r="A43" s="144" t="s">
        <v>15</v>
      </c>
      <c r="B43" s="364">
        <v>92.35299999999977</v>
      </c>
      <c r="C43" s="53">
        <v>129.52900000000017</v>
      </c>
      <c r="D43" s="53">
        <v>111.00099999999993</v>
      </c>
      <c r="E43" s="56">
        <v>137.38400000000001</v>
      </c>
      <c r="F43" s="69">
        <v>73.15099999999998</v>
      </c>
      <c r="G43" s="53">
        <v>107.596</v>
      </c>
      <c r="H43" s="53">
        <v>137.20042422868232</v>
      </c>
      <c r="I43" s="56">
        <v>93.14508787317949</v>
      </c>
      <c r="J43" s="69">
        <v>470.2669999999999</v>
      </c>
      <c r="K43" s="119">
        <v>411.09251210186176</v>
      </c>
      <c r="L43" s="11"/>
    </row>
    <row r="44" spans="1:12" s="352" customFormat="1" ht="15.75" customHeight="1">
      <c r="A44" s="160" t="s">
        <v>51</v>
      </c>
      <c r="B44" s="362"/>
      <c r="C44" s="41"/>
      <c r="D44" s="41"/>
      <c r="E44" s="44"/>
      <c r="F44" s="71"/>
      <c r="G44" s="41"/>
      <c r="H44" s="115"/>
      <c r="I44" s="44"/>
      <c r="J44" s="71"/>
      <c r="K44" s="115"/>
      <c r="L44" s="355"/>
    </row>
    <row r="45" spans="1:12" s="352" customFormat="1" ht="15.75" customHeight="1">
      <c r="A45" s="145" t="s">
        <v>53</v>
      </c>
      <c r="B45" s="367">
        <v>0.6566025588620017</v>
      </c>
      <c r="C45" s="123">
        <v>0.6506911348712049</v>
      </c>
      <c r="D45" s="123">
        <v>0.644145055122846</v>
      </c>
      <c r="E45" s="125">
        <v>0.5928867968806717</v>
      </c>
      <c r="F45" s="122">
        <v>0.7054660453975562</v>
      </c>
      <c r="G45" s="123">
        <v>0.6359063849061374</v>
      </c>
      <c r="H45" s="123">
        <v>0.600398305911456</v>
      </c>
      <c r="I45" s="125">
        <v>0.6580676305535188</v>
      </c>
      <c r="J45" s="122">
        <v>0.6358321934406808</v>
      </c>
      <c r="K45" s="123">
        <v>0.6495789093252478</v>
      </c>
      <c r="L45" s="355"/>
    </row>
    <row r="46" spans="1:12" s="352" customFormat="1" ht="15.75" customHeight="1">
      <c r="A46" s="161" t="s">
        <v>55</v>
      </c>
      <c r="B46" s="368">
        <v>0.1682006143144119</v>
      </c>
      <c r="C46" s="127">
        <v>0.2507155454271193</v>
      </c>
      <c r="D46" s="127">
        <v>0.21596247199763047</v>
      </c>
      <c r="E46" s="129">
        <v>0.27526519072026895</v>
      </c>
      <c r="F46" s="126">
        <v>0.1691994406463458</v>
      </c>
      <c r="G46" s="127">
        <v>0.217010664553946</v>
      </c>
      <c r="H46" s="127">
        <v>0.27329010741629217</v>
      </c>
      <c r="I46" s="129">
        <v>0.19195579721522338</v>
      </c>
      <c r="J46" s="126">
        <v>0.22626724436316695</v>
      </c>
      <c r="K46" s="127">
        <v>0.21301284936149176</v>
      </c>
      <c r="L46" s="355"/>
    </row>
    <row r="47" spans="1:12" s="352" customFormat="1" ht="15.75" customHeight="1">
      <c r="A47" s="145" t="s">
        <v>65</v>
      </c>
      <c r="B47" s="362">
        <v>129.06273422936735</v>
      </c>
      <c r="C47" s="41">
        <v>62.01705960642867</v>
      </c>
      <c r="D47" s="41">
        <v>81.01835691904472</v>
      </c>
      <c r="E47" s="44">
        <v>79.17072278256872</v>
      </c>
      <c r="F47" s="71">
        <v>82.3496173787397</v>
      </c>
      <c r="G47" s="41">
        <v>106.25228686930093</v>
      </c>
      <c r="H47" s="41">
        <v>54.85961770945537</v>
      </c>
      <c r="I47" s="44">
        <v>87.33232606523143</v>
      </c>
      <c r="J47" s="71">
        <v>88.56554381808928</v>
      </c>
      <c r="K47" s="41">
        <v>82.67313390495715</v>
      </c>
      <c r="L47" s="355"/>
    </row>
    <row r="48" spans="1:12" s="352" customFormat="1" ht="15.75" customHeight="1">
      <c r="A48" s="146" t="s">
        <v>57</v>
      </c>
      <c r="B48" s="362">
        <v>23338.47</v>
      </c>
      <c r="C48" s="41">
        <v>20359.349</v>
      </c>
      <c r="D48" s="41">
        <v>20739.02</v>
      </c>
      <c r="E48" s="44">
        <v>19655.776</v>
      </c>
      <c r="F48" s="71">
        <v>20118.523</v>
      </c>
      <c r="G48" s="41">
        <v>20359.625</v>
      </c>
      <c r="H48" s="41">
        <v>20402.98</v>
      </c>
      <c r="I48" s="44">
        <v>20470.801</v>
      </c>
      <c r="J48" s="71">
        <v>23338.47</v>
      </c>
      <c r="K48" s="41">
        <v>20118.523</v>
      </c>
      <c r="L48" s="355"/>
    </row>
    <row r="49" spans="1:12" s="4" customFormat="1" ht="15.75" customHeight="1">
      <c r="A49" s="147" t="s">
        <v>168</v>
      </c>
      <c r="B49" s="369">
        <v>9151.75</v>
      </c>
      <c r="C49" s="131">
        <v>9206.546</v>
      </c>
      <c r="D49" s="131">
        <v>9267.956</v>
      </c>
      <c r="E49" s="134">
        <v>9313.772</v>
      </c>
      <c r="F49" s="148">
        <v>9536.608</v>
      </c>
      <c r="G49" s="131">
        <v>9596.101</v>
      </c>
      <c r="H49" s="131">
        <v>9582.613</v>
      </c>
      <c r="I49" s="134">
        <v>9611.657</v>
      </c>
      <c r="J49" s="148">
        <v>9151.75</v>
      </c>
      <c r="K49" s="131">
        <v>9536.608</v>
      </c>
      <c r="L49" s="1"/>
    </row>
    <row r="50" spans="1:12" s="5" customFormat="1" ht="15" customHeight="1">
      <c r="A50" s="151" t="s">
        <v>102</v>
      </c>
      <c r="B50" s="42"/>
      <c r="C50" s="42"/>
      <c r="D50" s="42"/>
      <c r="E50" s="42"/>
      <c r="F50" s="42"/>
      <c r="G50" s="42"/>
      <c r="H50" s="42"/>
      <c r="I50" s="42"/>
      <c r="J50" s="42"/>
      <c r="K50" s="42"/>
      <c r="L50" s="99"/>
    </row>
    <row r="51" spans="1:11" ht="15" customHeight="1">
      <c r="A51" s="106" t="s">
        <v>58</v>
      </c>
      <c r="B51" s="91"/>
      <c r="C51" s="91"/>
      <c r="D51" s="91"/>
      <c r="E51" s="91"/>
      <c r="F51" s="91"/>
      <c r="G51" s="91"/>
      <c r="H51" s="91"/>
      <c r="I51" s="91"/>
      <c r="J51" s="91"/>
      <c r="K51" s="91"/>
    </row>
    <row r="52" spans="1:11" ht="15" customHeight="1">
      <c r="A52" s="106" t="s">
        <v>59</v>
      </c>
      <c r="D52" s="6"/>
      <c r="I52" s="136"/>
      <c r="J52" s="136"/>
      <c r="K52" s="136"/>
    </row>
    <row r="53" spans="9:11" ht="12.75">
      <c r="I53" s="136"/>
      <c r="J53" s="136"/>
      <c r="K53" s="13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1.xml><?xml version="1.0" encoding="utf-8"?>
<worksheet xmlns="http://schemas.openxmlformats.org/spreadsheetml/2006/main" xmlns:r="http://schemas.openxmlformats.org/officeDocument/2006/relationships">
  <sheetPr>
    <tabColor indexed="45"/>
    <pageSetUpPr fitToPage="1"/>
  </sheetPr>
  <dimension ref="A1:L54"/>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10" customWidth="1"/>
    <col min="13" max="16384" width="9.140625" style="109" customWidth="1"/>
  </cols>
  <sheetData>
    <row r="1" s="355" customFormat="1" ht="49.5" customHeight="1">
      <c r="A1" s="2"/>
    </row>
    <row r="2" spans="1:12" s="7" customFormat="1" ht="39.75" customHeight="1">
      <c r="A2" s="351" t="s">
        <v>69</v>
      </c>
      <c r="C2" s="9"/>
      <c r="D2" s="9"/>
      <c r="I2" s="26"/>
      <c r="J2" s="26"/>
      <c r="K2" s="26"/>
      <c r="L2" s="9"/>
    </row>
    <row r="3" spans="1:12" s="7" customFormat="1" ht="1.5" customHeight="1">
      <c r="A3" s="35"/>
      <c r="B3" s="36"/>
      <c r="C3" s="37"/>
      <c r="D3" s="37"/>
      <c r="E3" s="36"/>
      <c r="F3" s="36"/>
      <c r="G3" s="36"/>
      <c r="H3" s="36"/>
      <c r="I3" s="38"/>
      <c r="J3" s="38"/>
      <c r="K3" s="38"/>
      <c r="L3" s="9"/>
    </row>
    <row r="4" spans="1:12" s="352" customFormat="1" ht="15.75" customHeight="1">
      <c r="A4" s="11"/>
      <c r="B4" s="11"/>
      <c r="C4" s="11"/>
      <c r="D4" s="11"/>
      <c r="E4" s="17"/>
      <c r="F4" s="17"/>
      <c r="G4" s="17"/>
      <c r="H4" s="17"/>
      <c r="I4" s="17"/>
      <c r="J4" s="17"/>
      <c r="K4" s="17"/>
      <c r="L4" s="355"/>
    </row>
    <row r="5" spans="1:12" s="352" customFormat="1" ht="19.5" customHeight="1">
      <c r="A5" s="15" t="s">
        <v>227</v>
      </c>
      <c r="B5" s="14"/>
      <c r="C5" s="14"/>
      <c r="D5" s="14"/>
      <c r="E5" s="21"/>
      <c r="F5" s="21"/>
      <c r="G5" s="21"/>
      <c r="H5" s="21"/>
      <c r="I5" s="14"/>
      <c r="J5" s="14"/>
      <c r="K5" s="14"/>
      <c r="L5" s="355"/>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55"/>
    </row>
    <row r="7" spans="1:12" s="352" customFormat="1" ht="15.75" customHeight="1">
      <c r="A7" s="137" t="s">
        <v>61</v>
      </c>
      <c r="B7" s="362">
        <v>806.8469999999998</v>
      </c>
      <c r="C7" s="41">
        <v>772.932</v>
      </c>
      <c r="D7" s="41">
        <v>793.02</v>
      </c>
      <c r="E7" s="44">
        <v>749.419</v>
      </c>
      <c r="F7" s="71">
        <v>736.5239224995222</v>
      </c>
      <c r="G7" s="41">
        <v>750.1272345186068</v>
      </c>
      <c r="H7" s="41">
        <v>721.3804101419792</v>
      </c>
      <c r="I7" s="44">
        <v>722.4960923569781</v>
      </c>
      <c r="J7" s="71">
        <v>3122.218</v>
      </c>
      <c r="K7" s="41">
        <v>2930.5276595170862</v>
      </c>
      <c r="L7" s="355"/>
    </row>
    <row r="8" spans="1:12" s="352" customFormat="1" ht="15.75" customHeight="1">
      <c r="A8" s="137" t="s">
        <v>62</v>
      </c>
      <c r="B8" s="362">
        <v>-53.120000000000005</v>
      </c>
      <c r="C8" s="41">
        <v>-52.36099999999999</v>
      </c>
      <c r="D8" s="41">
        <v>-43.39900000000001</v>
      </c>
      <c r="E8" s="44">
        <v>-42.986</v>
      </c>
      <c r="F8" s="71">
        <v>-44.599294506098694</v>
      </c>
      <c r="G8" s="41">
        <v>-52.296290345020694</v>
      </c>
      <c r="H8" s="41">
        <v>-60.004008598945404</v>
      </c>
      <c r="I8" s="44">
        <v>-58.7140898118449</v>
      </c>
      <c r="J8" s="71">
        <v>-191.86599999999999</v>
      </c>
      <c r="K8" s="41">
        <v>-215.6136832619097</v>
      </c>
      <c r="L8" s="355"/>
    </row>
    <row r="9" spans="1:12" s="352" customFormat="1" ht="15.75" customHeight="1">
      <c r="A9" s="137" t="s">
        <v>63</v>
      </c>
      <c r="B9" s="362">
        <v>42.062999999999995</v>
      </c>
      <c r="C9" s="41">
        <v>39.66300000000001</v>
      </c>
      <c r="D9" s="41">
        <v>39.016</v>
      </c>
      <c r="E9" s="44">
        <v>40.598</v>
      </c>
      <c r="F9" s="71">
        <v>39.4406702190478</v>
      </c>
      <c r="G9" s="41">
        <v>40.139822884387996</v>
      </c>
      <c r="H9" s="41">
        <v>42.395036887835104</v>
      </c>
      <c r="I9" s="44">
        <v>44.75297187499311</v>
      </c>
      <c r="J9" s="71">
        <v>161.33999999999997</v>
      </c>
      <c r="K9" s="41">
        <v>166.72850186626403</v>
      </c>
      <c r="L9" s="355"/>
    </row>
    <row r="10" spans="1:12" s="17" customFormat="1" ht="15.75" customHeight="1">
      <c r="A10" s="139" t="s">
        <v>31</v>
      </c>
      <c r="B10" s="363">
        <v>795.7899999999997</v>
      </c>
      <c r="C10" s="46">
        <v>760.234</v>
      </c>
      <c r="D10" s="46">
        <v>788.637</v>
      </c>
      <c r="E10" s="49">
        <v>747.031</v>
      </c>
      <c r="F10" s="111">
        <v>731.3652982124713</v>
      </c>
      <c r="G10" s="46">
        <v>737.9707670579741</v>
      </c>
      <c r="H10" s="46">
        <v>703.7714384308688</v>
      </c>
      <c r="I10" s="49">
        <v>708.5349744201262</v>
      </c>
      <c r="J10" s="111">
        <v>3091.692</v>
      </c>
      <c r="K10" s="46">
        <v>2881.6424781214405</v>
      </c>
      <c r="L10" s="11"/>
    </row>
    <row r="11" spans="1:12" s="17" customFormat="1" ht="15.75" customHeight="1">
      <c r="A11" s="137" t="s">
        <v>32</v>
      </c>
      <c r="B11" s="362">
        <v>36.245999999999995</v>
      </c>
      <c r="C11" s="41">
        <v>34.745000000000005</v>
      </c>
      <c r="D11" s="41">
        <v>31.076000000000004</v>
      </c>
      <c r="E11" s="44">
        <v>30.744999999999997</v>
      </c>
      <c r="F11" s="71">
        <v>32.403999999999996</v>
      </c>
      <c r="G11" s="41">
        <v>32.873999999999995</v>
      </c>
      <c r="H11" s="41">
        <v>28.689999999999998</v>
      </c>
      <c r="I11" s="44">
        <v>29.477</v>
      </c>
      <c r="J11" s="71">
        <v>132.812</v>
      </c>
      <c r="K11" s="41">
        <v>123.445</v>
      </c>
      <c r="L11" s="11"/>
    </row>
    <row r="12" spans="1:12" s="17" customFormat="1" ht="15.75" customHeight="1">
      <c r="A12" s="137" t="s">
        <v>33</v>
      </c>
      <c r="B12" s="362">
        <v>30.548</v>
      </c>
      <c r="C12" s="41">
        <v>26.144</v>
      </c>
      <c r="D12" s="41">
        <v>27.298000000000002</v>
      </c>
      <c r="E12" s="44">
        <v>27.887999999999998</v>
      </c>
      <c r="F12" s="71">
        <v>23.694</v>
      </c>
      <c r="G12" s="41">
        <v>23.718000000000004</v>
      </c>
      <c r="H12" s="41">
        <v>22.318999999999996</v>
      </c>
      <c r="I12" s="44">
        <v>31.09</v>
      </c>
      <c r="J12" s="71">
        <v>111.87799999999999</v>
      </c>
      <c r="K12" s="41">
        <v>100.821</v>
      </c>
      <c r="L12" s="11"/>
    </row>
    <row r="13" spans="1:12" s="17" customFormat="1" ht="15.75" customHeight="1">
      <c r="A13" s="137" t="s">
        <v>34</v>
      </c>
      <c r="B13" s="362">
        <v>7.615</v>
      </c>
      <c r="C13" s="41">
        <v>6.091999999999998</v>
      </c>
      <c r="D13" s="41">
        <v>8.117</v>
      </c>
      <c r="E13" s="44">
        <v>9.424999999999999</v>
      </c>
      <c r="F13" s="71">
        <v>9.886</v>
      </c>
      <c r="G13" s="41">
        <v>7.47</v>
      </c>
      <c r="H13" s="41">
        <v>7.0009999999999994</v>
      </c>
      <c r="I13" s="44">
        <v>8.067</v>
      </c>
      <c r="J13" s="71">
        <v>31.248999999999995</v>
      </c>
      <c r="K13" s="41">
        <v>32.424</v>
      </c>
      <c r="L13" s="11"/>
    </row>
    <row r="14" spans="1:12" s="17" customFormat="1" ht="15.75" customHeight="1">
      <c r="A14" s="137" t="s">
        <v>35</v>
      </c>
      <c r="B14" s="362">
        <v>-6.058000000000002</v>
      </c>
      <c r="C14" s="41">
        <v>-5.897999999999999</v>
      </c>
      <c r="D14" s="41">
        <v>-4.408</v>
      </c>
      <c r="E14" s="44">
        <v>0</v>
      </c>
      <c r="F14" s="71">
        <v>0</v>
      </c>
      <c r="G14" s="41">
        <v>0</v>
      </c>
      <c r="H14" s="41">
        <v>0</v>
      </c>
      <c r="I14" s="44">
        <v>0</v>
      </c>
      <c r="J14" s="71">
        <v>-16.364</v>
      </c>
      <c r="K14" s="41">
        <v>0</v>
      </c>
      <c r="L14" s="11"/>
    </row>
    <row r="15" spans="1:12" s="17" customFormat="1" ht="15.75" customHeight="1">
      <c r="A15" s="137" t="s">
        <v>36</v>
      </c>
      <c r="B15" s="362">
        <v>6.760000000000002</v>
      </c>
      <c r="C15" s="41">
        <v>10.633</v>
      </c>
      <c r="D15" s="41">
        <v>8.318</v>
      </c>
      <c r="E15" s="44">
        <v>7.138</v>
      </c>
      <c r="F15" s="71">
        <v>5.053000000000001</v>
      </c>
      <c r="G15" s="41">
        <v>6.395</v>
      </c>
      <c r="H15" s="41">
        <v>2.177</v>
      </c>
      <c r="I15" s="44">
        <v>6.343999999999999</v>
      </c>
      <c r="J15" s="71">
        <v>32.849</v>
      </c>
      <c r="K15" s="41">
        <v>19.969</v>
      </c>
      <c r="L15" s="11"/>
    </row>
    <row r="16" spans="1:12" s="17" customFormat="1" ht="15.75" customHeight="1">
      <c r="A16" s="137" t="s">
        <v>4</v>
      </c>
      <c r="B16" s="362">
        <v>47.56100000000003</v>
      </c>
      <c r="C16" s="41">
        <v>47.71599999999999</v>
      </c>
      <c r="D16" s="41">
        <v>51.650999999999996</v>
      </c>
      <c r="E16" s="44">
        <v>36.172</v>
      </c>
      <c r="F16" s="71">
        <v>33.44050225719691</v>
      </c>
      <c r="G16" s="41">
        <v>36.84065768148889</v>
      </c>
      <c r="H16" s="41">
        <v>41.1994903973461</v>
      </c>
      <c r="I16" s="44">
        <v>37.985819916776904</v>
      </c>
      <c r="J16" s="71">
        <v>183.1</v>
      </c>
      <c r="K16" s="41">
        <v>149.46647025280882</v>
      </c>
      <c r="L16" s="11"/>
    </row>
    <row r="17" spans="1:12" s="17" customFormat="1" ht="15.75" customHeight="1">
      <c r="A17" s="139" t="s">
        <v>5</v>
      </c>
      <c r="B17" s="363">
        <v>122.67200000000003</v>
      </c>
      <c r="C17" s="46">
        <v>119.43199999999999</v>
      </c>
      <c r="D17" s="46">
        <v>122.052</v>
      </c>
      <c r="E17" s="49">
        <v>111.368</v>
      </c>
      <c r="F17" s="111">
        <v>104.4775022571969</v>
      </c>
      <c r="G17" s="46">
        <v>107.29765768148889</v>
      </c>
      <c r="H17" s="46">
        <v>101.38649039734611</v>
      </c>
      <c r="I17" s="49">
        <v>112.9638199167769</v>
      </c>
      <c r="J17" s="111">
        <v>475.524</v>
      </c>
      <c r="K17" s="46">
        <v>426.12547025280884</v>
      </c>
      <c r="L17" s="11"/>
    </row>
    <row r="18" spans="1:12" s="17" customFormat="1" ht="15.75" customHeight="1">
      <c r="A18" s="140" t="s">
        <v>37</v>
      </c>
      <c r="B18" s="362">
        <v>-0.17300000000000004</v>
      </c>
      <c r="C18" s="41">
        <v>0.6609999999999998</v>
      </c>
      <c r="D18" s="41">
        <v>0.65</v>
      </c>
      <c r="E18" s="44">
        <v>0.65</v>
      </c>
      <c r="F18" s="71">
        <v>2.317</v>
      </c>
      <c r="G18" s="41">
        <v>0.184</v>
      </c>
      <c r="H18" s="41">
        <v>0.928</v>
      </c>
      <c r="I18" s="44">
        <v>0.966</v>
      </c>
      <c r="J18" s="71">
        <v>1.7879999999999998</v>
      </c>
      <c r="K18" s="41">
        <v>4.3950000000000005</v>
      </c>
      <c r="L18" s="11"/>
    </row>
    <row r="19" spans="1:12" s="17" customFormat="1" ht="15.75" customHeight="1">
      <c r="A19" s="140" t="s">
        <v>38</v>
      </c>
      <c r="B19" s="362">
        <v>2.7299999999999978</v>
      </c>
      <c r="C19" s="41">
        <v>52.344</v>
      </c>
      <c r="D19" s="41">
        <v>1.0550000000000004</v>
      </c>
      <c r="E19" s="44">
        <v>6.669</v>
      </c>
      <c r="F19" s="71">
        <v>-2.2576114751243908</v>
      </c>
      <c r="G19" s="41">
        <v>22.6795735597806</v>
      </c>
      <c r="H19" s="41">
        <v>9.1</v>
      </c>
      <c r="I19" s="44">
        <v>-0.378</v>
      </c>
      <c r="J19" s="71">
        <v>62.797999999999995</v>
      </c>
      <c r="K19" s="41">
        <v>29.14396208465621</v>
      </c>
      <c r="L19" s="11"/>
    </row>
    <row r="20" spans="1:12" s="352" customFormat="1" ht="15.75" customHeight="1">
      <c r="A20" s="137" t="s">
        <v>39</v>
      </c>
      <c r="B20" s="362">
        <v>2.5569999999999977</v>
      </c>
      <c r="C20" s="41">
        <v>53.005</v>
      </c>
      <c r="D20" s="41">
        <v>1.7050000000000005</v>
      </c>
      <c r="E20" s="44">
        <v>7.319</v>
      </c>
      <c r="F20" s="71">
        <v>0.05938852487560921</v>
      </c>
      <c r="G20" s="41">
        <v>22.8635735597806</v>
      </c>
      <c r="H20" s="41">
        <v>10.028</v>
      </c>
      <c r="I20" s="44">
        <v>0.588</v>
      </c>
      <c r="J20" s="71">
        <v>64.586</v>
      </c>
      <c r="K20" s="41">
        <v>33.53896208465621</v>
      </c>
      <c r="L20" s="355"/>
    </row>
    <row r="21" spans="1:12" s="352" customFormat="1" ht="15.75" customHeight="1">
      <c r="A21" s="140" t="s">
        <v>40</v>
      </c>
      <c r="B21" s="362">
        <v>4.273999999999999</v>
      </c>
      <c r="C21" s="41">
        <v>3.4410000000000025</v>
      </c>
      <c r="D21" s="41">
        <v>0.4889999999999972</v>
      </c>
      <c r="E21" s="44">
        <v>19.761000000000003</v>
      </c>
      <c r="F21" s="71">
        <v>4.752118</v>
      </c>
      <c r="G21" s="41">
        <v>0.136</v>
      </c>
      <c r="H21" s="41">
        <v>-7.962999999999999</v>
      </c>
      <c r="I21" s="44">
        <v>-2.474</v>
      </c>
      <c r="J21" s="71">
        <v>27.965000000000003</v>
      </c>
      <c r="K21" s="41">
        <v>-5.548881999999999</v>
      </c>
      <c r="L21" s="355"/>
    </row>
    <row r="22" spans="1:12" s="352" customFormat="1" ht="15.75" customHeight="1">
      <c r="A22" s="140" t="s">
        <v>41</v>
      </c>
      <c r="B22" s="362">
        <v>2.7279999999999998</v>
      </c>
      <c r="C22" s="41">
        <v>0.09</v>
      </c>
      <c r="D22" s="41">
        <v>-0.036999999999999034</v>
      </c>
      <c r="E22" s="44">
        <v>11.402</v>
      </c>
      <c r="F22" s="71">
        <v>0.238</v>
      </c>
      <c r="G22" s="41">
        <v>0.478</v>
      </c>
      <c r="H22" s="41">
        <v>-0.001</v>
      </c>
      <c r="I22" s="44">
        <v>0.458</v>
      </c>
      <c r="J22" s="71">
        <v>14.183</v>
      </c>
      <c r="K22" s="41">
        <v>1.173</v>
      </c>
      <c r="L22" s="355"/>
    </row>
    <row r="23" spans="1:12" s="352" customFormat="1" ht="15.75" customHeight="1">
      <c r="A23" s="140" t="s">
        <v>42</v>
      </c>
      <c r="B23" s="362">
        <v>0</v>
      </c>
      <c r="C23" s="41">
        <v>-0.06</v>
      </c>
      <c r="D23" s="41">
        <v>0</v>
      </c>
      <c r="E23" s="44">
        <v>0</v>
      </c>
      <c r="F23" s="71">
        <v>0.297</v>
      </c>
      <c r="G23" s="41">
        <v>0</v>
      </c>
      <c r="H23" s="41">
        <v>0</v>
      </c>
      <c r="I23" s="44">
        <v>0</v>
      </c>
      <c r="J23" s="71">
        <v>-0.06</v>
      </c>
      <c r="K23" s="41">
        <v>0.297</v>
      </c>
      <c r="L23" s="355"/>
    </row>
    <row r="24" spans="1:12" s="352" customFormat="1" ht="15.75" customHeight="1">
      <c r="A24" s="152" t="s">
        <v>43</v>
      </c>
      <c r="B24" s="371">
        <v>7.001999999999999</v>
      </c>
      <c r="C24" s="154">
        <v>3.4710000000000023</v>
      </c>
      <c r="D24" s="154">
        <v>0.4519999999999982</v>
      </c>
      <c r="E24" s="155">
        <v>31.163</v>
      </c>
      <c r="F24" s="153">
        <v>5.287118</v>
      </c>
      <c r="G24" s="154">
        <v>0.614</v>
      </c>
      <c r="H24" s="154">
        <v>-7.9639999999999995</v>
      </c>
      <c r="I24" s="155">
        <v>-2.016</v>
      </c>
      <c r="J24" s="153">
        <v>42.088</v>
      </c>
      <c r="K24" s="154">
        <v>-4.078881999999999</v>
      </c>
      <c r="L24" s="355"/>
    </row>
    <row r="25" spans="1:12" s="17" customFormat="1" ht="15.75" customHeight="1">
      <c r="A25" s="156" t="s">
        <v>44</v>
      </c>
      <c r="B25" s="372">
        <v>9.558999999999997</v>
      </c>
      <c r="C25" s="158">
        <v>56.476000000000006</v>
      </c>
      <c r="D25" s="158">
        <v>2.1569999999999987</v>
      </c>
      <c r="E25" s="159">
        <v>38.482</v>
      </c>
      <c r="F25" s="157">
        <v>5.346506524875609</v>
      </c>
      <c r="G25" s="158">
        <v>23.477573559780602</v>
      </c>
      <c r="H25" s="158">
        <v>2.064000000000001</v>
      </c>
      <c r="I25" s="159">
        <v>-1.428</v>
      </c>
      <c r="J25" s="157">
        <v>106.67399999999999</v>
      </c>
      <c r="K25" s="158">
        <v>29.46008008465621</v>
      </c>
      <c r="L25" s="11"/>
    </row>
    <row r="26" spans="1:12" s="17" customFormat="1" ht="15.75" customHeight="1">
      <c r="A26" s="137" t="s">
        <v>45</v>
      </c>
      <c r="B26" s="362">
        <v>-15.579999999999998</v>
      </c>
      <c r="C26" s="41">
        <v>2.458999999999998</v>
      </c>
      <c r="D26" s="41">
        <v>-9.063</v>
      </c>
      <c r="E26" s="44">
        <v>12.383000000000003</v>
      </c>
      <c r="F26" s="71">
        <v>-28.117866</v>
      </c>
      <c r="G26" s="41">
        <v>-4.214248000000001</v>
      </c>
      <c r="H26" s="41">
        <v>37.7129090195624</v>
      </c>
      <c r="I26" s="44">
        <v>-28.4398780189941</v>
      </c>
      <c r="J26" s="71">
        <v>-9.800999999999998</v>
      </c>
      <c r="K26" s="41">
        <v>-23.059082999431702</v>
      </c>
      <c r="L26" s="11"/>
    </row>
    <row r="27" spans="1:12" s="17" customFormat="1" ht="15.75" customHeight="1">
      <c r="A27" s="137" t="s">
        <v>46</v>
      </c>
      <c r="B27" s="362">
        <v>12.920000000000003</v>
      </c>
      <c r="C27" s="41">
        <v>14.617999999999999</v>
      </c>
      <c r="D27" s="41">
        <v>16.355</v>
      </c>
      <c r="E27" s="44">
        <v>-0.0030000000000000027</v>
      </c>
      <c r="F27" s="71">
        <v>17.428179</v>
      </c>
      <c r="G27" s="41">
        <v>27.773748</v>
      </c>
      <c r="H27" s="41">
        <v>2.0978537377669</v>
      </c>
      <c r="I27" s="44">
        <v>40.5328542546146</v>
      </c>
      <c r="J27" s="71">
        <v>43.89</v>
      </c>
      <c r="K27" s="41">
        <v>87.83263499238149</v>
      </c>
      <c r="L27" s="11"/>
    </row>
    <row r="28" spans="1:12" s="17" customFormat="1" ht="15.75" customHeight="1">
      <c r="A28" s="137" t="s">
        <v>47</v>
      </c>
      <c r="B28" s="362">
        <v>3.180999999999994</v>
      </c>
      <c r="C28" s="41">
        <v>8.963000000000001</v>
      </c>
      <c r="D28" s="41">
        <v>38.99</v>
      </c>
      <c r="E28" s="44">
        <v>3.257</v>
      </c>
      <c r="F28" s="71">
        <v>-61.349890850103506</v>
      </c>
      <c r="G28" s="41">
        <v>-180.5820610704572</v>
      </c>
      <c r="H28" s="41">
        <v>-158.2029874538854</v>
      </c>
      <c r="I28" s="44">
        <v>-2.3476806650705004</v>
      </c>
      <c r="J28" s="71">
        <v>54.391</v>
      </c>
      <c r="K28" s="41">
        <v>-402.4826200395167</v>
      </c>
      <c r="L28" s="11"/>
    </row>
    <row r="29" spans="1:12" s="17" customFormat="1" ht="15.75" customHeight="1">
      <c r="A29" s="139" t="s">
        <v>48</v>
      </c>
      <c r="B29" s="363">
        <v>0.520999999999999</v>
      </c>
      <c r="C29" s="46">
        <v>26.04</v>
      </c>
      <c r="D29" s="46">
        <v>46.282000000000004</v>
      </c>
      <c r="E29" s="49">
        <v>15.637000000000002</v>
      </c>
      <c r="F29" s="111">
        <v>-72.03957785010351</v>
      </c>
      <c r="G29" s="46">
        <v>-157.0225610704572</v>
      </c>
      <c r="H29" s="46">
        <v>-118.39222469655611</v>
      </c>
      <c r="I29" s="49">
        <v>9.745295570549997</v>
      </c>
      <c r="J29" s="111">
        <v>88.48</v>
      </c>
      <c r="K29" s="46">
        <v>-337.7090680465668</v>
      </c>
      <c r="L29" s="11"/>
    </row>
    <row r="30" spans="1:12" s="17" customFormat="1" ht="15.75" customHeight="1">
      <c r="A30" s="142" t="s">
        <v>6</v>
      </c>
      <c r="B30" s="364">
        <v>928.5419999999997</v>
      </c>
      <c r="C30" s="53">
        <v>962.182</v>
      </c>
      <c r="D30" s="53">
        <v>959.128</v>
      </c>
      <c r="E30" s="56">
        <v>912.5179999999999</v>
      </c>
      <c r="F30" s="69">
        <v>769.1497291444402</v>
      </c>
      <c r="G30" s="53">
        <v>711.7234372287863</v>
      </c>
      <c r="H30" s="53">
        <v>688.8297041316587</v>
      </c>
      <c r="I30" s="56">
        <v>829.816089907453</v>
      </c>
      <c r="J30" s="69">
        <v>3762.37</v>
      </c>
      <c r="K30" s="53">
        <v>2999.518960412338</v>
      </c>
      <c r="L30" s="11"/>
    </row>
    <row r="31" spans="1:12" s="352" customFormat="1" ht="15.75" customHeight="1">
      <c r="A31" s="25" t="s">
        <v>64</v>
      </c>
      <c r="B31" s="362">
        <v>576.863</v>
      </c>
      <c r="C31" s="41">
        <v>577.7199999999999</v>
      </c>
      <c r="D31" s="41">
        <v>584.283</v>
      </c>
      <c r="E31" s="44">
        <v>598.235</v>
      </c>
      <c r="F31" s="71">
        <v>613.490728449424</v>
      </c>
      <c r="G31" s="41">
        <v>564.0132371188984</v>
      </c>
      <c r="H31" s="41">
        <v>560.806786671177</v>
      </c>
      <c r="I31" s="44">
        <v>557.2623109178548</v>
      </c>
      <c r="J31" s="71">
        <v>2337.101</v>
      </c>
      <c r="K31" s="41">
        <v>2295.573063157354</v>
      </c>
      <c r="L31" s="355"/>
    </row>
    <row r="32" spans="1:12" s="352" customFormat="1" ht="15.75" customHeight="1">
      <c r="A32" s="28" t="s">
        <v>17</v>
      </c>
      <c r="B32" s="365">
        <v>1.873</v>
      </c>
      <c r="C32" s="59">
        <v>0.234</v>
      </c>
      <c r="D32" s="59">
        <v>0.04</v>
      </c>
      <c r="E32" s="62">
        <v>0.051</v>
      </c>
      <c r="F32" s="112">
        <v>0.181</v>
      </c>
      <c r="G32" s="59">
        <v>0</v>
      </c>
      <c r="H32" s="59">
        <v>0</v>
      </c>
      <c r="I32" s="62">
        <v>0</v>
      </c>
      <c r="J32" s="112">
        <v>2.1980000000000004</v>
      </c>
      <c r="K32" s="59">
        <v>0.181</v>
      </c>
      <c r="L32" s="355"/>
    </row>
    <row r="33" spans="1:12" s="17" customFormat="1" ht="15.75" customHeight="1">
      <c r="A33" s="24" t="s">
        <v>7</v>
      </c>
      <c r="B33" s="364">
        <v>578.7360000000001</v>
      </c>
      <c r="C33" s="53">
        <v>577.954</v>
      </c>
      <c r="D33" s="53">
        <v>584.323</v>
      </c>
      <c r="E33" s="56">
        <v>598.2860000000001</v>
      </c>
      <c r="F33" s="69">
        <v>613.671728449424</v>
      </c>
      <c r="G33" s="53">
        <v>564.0132371188984</v>
      </c>
      <c r="H33" s="53">
        <v>560.806786671177</v>
      </c>
      <c r="I33" s="56">
        <v>557.2623109178548</v>
      </c>
      <c r="J33" s="69">
        <v>2339.299</v>
      </c>
      <c r="K33" s="53">
        <v>2295.754063157354</v>
      </c>
      <c r="L33" s="11"/>
    </row>
    <row r="34" spans="1:12" s="17" customFormat="1" ht="15.75" customHeight="1">
      <c r="A34" s="142" t="s">
        <v>49</v>
      </c>
      <c r="B34" s="364">
        <v>349.8059999999996</v>
      </c>
      <c r="C34" s="53">
        <v>384.22800000000007</v>
      </c>
      <c r="D34" s="53">
        <v>374.80500000000006</v>
      </c>
      <c r="E34" s="56">
        <v>314.23199999999986</v>
      </c>
      <c r="F34" s="69">
        <v>155.47800069501625</v>
      </c>
      <c r="G34" s="53">
        <v>147.71020010988798</v>
      </c>
      <c r="H34" s="53">
        <v>128.02291746048172</v>
      </c>
      <c r="I34" s="56">
        <v>272.5537789895982</v>
      </c>
      <c r="J34" s="69">
        <v>1423.0709999999995</v>
      </c>
      <c r="K34" s="53">
        <v>703.7648972549841</v>
      </c>
      <c r="L34" s="11"/>
    </row>
    <row r="35" spans="1:12" s="352" customFormat="1" ht="15.75" customHeight="1">
      <c r="A35" s="139" t="s">
        <v>50</v>
      </c>
      <c r="B35" s="363">
        <v>78.74100000000001</v>
      </c>
      <c r="C35" s="46">
        <v>82.229</v>
      </c>
      <c r="D35" s="46">
        <v>111.551</v>
      </c>
      <c r="E35" s="49">
        <v>89.297</v>
      </c>
      <c r="F35" s="111">
        <v>79.23717200000002</v>
      </c>
      <c r="G35" s="46">
        <v>83.786304</v>
      </c>
      <c r="H35" s="46">
        <v>72.51711617026399</v>
      </c>
      <c r="I35" s="49">
        <v>97.45192680563001</v>
      </c>
      <c r="J35" s="111">
        <v>361.818</v>
      </c>
      <c r="K35" s="46">
        <v>332.99251897589403</v>
      </c>
      <c r="L35" s="355"/>
    </row>
    <row r="36" spans="1:12" s="17" customFormat="1" ht="15.75" customHeight="1">
      <c r="A36" s="143" t="s">
        <v>8</v>
      </c>
      <c r="B36" s="364">
        <v>271.0649999999996</v>
      </c>
      <c r="C36" s="53">
        <v>301.9990000000001</v>
      </c>
      <c r="D36" s="53">
        <v>263.2540000000001</v>
      </c>
      <c r="E36" s="56">
        <v>224.93499999999986</v>
      </c>
      <c r="F36" s="69">
        <v>76.24082869501623</v>
      </c>
      <c r="G36" s="53">
        <v>63.92389610988798</v>
      </c>
      <c r="H36" s="53">
        <v>55.50580129021773</v>
      </c>
      <c r="I36" s="56">
        <v>175.10185218396816</v>
      </c>
      <c r="J36" s="69">
        <v>1061.2529999999997</v>
      </c>
      <c r="K36" s="119">
        <v>370.7723782790901</v>
      </c>
      <c r="L36" s="11"/>
    </row>
    <row r="37" spans="1:12" s="17" customFormat="1" ht="15.75" customHeight="1">
      <c r="A37" s="3" t="s">
        <v>9</v>
      </c>
      <c r="B37" s="362">
        <v>79.265</v>
      </c>
      <c r="C37" s="41">
        <v>87.79400000000004</v>
      </c>
      <c r="D37" s="41">
        <v>88.37199999999997</v>
      </c>
      <c r="E37" s="44">
        <v>42.693</v>
      </c>
      <c r="F37" s="71">
        <v>58.20615907368824</v>
      </c>
      <c r="G37" s="41">
        <v>46.68402037772894</v>
      </c>
      <c r="H37" s="41">
        <v>26.049823054517187</v>
      </c>
      <c r="I37" s="44">
        <v>63.6938668474924</v>
      </c>
      <c r="J37" s="71">
        <v>298.12399999999997</v>
      </c>
      <c r="K37" s="41">
        <v>194.63386935342675</v>
      </c>
      <c r="L37" s="11"/>
    </row>
    <row r="38" spans="1:12" s="17" customFormat="1" ht="15.75" customHeight="1">
      <c r="A38" s="3" t="s">
        <v>10</v>
      </c>
      <c r="B38" s="362">
        <v>15.057</v>
      </c>
      <c r="C38" s="41">
        <v>12.785</v>
      </c>
      <c r="D38" s="41">
        <v>16.604999999999997</v>
      </c>
      <c r="E38" s="44">
        <v>22.192</v>
      </c>
      <c r="F38" s="71">
        <v>20.490000000000002</v>
      </c>
      <c r="G38" s="41">
        <v>17.224</v>
      </c>
      <c r="H38" s="41">
        <v>14.032</v>
      </c>
      <c r="I38" s="44">
        <v>15.482999999999999</v>
      </c>
      <c r="J38" s="71">
        <v>66.639</v>
      </c>
      <c r="K38" s="41">
        <v>67.229</v>
      </c>
      <c r="L38" s="11"/>
    </row>
    <row r="39" spans="1:12" s="17" customFormat="1" ht="15.75" customHeight="1">
      <c r="A39" s="144" t="s">
        <v>11</v>
      </c>
      <c r="B39" s="364">
        <v>176.74299999999963</v>
      </c>
      <c r="C39" s="53">
        <v>201.42000000000004</v>
      </c>
      <c r="D39" s="53">
        <v>158.27700000000013</v>
      </c>
      <c r="E39" s="56">
        <v>160.04999999999984</v>
      </c>
      <c r="F39" s="69">
        <v>-2.4553303786720093</v>
      </c>
      <c r="G39" s="53">
        <v>0.01587573215903504</v>
      </c>
      <c r="H39" s="53">
        <v>15.423978235700545</v>
      </c>
      <c r="I39" s="56">
        <v>95.92498533647576</v>
      </c>
      <c r="J39" s="69">
        <v>696.4899999999997</v>
      </c>
      <c r="K39" s="119">
        <v>108.90950892566333</v>
      </c>
      <c r="L39" s="11"/>
    </row>
    <row r="40" spans="1:12" s="352" customFormat="1" ht="15.75" customHeight="1">
      <c r="A40" s="3" t="s">
        <v>12</v>
      </c>
      <c r="B40" s="362">
        <v>0</v>
      </c>
      <c r="C40" s="41">
        <v>0</v>
      </c>
      <c r="D40" s="41">
        <v>0</v>
      </c>
      <c r="E40" s="44">
        <v>-5.529</v>
      </c>
      <c r="F40" s="71">
        <v>891.447</v>
      </c>
      <c r="G40" s="41">
        <v>-16.325</v>
      </c>
      <c r="H40" s="41">
        <v>0</v>
      </c>
      <c r="I40" s="44">
        <v>489.401</v>
      </c>
      <c r="J40" s="71">
        <v>-5.529</v>
      </c>
      <c r="K40" s="120">
        <v>1364.523</v>
      </c>
      <c r="L40" s="355"/>
    </row>
    <row r="41" spans="1:12" s="352" customFormat="1" ht="15.75" customHeight="1">
      <c r="A41" s="3" t="s">
        <v>13</v>
      </c>
      <c r="B41" s="362">
        <v>0</v>
      </c>
      <c r="C41" s="41">
        <v>0</v>
      </c>
      <c r="D41" s="41">
        <v>0</v>
      </c>
      <c r="E41" s="44">
        <v>-36.619</v>
      </c>
      <c r="F41" s="71">
        <v>-54.800669621328254</v>
      </c>
      <c r="G41" s="41">
        <v>-54.515875732158975</v>
      </c>
      <c r="H41" s="41">
        <v>10.896021764299288</v>
      </c>
      <c r="I41" s="44">
        <v>12.346014663524006</v>
      </c>
      <c r="J41" s="71">
        <v>-36.619</v>
      </c>
      <c r="K41" s="120">
        <v>-86.07450892566393</v>
      </c>
      <c r="L41" s="355"/>
    </row>
    <row r="42" spans="1:12" s="352" customFormat="1" ht="15.75" customHeight="1">
      <c r="A42" s="3" t="s">
        <v>14</v>
      </c>
      <c r="B42" s="362">
        <v>0</v>
      </c>
      <c r="C42" s="41">
        <v>0</v>
      </c>
      <c r="D42" s="41">
        <v>0</v>
      </c>
      <c r="E42" s="44">
        <v>0</v>
      </c>
      <c r="F42" s="71">
        <v>0</v>
      </c>
      <c r="G42" s="41">
        <v>0</v>
      </c>
      <c r="H42" s="41">
        <v>0</v>
      </c>
      <c r="I42" s="44">
        <v>0</v>
      </c>
      <c r="J42" s="71">
        <v>0</v>
      </c>
      <c r="K42" s="120">
        <v>0</v>
      </c>
      <c r="L42" s="355"/>
    </row>
    <row r="43" spans="1:12" s="17" customFormat="1" ht="15.75" customHeight="1">
      <c r="A43" s="144" t="s">
        <v>15</v>
      </c>
      <c r="B43" s="364">
        <v>176.74299999999963</v>
      </c>
      <c r="C43" s="53">
        <v>201.42000000000004</v>
      </c>
      <c r="D43" s="53">
        <v>158.27700000000013</v>
      </c>
      <c r="E43" s="56">
        <v>117.90199999999984</v>
      </c>
      <c r="F43" s="69">
        <v>834.1909999999998</v>
      </c>
      <c r="G43" s="53">
        <v>-70.82499999999993</v>
      </c>
      <c r="H43" s="53">
        <v>26.319999999999833</v>
      </c>
      <c r="I43" s="56">
        <v>597.6719999999998</v>
      </c>
      <c r="J43" s="69">
        <v>654.3419999999996</v>
      </c>
      <c r="K43" s="119">
        <v>1387.3579999999995</v>
      </c>
      <c r="L43" s="11"/>
    </row>
    <row r="44" spans="1:12" s="352" customFormat="1" ht="15.75" customHeight="1">
      <c r="A44" s="358" t="s">
        <v>159</v>
      </c>
      <c r="B44" s="362"/>
      <c r="C44" s="41"/>
      <c r="D44" s="41"/>
      <c r="E44" s="44"/>
      <c r="F44" s="71"/>
      <c r="G44" s="41"/>
      <c r="H44" s="115"/>
      <c r="I44" s="44"/>
      <c r="J44" s="71"/>
      <c r="K44" s="115"/>
      <c r="L44" s="355"/>
    </row>
    <row r="45" spans="1:12" s="352" customFormat="1" ht="15.75" customHeight="1">
      <c r="A45" s="145" t="s">
        <v>53</v>
      </c>
      <c r="B45" s="367">
        <v>0.6232739068345862</v>
      </c>
      <c r="C45" s="123">
        <v>0.6006701434863674</v>
      </c>
      <c r="D45" s="123">
        <v>0.6092231693788525</v>
      </c>
      <c r="E45" s="125">
        <v>0.6556429571800229</v>
      </c>
      <c r="F45" s="122">
        <v>0.7978573029363718</v>
      </c>
      <c r="G45" s="123">
        <v>0.7924612393192751</v>
      </c>
      <c r="H45" s="123">
        <v>0.8141443136197678</v>
      </c>
      <c r="I45" s="125">
        <v>0.6715491754082579</v>
      </c>
      <c r="J45" s="122">
        <v>0.6217620808160814</v>
      </c>
      <c r="K45" s="123">
        <v>0.765374079462982</v>
      </c>
      <c r="L45" s="355"/>
    </row>
    <row r="46" spans="1:12" s="352" customFormat="1" ht="15.75" customHeight="1">
      <c r="A46" s="161" t="s">
        <v>160</v>
      </c>
      <c r="B46" s="368">
        <v>0.11952378775370182</v>
      </c>
      <c r="C46" s="127">
        <v>0.1334240724576709</v>
      </c>
      <c r="D46" s="127">
        <v>0.10655357380357225</v>
      </c>
      <c r="E46" s="129">
        <v>0.10479017260085366</v>
      </c>
      <c r="F46" s="126">
        <v>0.010049974644618783</v>
      </c>
      <c r="G46" s="127">
        <v>0.009487398890333095</v>
      </c>
      <c r="H46" s="127">
        <v>0.016148262608929622</v>
      </c>
      <c r="I46" s="129">
        <v>0.0631456495995294</v>
      </c>
      <c r="J46" s="126">
        <v>0.11579194709836281</v>
      </c>
      <c r="K46" s="127">
        <v>0.02446357737755994</v>
      </c>
      <c r="L46" s="355"/>
    </row>
    <row r="47" spans="1:12" s="352" customFormat="1" ht="15.75" customHeight="1">
      <c r="A47" s="145" t="s">
        <v>65</v>
      </c>
      <c r="B47" s="362">
        <v>49.06893937181572</v>
      </c>
      <c r="C47" s="41">
        <v>51.218823342694236</v>
      </c>
      <c r="D47" s="41">
        <v>67.96673020300705</v>
      </c>
      <c r="E47" s="44">
        <v>51.3462760655526</v>
      </c>
      <c r="F47" s="71">
        <v>44.15559509720918</v>
      </c>
      <c r="G47" s="41">
        <v>46.109038136039985</v>
      </c>
      <c r="H47" s="41">
        <v>39.7551025530159</v>
      </c>
      <c r="I47" s="44">
        <v>55.235405292375795</v>
      </c>
      <c r="J47" s="71">
        <v>54.899775418357116</v>
      </c>
      <c r="K47" s="41">
        <v>46.24876356568544</v>
      </c>
      <c r="L47" s="355"/>
    </row>
    <row r="48" spans="1:12" s="352" customFormat="1" ht="15.75" customHeight="1">
      <c r="A48" s="146" t="s">
        <v>57</v>
      </c>
      <c r="B48" s="362">
        <v>64441.297999999995</v>
      </c>
      <c r="C48" s="41">
        <v>63934.821</v>
      </c>
      <c r="D48" s="41">
        <v>64500.773</v>
      </c>
      <c r="E48" s="44">
        <v>66799.938</v>
      </c>
      <c r="F48" s="71">
        <v>72329.13907035516</v>
      </c>
      <c r="G48" s="41">
        <v>71230.78229509489</v>
      </c>
      <c r="H48" s="41">
        <v>74139.94307600847</v>
      </c>
      <c r="I48" s="44">
        <v>71787.7220805493</v>
      </c>
      <c r="J48" s="71">
        <v>64441.297999999995</v>
      </c>
      <c r="K48" s="41">
        <v>72329.13907035516</v>
      </c>
      <c r="L48" s="355"/>
    </row>
    <row r="49" spans="1:12" s="4" customFormat="1" ht="15.75" customHeight="1">
      <c r="A49" s="147" t="s">
        <v>168</v>
      </c>
      <c r="B49" s="369">
        <v>33012.291</v>
      </c>
      <c r="C49" s="131">
        <v>32960.978</v>
      </c>
      <c r="D49" s="131">
        <v>32371.72</v>
      </c>
      <c r="E49" s="134">
        <v>31796.423000000003</v>
      </c>
      <c r="F49" s="148">
        <v>31652.015666699997</v>
      </c>
      <c r="G49" s="131">
        <v>31582.676</v>
      </c>
      <c r="H49" s="131">
        <v>31309.8926667</v>
      </c>
      <c r="I49" s="134">
        <v>31573.888666799998</v>
      </c>
      <c r="J49" s="148">
        <v>33012.291</v>
      </c>
      <c r="K49" s="131">
        <v>31652.015666699997</v>
      </c>
      <c r="L49" s="1"/>
    </row>
    <row r="50" spans="1:12" s="5" customFormat="1" ht="15" customHeight="1">
      <c r="A50" s="106" t="s">
        <v>162</v>
      </c>
      <c r="B50" s="91"/>
      <c r="C50" s="91"/>
      <c r="D50" s="91"/>
      <c r="E50" s="91"/>
      <c r="F50" s="91"/>
      <c r="G50" s="91"/>
      <c r="H50" s="91"/>
      <c r="I50" s="91"/>
      <c r="J50" s="91"/>
      <c r="K50" s="91"/>
      <c r="L50" s="99"/>
    </row>
    <row r="51" spans="1:11" ht="15" customHeight="1">
      <c r="A51" s="106" t="s">
        <v>163</v>
      </c>
      <c r="D51" s="6"/>
      <c r="I51" s="136"/>
      <c r="J51" s="136"/>
      <c r="K51" s="136"/>
    </row>
    <row r="52" spans="4:11" ht="15" customHeight="1">
      <c r="D52" s="6"/>
      <c r="I52" s="136"/>
      <c r="J52" s="136"/>
      <c r="K52" s="136"/>
    </row>
    <row r="53" spans="4:11" ht="12.75">
      <c r="D53" s="6"/>
      <c r="I53" s="136"/>
      <c r="J53" s="136"/>
      <c r="K53" s="136"/>
    </row>
    <row r="54" spans="9:11" ht="12.75">
      <c r="I54" s="136"/>
      <c r="J54" s="136"/>
      <c r="K54" s="13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2.xml><?xml version="1.0" encoding="utf-8"?>
<worksheet xmlns="http://schemas.openxmlformats.org/spreadsheetml/2006/main" xmlns:r="http://schemas.openxmlformats.org/officeDocument/2006/relationships">
  <sheetPr>
    <tabColor indexed="45"/>
    <pageSetUpPr fitToPage="1"/>
  </sheetPr>
  <dimension ref="A1:L54"/>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10" customWidth="1"/>
    <col min="13" max="16384" width="9.140625" style="109" customWidth="1"/>
  </cols>
  <sheetData>
    <row r="1" s="355" customFormat="1" ht="49.5" customHeight="1">
      <c r="A1" s="2"/>
    </row>
    <row r="2" spans="1:12" s="7" customFormat="1" ht="39.75" customHeight="1">
      <c r="A2" s="351" t="s">
        <v>70</v>
      </c>
      <c r="C2" s="9"/>
      <c r="D2" s="9"/>
      <c r="I2" s="26"/>
      <c r="J2" s="26"/>
      <c r="K2" s="26"/>
      <c r="L2" s="9"/>
    </row>
    <row r="3" spans="1:12" s="7" customFormat="1" ht="1.5" customHeight="1">
      <c r="A3" s="35"/>
      <c r="B3" s="36"/>
      <c r="C3" s="37"/>
      <c r="D3" s="37"/>
      <c r="E3" s="36"/>
      <c r="F3" s="36"/>
      <c r="G3" s="36"/>
      <c r="H3" s="36"/>
      <c r="I3" s="38"/>
      <c r="J3" s="38"/>
      <c r="K3" s="38"/>
      <c r="L3" s="9"/>
    </row>
    <row r="4" spans="1:12" s="352" customFormat="1" ht="15.75" customHeight="1">
      <c r="A4" s="11"/>
      <c r="B4" s="11"/>
      <c r="C4" s="11"/>
      <c r="D4" s="11"/>
      <c r="E4" s="17"/>
      <c r="F4" s="17"/>
      <c r="G4" s="17"/>
      <c r="H4" s="17"/>
      <c r="I4" s="17"/>
      <c r="J4" s="17"/>
      <c r="K4" s="17"/>
      <c r="L4" s="355"/>
    </row>
    <row r="5" spans="1:12" s="352" customFormat="1" ht="19.5" customHeight="1">
      <c r="A5" s="15" t="s">
        <v>71</v>
      </c>
      <c r="B5" s="14"/>
      <c r="C5" s="14"/>
      <c r="D5" s="14"/>
      <c r="E5" s="21"/>
      <c r="F5" s="21"/>
      <c r="G5" s="21"/>
      <c r="H5" s="21"/>
      <c r="I5" s="14"/>
      <c r="J5" s="14"/>
      <c r="K5" s="14"/>
      <c r="L5" s="355"/>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55"/>
    </row>
    <row r="7" spans="1:12" s="352" customFormat="1" ht="15.75" customHeight="1">
      <c r="A7" s="137" t="s">
        <v>61</v>
      </c>
      <c r="B7" s="362">
        <v>360.5859999999998</v>
      </c>
      <c r="C7" s="41">
        <v>352.51200000000006</v>
      </c>
      <c r="D7" s="41">
        <v>326.368</v>
      </c>
      <c r="E7" s="44">
        <v>293.7</v>
      </c>
      <c r="F7" s="71">
        <v>291.4749999999999</v>
      </c>
      <c r="G7" s="41">
        <v>288.32400000000007</v>
      </c>
      <c r="H7" s="41">
        <v>293.513</v>
      </c>
      <c r="I7" s="44">
        <v>305.382</v>
      </c>
      <c r="J7" s="71">
        <v>1333.166</v>
      </c>
      <c r="K7" s="41">
        <v>1178.694</v>
      </c>
      <c r="L7" s="355"/>
    </row>
    <row r="8" spans="1:12" s="352" customFormat="1" ht="15.75" customHeight="1">
      <c r="A8" s="137" t="s">
        <v>62</v>
      </c>
      <c r="B8" s="362">
        <v>-20.867000000000004</v>
      </c>
      <c r="C8" s="41">
        <v>-20.732</v>
      </c>
      <c r="D8" s="41">
        <v>-20.082000000000004</v>
      </c>
      <c r="E8" s="44">
        <v>-21.618</v>
      </c>
      <c r="F8" s="71">
        <v>-21.900999999999996</v>
      </c>
      <c r="G8" s="41">
        <v>-23.156</v>
      </c>
      <c r="H8" s="41">
        <v>-24.971000000000004</v>
      </c>
      <c r="I8" s="44">
        <v>-28.29</v>
      </c>
      <c r="J8" s="71">
        <v>-83.299</v>
      </c>
      <c r="K8" s="41">
        <v>-98.31799999999998</v>
      </c>
      <c r="L8" s="355"/>
    </row>
    <row r="9" spans="1:12" s="352" customFormat="1" ht="15.75" customHeight="1">
      <c r="A9" s="137" t="s">
        <v>63</v>
      </c>
      <c r="B9" s="362">
        <v>17.166999999999994</v>
      </c>
      <c r="C9" s="41">
        <v>15.983</v>
      </c>
      <c r="D9" s="41">
        <v>15.587000000000002</v>
      </c>
      <c r="E9" s="44">
        <v>15.301</v>
      </c>
      <c r="F9" s="71">
        <v>14.960999999999999</v>
      </c>
      <c r="G9" s="41">
        <v>14.829999999999998</v>
      </c>
      <c r="H9" s="41">
        <v>15.224</v>
      </c>
      <c r="I9" s="44">
        <v>15.864</v>
      </c>
      <c r="J9" s="71">
        <v>64.038</v>
      </c>
      <c r="K9" s="41">
        <v>60.879000000000005</v>
      </c>
      <c r="L9" s="355"/>
    </row>
    <row r="10" spans="1:12" s="17" customFormat="1" ht="15.75" customHeight="1">
      <c r="A10" s="139" t="s">
        <v>31</v>
      </c>
      <c r="B10" s="363">
        <v>356.88599999999974</v>
      </c>
      <c r="C10" s="46">
        <v>347.7630000000001</v>
      </c>
      <c r="D10" s="46">
        <v>321.873</v>
      </c>
      <c r="E10" s="49">
        <v>287.383</v>
      </c>
      <c r="F10" s="111">
        <v>284.5349999999999</v>
      </c>
      <c r="G10" s="46">
        <v>279.99800000000005</v>
      </c>
      <c r="H10" s="46">
        <v>283.76599999999996</v>
      </c>
      <c r="I10" s="49">
        <v>292.95599999999996</v>
      </c>
      <c r="J10" s="111">
        <v>1313.905</v>
      </c>
      <c r="K10" s="46">
        <v>1141.2549999999999</v>
      </c>
      <c r="L10" s="11"/>
    </row>
    <row r="11" spans="1:12" s="17" customFormat="1" ht="15.75" customHeight="1">
      <c r="A11" s="137" t="s">
        <v>32</v>
      </c>
      <c r="B11" s="362">
        <v>2.428</v>
      </c>
      <c r="C11" s="41">
        <v>0.7370000000000001</v>
      </c>
      <c r="D11" s="41">
        <v>0.6639999999999999</v>
      </c>
      <c r="E11" s="44">
        <v>1.926</v>
      </c>
      <c r="F11" s="71">
        <v>-0.22799999999999976</v>
      </c>
      <c r="G11" s="41">
        <v>0.1349999999999998</v>
      </c>
      <c r="H11" s="41">
        <v>1.098</v>
      </c>
      <c r="I11" s="44">
        <v>1.873</v>
      </c>
      <c r="J11" s="71">
        <v>5.755</v>
      </c>
      <c r="K11" s="41">
        <v>2.878</v>
      </c>
      <c r="L11" s="11"/>
    </row>
    <row r="12" spans="1:12" s="17" customFormat="1" ht="15.75" customHeight="1">
      <c r="A12" s="137" t="s">
        <v>33</v>
      </c>
      <c r="B12" s="362">
        <v>24.159999999999997</v>
      </c>
      <c r="C12" s="41">
        <v>20.491</v>
      </c>
      <c r="D12" s="41">
        <v>21.487000000000002</v>
      </c>
      <c r="E12" s="44">
        <v>21.022</v>
      </c>
      <c r="F12" s="71">
        <v>16.235</v>
      </c>
      <c r="G12" s="41">
        <v>17.042</v>
      </c>
      <c r="H12" s="41">
        <v>15.648999999999997</v>
      </c>
      <c r="I12" s="44">
        <v>21.73</v>
      </c>
      <c r="J12" s="71">
        <v>87.16</v>
      </c>
      <c r="K12" s="41">
        <v>70.656</v>
      </c>
      <c r="L12" s="11"/>
    </row>
    <row r="13" spans="1:12" s="17" customFormat="1" ht="15.75" customHeight="1">
      <c r="A13" s="137" t="s">
        <v>34</v>
      </c>
      <c r="B13" s="362">
        <v>0.11200000000000002</v>
      </c>
      <c r="C13" s="41">
        <v>-0.04300000000000001</v>
      </c>
      <c r="D13" s="41">
        <v>0.009</v>
      </c>
      <c r="E13" s="44">
        <v>0.152</v>
      </c>
      <c r="F13" s="71">
        <v>0.399</v>
      </c>
      <c r="G13" s="41">
        <v>0.23099999999999998</v>
      </c>
      <c r="H13" s="41">
        <v>0.084</v>
      </c>
      <c r="I13" s="44">
        <v>0.03</v>
      </c>
      <c r="J13" s="71">
        <v>0.22999999999999998</v>
      </c>
      <c r="K13" s="41">
        <v>0.744</v>
      </c>
      <c r="L13" s="11"/>
    </row>
    <row r="14" spans="1:12" s="17" customFormat="1" ht="15.75" customHeight="1">
      <c r="A14" s="137" t="s">
        <v>35</v>
      </c>
      <c r="B14" s="362"/>
      <c r="C14" s="41"/>
      <c r="D14" s="41"/>
      <c r="E14" s="44"/>
      <c r="F14" s="71"/>
      <c r="G14" s="41"/>
      <c r="H14" s="41"/>
      <c r="I14" s="44"/>
      <c r="J14" s="71">
        <v>0</v>
      </c>
      <c r="K14" s="41">
        <v>0</v>
      </c>
      <c r="L14" s="11"/>
    </row>
    <row r="15" spans="1:12" s="17" customFormat="1" ht="15.75" customHeight="1">
      <c r="A15" s="137" t="s">
        <v>36</v>
      </c>
      <c r="B15" s="362">
        <v>3.7440000000000015</v>
      </c>
      <c r="C15" s="41">
        <v>5.522</v>
      </c>
      <c r="D15" s="41">
        <v>4.994999999999999</v>
      </c>
      <c r="E15" s="44">
        <v>3.298</v>
      </c>
      <c r="F15" s="71">
        <v>3.059000000000001</v>
      </c>
      <c r="G15" s="41">
        <v>3.3009999999999997</v>
      </c>
      <c r="H15" s="41">
        <v>2.024</v>
      </c>
      <c r="I15" s="44">
        <v>1.557</v>
      </c>
      <c r="J15" s="71">
        <v>17.559</v>
      </c>
      <c r="K15" s="41">
        <v>9.941</v>
      </c>
      <c r="L15" s="11"/>
    </row>
    <row r="16" spans="1:12" s="17" customFormat="1" ht="15.75" customHeight="1">
      <c r="A16" s="137" t="s">
        <v>4</v>
      </c>
      <c r="B16" s="362">
        <v>1.4910000000000068</v>
      </c>
      <c r="C16" s="41">
        <v>0.6309999999999931</v>
      </c>
      <c r="D16" s="41">
        <v>0.6290000000000013</v>
      </c>
      <c r="E16" s="44">
        <v>0.6010000000000026</v>
      </c>
      <c r="F16" s="71">
        <v>0.7720000000000091</v>
      </c>
      <c r="G16" s="41">
        <v>0.764999999999997</v>
      </c>
      <c r="H16" s="41">
        <v>0.6670000000000016</v>
      </c>
      <c r="I16" s="44">
        <v>0.6609999999999978</v>
      </c>
      <c r="J16" s="71">
        <v>3.352000000000004</v>
      </c>
      <c r="K16" s="41">
        <v>2.8650000000000055</v>
      </c>
      <c r="L16" s="11"/>
    </row>
    <row r="17" spans="1:12" s="17" customFormat="1" ht="15.75" customHeight="1">
      <c r="A17" s="156" t="s">
        <v>5</v>
      </c>
      <c r="B17" s="363">
        <v>31.935000000000002</v>
      </c>
      <c r="C17" s="46">
        <v>27.337999999999994</v>
      </c>
      <c r="D17" s="46">
        <v>27.784000000000002</v>
      </c>
      <c r="E17" s="49">
        <v>26.999</v>
      </c>
      <c r="F17" s="111">
        <v>20.23700000000001</v>
      </c>
      <c r="G17" s="46">
        <v>21.473999999999997</v>
      </c>
      <c r="H17" s="46">
        <v>19.522</v>
      </c>
      <c r="I17" s="49">
        <v>25.851</v>
      </c>
      <c r="J17" s="111">
        <v>114.056</v>
      </c>
      <c r="K17" s="46">
        <v>87.084</v>
      </c>
      <c r="L17" s="11"/>
    </row>
    <row r="18" spans="1:12" s="17" customFormat="1" ht="15.75" customHeight="1">
      <c r="A18" s="140" t="s">
        <v>37</v>
      </c>
      <c r="B18" s="362">
        <v>-0.52</v>
      </c>
      <c r="C18" s="41">
        <v>0.095</v>
      </c>
      <c r="D18" s="41">
        <v>0.0019999999999999983</v>
      </c>
      <c r="E18" s="44">
        <v>-0.026</v>
      </c>
      <c r="F18" s="71">
        <v>0.095</v>
      </c>
      <c r="G18" s="41">
        <v>-0.009</v>
      </c>
      <c r="H18" s="41">
        <v>0.05</v>
      </c>
      <c r="I18" s="44">
        <v>0.092</v>
      </c>
      <c r="J18" s="71">
        <v>-0.44900000000000007</v>
      </c>
      <c r="K18" s="41">
        <v>0.228</v>
      </c>
      <c r="L18" s="11"/>
    </row>
    <row r="19" spans="1:12" s="17" customFormat="1" ht="15.75" customHeight="1">
      <c r="A19" s="140" t="s">
        <v>38</v>
      </c>
      <c r="B19" s="362">
        <v>0.009000000000000008</v>
      </c>
      <c r="C19" s="41">
        <v>0.007999999999999993</v>
      </c>
      <c r="D19" s="41">
        <v>0.015</v>
      </c>
      <c r="E19" s="44">
        <v>0.008</v>
      </c>
      <c r="F19" s="71">
        <v>0.009000000000000008</v>
      </c>
      <c r="G19" s="41">
        <v>0.003999999999999995</v>
      </c>
      <c r="H19" s="41">
        <v>0.013999999999999999</v>
      </c>
      <c r="I19" s="44">
        <v>0.0050000000000000044</v>
      </c>
      <c r="J19" s="71">
        <v>0.04</v>
      </c>
      <c r="K19" s="41">
        <v>0.03200000000000001</v>
      </c>
      <c r="L19" s="11"/>
    </row>
    <row r="20" spans="1:12" s="352" customFormat="1" ht="15.75" customHeight="1">
      <c r="A20" s="137" t="s">
        <v>39</v>
      </c>
      <c r="B20" s="362">
        <v>-0.511</v>
      </c>
      <c r="C20" s="41">
        <v>0.103</v>
      </c>
      <c r="D20" s="41">
        <v>0.016999999999999998</v>
      </c>
      <c r="E20" s="44">
        <v>-0.018</v>
      </c>
      <c r="F20" s="71">
        <v>0.10400000000000001</v>
      </c>
      <c r="G20" s="41">
        <v>-0.0050000000000000044</v>
      </c>
      <c r="H20" s="41">
        <v>0.064</v>
      </c>
      <c r="I20" s="44">
        <v>0.097</v>
      </c>
      <c r="J20" s="71">
        <v>-0.40900000000000003</v>
      </c>
      <c r="K20" s="41">
        <v>0.26</v>
      </c>
      <c r="L20" s="355"/>
    </row>
    <row r="21" spans="1:12" s="352" customFormat="1" ht="15.75" customHeight="1">
      <c r="A21" s="140" t="s">
        <v>40</v>
      </c>
      <c r="B21" s="362">
        <v>0.23</v>
      </c>
      <c r="C21" s="41">
        <v>0</v>
      </c>
      <c r="D21" s="41">
        <v>0</v>
      </c>
      <c r="E21" s="44">
        <v>0</v>
      </c>
      <c r="F21" s="71">
        <v>0</v>
      </c>
      <c r="G21" s="41">
        <v>0.287</v>
      </c>
      <c r="H21" s="41">
        <v>-8.149</v>
      </c>
      <c r="I21" s="44">
        <v>-5.74</v>
      </c>
      <c r="J21" s="71">
        <v>0.23</v>
      </c>
      <c r="K21" s="41">
        <v>-13.602</v>
      </c>
      <c r="L21" s="355"/>
    </row>
    <row r="22" spans="1:12" s="352" customFormat="1" ht="15.75" customHeight="1">
      <c r="A22" s="140" t="s">
        <v>41</v>
      </c>
      <c r="B22" s="362"/>
      <c r="C22" s="41"/>
      <c r="D22" s="41"/>
      <c r="E22" s="44"/>
      <c r="F22" s="71"/>
      <c r="G22" s="41"/>
      <c r="H22" s="41"/>
      <c r="I22" s="44"/>
      <c r="J22" s="71">
        <v>0</v>
      </c>
      <c r="K22" s="41">
        <v>0</v>
      </c>
      <c r="L22" s="355"/>
    </row>
    <row r="23" spans="1:12" s="352" customFormat="1" ht="15.75" customHeight="1">
      <c r="A23" s="140" t="s">
        <v>42</v>
      </c>
      <c r="B23" s="362">
        <v>0</v>
      </c>
      <c r="C23" s="41">
        <v>-0.06</v>
      </c>
      <c r="D23" s="41"/>
      <c r="E23" s="44"/>
      <c r="F23" s="71"/>
      <c r="G23" s="41"/>
      <c r="H23" s="41"/>
      <c r="I23" s="44"/>
      <c r="J23" s="71">
        <v>-0.06</v>
      </c>
      <c r="K23" s="41">
        <v>0</v>
      </c>
      <c r="L23" s="355"/>
    </row>
    <row r="24" spans="1:12" s="352" customFormat="1" ht="15.75" customHeight="1">
      <c r="A24" s="141" t="s">
        <v>43</v>
      </c>
      <c r="B24" s="362">
        <v>0.23</v>
      </c>
      <c r="C24" s="41">
        <v>-0.06</v>
      </c>
      <c r="D24" s="41">
        <v>0</v>
      </c>
      <c r="E24" s="44">
        <v>0</v>
      </c>
      <c r="F24" s="71">
        <v>0</v>
      </c>
      <c r="G24" s="41">
        <v>0.287</v>
      </c>
      <c r="H24" s="41">
        <v>-8.149</v>
      </c>
      <c r="I24" s="44">
        <v>-5.74</v>
      </c>
      <c r="J24" s="71">
        <v>0.17</v>
      </c>
      <c r="K24" s="41">
        <v>-13.602</v>
      </c>
      <c r="L24" s="355"/>
    </row>
    <row r="25" spans="1:12" s="17" customFormat="1" ht="15.75" customHeight="1">
      <c r="A25" s="139" t="s">
        <v>44</v>
      </c>
      <c r="B25" s="363">
        <v>-0.281</v>
      </c>
      <c r="C25" s="46">
        <v>0.043</v>
      </c>
      <c r="D25" s="46">
        <v>0.016999999999999998</v>
      </c>
      <c r="E25" s="49">
        <v>-0.018</v>
      </c>
      <c r="F25" s="111">
        <v>0.10400000000000001</v>
      </c>
      <c r="G25" s="46">
        <v>0.282</v>
      </c>
      <c r="H25" s="46">
        <v>-8.084999999999999</v>
      </c>
      <c r="I25" s="49">
        <v>-5.643</v>
      </c>
      <c r="J25" s="111">
        <v>-0.23900000000000005</v>
      </c>
      <c r="K25" s="46">
        <v>-13.341999999999999</v>
      </c>
      <c r="L25" s="11"/>
    </row>
    <row r="26" spans="1:12" s="17" customFormat="1" ht="15.75" customHeight="1">
      <c r="A26" s="137" t="s">
        <v>45</v>
      </c>
      <c r="B26" s="362">
        <v>-11.541999999999998</v>
      </c>
      <c r="C26" s="41">
        <v>-13.706000000000001</v>
      </c>
      <c r="D26" s="41">
        <v>3.988999999999999</v>
      </c>
      <c r="E26" s="44">
        <v>-16.891</v>
      </c>
      <c r="F26" s="71">
        <v>-20.500999999999998</v>
      </c>
      <c r="G26" s="41">
        <v>17.006</v>
      </c>
      <c r="H26" s="41">
        <v>-5.715</v>
      </c>
      <c r="I26" s="44">
        <v>-0.037</v>
      </c>
      <c r="J26" s="71">
        <v>-38.15</v>
      </c>
      <c r="K26" s="41">
        <v>-9.246999999999998</v>
      </c>
      <c r="L26" s="11"/>
    </row>
    <row r="27" spans="1:12" s="17" customFormat="1" ht="15.75" customHeight="1">
      <c r="A27" s="137" t="s">
        <v>46</v>
      </c>
      <c r="B27" s="362">
        <v>0.0020000000000000018</v>
      </c>
      <c r="C27" s="41">
        <v>0.023000000000000007</v>
      </c>
      <c r="D27" s="41">
        <v>0.011999999999999997</v>
      </c>
      <c r="E27" s="44">
        <v>-0.109</v>
      </c>
      <c r="F27" s="71">
        <v>0.030000000000000006</v>
      </c>
      <c r="G27" s="41">
        <v>0.0010000000000000009</v>
      </c>
      <c r="H27" s="41">
        <v>-0.033</v>
      </c>
      <c r="I27" s="44">
        <v>-0.035</v>
      </c>
      <c r="J27" s="71">
        <v>-0.072</v>
      </c>
      <c r="K27" s="41">
        <v>-0.037</v>
      </c>
      <c r="L27" s="11"/>
    </row>
    <row r="28" spans="1:12" s="17" customFormat="1" ht="15.75" customHeight="1">
      <c r="A28" s="137" t="s">
        <v>47</v>
      </c>
      <c r="B28" s="362">
        <v>0.7149999999999999</v>
      </c>
      <c r="C28" s="41">
        <v>-0.47899999999999965</v>
      </c>
      <c r="D28" s="41">
        <v>-1.4660000000000002</v>
      </c>
      <c r="E28" s="44">
        <v>0.0010000000000000009</v>
      </c>
      <c r="F28" s="71">
        <v>1.6389999999999993</v>
      </c>
      <c r="G28" s="41">
        <v>-10.001999999999999</v>
      </c>
      <c r="H28" s="41">
        <v>-2.71</v>
      </c>
      <c r="I28" s="44">
        <v>-1.936</v>
      </c>
      <c r="J28" s="71">
        <v>-1.229</v>
      </c>
      <c r="K28" s="41">
        <v>-13.009</v>
      </c>
      <c r="L28" s="11"/>
    </row>
    <row r="29" spans="1:12" s="17" customFormat="1" ht="15.75" customHeight="1">
      <c r="A29" s="139" t="s">
        <v>48</v>
      </c>
      <c r="B29" s="363">
        <v>-10.824999999999998</v>
      </c>
      <c r="C29" s="46">
        <v>-14.162</v>
      </c>
      <c r="D29" s="46">
        <v>2.5349999999999984</v>
      </c>
      <c r="E29" s="49">
        <v>-16.999</v>
      </c>
      <c r="F29" s="111">
        <v>-18.831999999999997</v>
      </c>
      <c r="G29" s="46">
        <v>7.005000000000003</v>
      </c>
      <c r="H29" s="46">
        <v>-8.458</v>
      </c>
      <c r="I29" s="49">
        <v>-2.008</v>
      </c>
      <c r="J29" s="111">
        <v>-39.45099999999999</v>
      </c>
      <c r="K29" s="46">
        <v>-22.292999999999996</v>
      </c>
      <c r="L29" s="11"/>
    </row>
    <row r="30" spans="1:12" s="17" customFormat="1" ht="15.75" customHeight="1">
      <c r="A30" s="142" t="s">
        <v>6</v>
      </c>
      <c r="B30" s="364">
        <v>377.71499999999975</v>
      </c>
      <c r="C30" s="53">
        <v>360.98200000000014</v>
      </c>
      <c r="D30" s="53">
        <v>352.209</v>
      </c>
      <c r="E30" s="56">
        <v>297.365</v>
      </c>
      <c r="F30" s="69">
        <v>286.0439999999999</v>
      </c>
      <c r="G30" s="53">
        <v>308.759</v>
      </c>
      <c r="H30" s="53">
        <v>286.74499999999995</v>
      </c>
      <c r="I30" s="56">
        <v>311.156</v>
      </c>
      <c r="J30" s="69">
        <v>1388.271</v>
      </c>
      <c r="K30" s="53">
        <v>1192.704</v>
      </c>
      <c r="L30" s="11"/>
    </row>
    <row r="31" spans="1:12" s="352" customFormat="1" ht="15.75" customHeight="1">
      <c r="A31" s="25" t="s">
        <v>64</v>
      </c>
      <c r="B31" s="362">
        <v>178.798</v>
      </c>
      <c r="C31" s="41">
        <v>181.12199999999996</v>
      </c>
      <c r="D31" s="41">
        <v>172.717</v>
      </c>
      <c r="E31" s="44">
        <v>176.061</v>
      </c>
      <c r="F31" s="71">
        <v>174.24099999999999</v>
      </c>
      <c r="G31" s="41">
        <v>167.56799999999998</v>
      </c>
      <c r="H31" s="41">
        <v>162.406</v>
      </c>
      <c r="I31" s="44">
        <v>165.233</v>
      </c>
      <c r="J31" s="71">
        <v>708.698</v>
      </c>
      <c r="K31" s="41">
        <v>669.448</v>
      </c>
      <c r="L31" s="355"/>
    </row>
    <row r="32" spans="1:12" s="352" customFormat="1" ht="15.75" customHeight="1">
      <c r="A32" s="28" t="s">
        <v>17</v>
      </c>
      <c r="B32" s="365">
        <v>0.017</v>
      </c>
      <c r="C32" s="59">
        <v>0</v>
      </c>
      <c r="D32" s="59">
        <v>0</v>
      </c>
      <c r="E32" s="62">
        <v>0</v>
      </c>
      <c r="F32" s="112">
        <v>0</v>
      </c>
      <c r="G32" s="59">
        <v>0</v>
      </c>
      <c r="H32" s="59">
        <v>0</v>
      </c>
      <c r="I32" s="62">
        <v>0</v>
      </c>
      <c r="J32" s="112">
        <v>0.017</v>
      </c>
      <c r="K32" s="59">
        <v>0</v>
      </c>
      <c r="L32" s="355"/>
    </row>
    <row r="33" spans="1:12" s="17" customFormat="1" ht="15.75" customHeight="1">
      <c r="A33" s="8" t="s">
        <v>7</v>
      </c>
      <c r="B33" s="366">
        <v>178.815</v>
      </c>
      <c r="C33" s="115">
        <v>181.12199999999996</v>
      </c>
      <c r="D33" s="115">
        <v>172.717</v>
      </c>
      <c r="E33" s="117">
        <v>176.061</v>
      </c>
      <c r="F33" s="114">
        <v>174.24099999999999</v>
      </c>
      <c r="G33" s="115">
        <v>167.56799999999998</v>
      </c>
      <c r="H33" s="115">
        <v>162.406</v>
      </c>
      <c r="I33" s="117">
        <v>165.233</v>
      </c>
      <c r="J33" s="114">
        <v>708.715</v>
      </c>
      <c r="K33" s="115">
        <v>669.448</v>
      </c>
      <c r="L33" s="11"/>
    </row>
    <row r="34" spans="1:12" s="17" customFormat="1" ht="15.75" customHeight="1">
      <c r="A34" s="142" t="s">
        <v>49</v>
      </c>
      <c r="B34" s="364">
        <v>198.89999999999975</v>
      </c>
      <c r="C34" s="53">
        <v>179.86000000000018</v>
      </c>
      <c r="D34" s="53">
        <v>179.492</v>
      </c>
      <c r="E34" s="56">
        <v>121.304</v>
      </c>
      <c r="F34" s="69">
        <v>111.80299999999994</v>
      </c>
      <c r="G34" s="53">
        <v>141.19100000000003</v>
      </c>
      <c r="H34" s="53">
        <v>124.33899999999994</v>
      </c>
      <c r="I34" s="56">
        <v>145.923</v>
      </c>
      <c r="J34" s="69">
        <v>679.5559999999999</v>
      </c>
      <c r="K34" s="53">
        <v>523.2559999999999</v>
      </c>
      <c r="L34" s="11"/>
    </row>
    <row r="35" spans="1:12" s="352" customFormat="1" ht="15.75" customHeight="1">
      <c r="A35" s="355" t="s">
        <v>50</v>
      </c>
      <c r="B35" s="362">
        <v>24.99199999999999</v>
      </c>
      <c r="C35" s="41">
        <v>15.063000000000002</v>
      </c>
      <c r="D35" s="41">
        <v>20.76</v>
      </c>
      <c r="E35" s="44">
        <v>20.999</v>
      </c>
      <c r="F35" s="71">
        <v>25.857000000000006</v>
      </c>
      <c r="G35" s="41">
        <v>17.317999999999998</v>
      </c>
      <c r="H35" s="41">
        <v>24.667</v>
      </c>
      <c r="I35" s="44">
        <v>14.716</v>
      </c>
      <c r="J35" s="71">
        <v>81.814</v>
      </c>
      <c r="K35" s="41">
        <v>82.558</v>
      </c>
      <c r="L35" s="355"/>
    </row>
    <row r="36" spans="1:12" s="17" customFormat="1" ht="15.75" customHeight="1">
      <c r="A36" s="143" t="s">
        <v>8</v>
      </c>
      <c r="B36" s="364">
        <v>173.90799999999976</v>
      </c>
      <c r="C36" s="53">
        <v>164.7970000000002</v>
      </c>
      <c r="D36" s="53">
        <v>158.732</v>
      </c>
      <c r="E36" s="56">
        <v>100.305</v>
      </c>
      <c r="F36" s="69">
        <v>85.94599999999994</v>
      </c>
      <c r="G36" s="53">
        <v>123.87300000000003</v>
      </c>
      <c r="H36" s="53">
        <v>99.67199999999994</v>
      </c>
      <c r="I36" s="56">
        <v>131.207</v>
      </c>
      <c r="J36" s="69">
        <v>597.742</v>
      </c>
      <c r="K36" s="119">
        <v>440.69799999999987</v>
      </c>
      <c r="L36" s="11"/>
    </row>
    <row r="37" spans="1:12" s="17" customFormat="1" ht="15.75" customHeight="1">
      <c r="A37" s="3" t="s">
        <v>9</v>
      </c>
      <c r="B37" s="362">
        <v>55.916</v>
      </c>
      <c r="C37" s="41">
        <v>46.42700000000002</v>
      </c>
      <c r="D37" s="41">
        <v>51.88199999999999</v>
      </c>
      <c r="E37" s="44">
        <v>33.370999999999995</v>
      </c>
      <c r="F37" s="71">
        <v>35.04200000000003</v>
      </c>
      <c r="G37" s="41">
        <v>51.68100000000004</v>
      </c>
      <c r="H37" s="41">
        <v>33.55699999999999</v>
      </c>
      <c r="I37" s="44">
        <v>41.010999999999996</v>
      </c>
      <c r="J37" s="71">
        <v>187.596</v>
      </c>
      <c r="K37" s="41">
        <v>161.29100000000005</v>
      </c>
      <c r="L37" s="11"/>
    </row>
    <row r="38" spans="1:12" s="17" customFormat="1" ht="15.75" customHeight="1">
      <c r="A38" s="3" t="s">
        <v>10</v>
      </c>
      <c r="B38" s="362">
        <v>0.169</v>
      </c>
      <c r="C38" s="41">
        <v>0.378</v>
      </c>
      <c r="D38" s="41">
        <v>0.237</v>
      </c>
      <c r="E38" s="44">
        <v>0.118</v>
      </c>
      <c r="F38" s="71">
        <v>0.268</v>
      </c>
      <c r="G38" s="41">
        <v>0.268</v>
      </c>
      <c r="H38" s="41">
        <v>0.22299999999999998</v>
      </c>
      <c r="I38" s="44">
        <v>0.197</v>
      </c>
      <c r="J38" s="71">
        <v>0.902</v>
      </c>
      <c r="K38" s="41">
        <v>0.956</v>
      </c>
      <c r="L38" s="11"/>
    </row>
    <row r="39" spans="1:12" s="17" customFormat="1" ht="15.75" customHeight="1">
      <c r="A39" s="144" t="s">
        <v>11</v>
      </c>
      <c r="B39" s="364">
        <v>117.82299999999977</v>
      </c>
      <c r="C39" s="53">
        <v>117.99200000000017</v>
      </c>
      <c r="D39" s="53">
        <v>106.61300000000001</v>
      </c>
      <c r="E39" s="56">
        <v>66.81600000000002</v>
      </c>
      <c r="F39" s="69">
        <v>50.63599999999991</v>
      </c>
      <c r="G39" s="53">
        <v>71.92399999999999</v>
      </c>
      <c r="H39" s="53">
        <v>65.89199999999995</v>
      </c>
      <c r="I39" s="56">
        <v>89.999</v>
      </c>
      <c r="J39" s="69">
        <v>409.24399999999997</v>
      </c>
      <c r="K39" s="119">
        <v>278.45099999999985</v>
      </c>
      <c r="L39" s="11"/>
    </row>
    <row r="40" spans="1:12" s="352" customFormat="1" ht="15.75" customHeight="1">
      <c r="A40" s="3" t="s">
        <v>12</v>
      </c>
      <c r="B40" s="362"/>
      <c r="C40" s="41"/>
      <c r="D40" s="41"/>
      <c r="E40" s="44"/>
      <c r="F40" s="71"/>
      <c r="G40" s="41"/>
      <c r="H40" s="41"/>
      <c r="I40" s="44"/>
      <c r="J40" s="71">
        <v>0</v>
      </c>
      <c r="K40" s="120">
        <v>0</v>
      </c>
      <c r="L40" s="355"/>
    </row>
    <row r="41" spans="1:12" s="352" customFormat="1" ht="15.75" customHeight="1">
      <c r="A41" s="3" t="s">
        <v>13</v>
      </c>
      <c r="B41" s="362"/>
      <c r="C41" s="41"/>
      <c r="D41" s="41"/>
      <c r="E41" s="44"/>
      <c r="F41" s="71"/>
      <c r="G41" s="41"/>
      <c r="H41" s="41"/>
      <c r="I41" s="44"/>
      <c r="J41" s="71">
        <v>0</v>
      </c>
      <c r="K41" s="120">
        <v>0</v>
      </c>
      <c r="L41" s="355"/>
    </row>
    <row r="42" spans="1:12" s="352" customFormat="1" ht="15.75" customHeight="1">
      <c r="A42" s="3" t="s">
        <v>14</v>
      </c>
      <c r="B42" s="362"/>
      <c r="C42" s="41"/>
      <c r="D42" s="41"/>
      <c r="E42" s="44"/>
      <c r="F42" s="71"/>
      <c r="G42" s="41"/>
      <c r="H42" s="41"/>
      <c r="I42" s="44"/>
      <c r="J42" s="71">
        <v>0</v>
      </c>
      <c r="K42" s="120">
        <v>0</v>
      </c>
      <c r="L42" s="355"/>
    </row>
    <row r="43" spans="1:12" s="17" customFormat="1" ht="15.75" customHeight="1">
      <c r="A43" s="144" t="s">
        <v>15</v>
      </c>
      <c r="B43" s="364">
        <v>117.82299999999977</v>
      </c>
      <c r="C43" s="53">
        <v>117.99200000000017</v>
      </c>
      <c r="D43" s="53">
        <v>106.61300000000001</v>
      </c>
      <c r="E43" s="56">
        <v>66.81600000000002</v>
      </c>
      <c r="F43" s="69">
        <v>50.63599999999991</v>
      </c>
      <c r="G43" s="53">
        <v>71.92399999999999</v>
      </c>
      <c r="H43" s="53">
        <v>65.89199999999995</v>
      </c>
      <c r="I43" s="56">
        <v>89.999</v>
      </c>
      <c r="J43" s="69">
        <v>409.24399999999997</v>
      </c>
      <c r="K43" s="119">
        <v>278.45099999999985</v>
      </c>
      <c r="L43" s="11"/>
    </row>
    <row r="44" spans="1:12" s="352" customFormat="1" ht="15.75" customHeight="1">
      <c r="A44" s="160" t="s">
        <v>51</v>
      </c>
      <c r="B44" s="362"/>
      <c r="C44" s="41"/>
      <c r="D44" s="41"/>
      <c r="E44" s="44"/>
      <c r="F44" s="71"/>
      <c r="G44" s="41"/>
      <c r="H44" s="115"/>
      <c r="I44" s="44"/>
      <c r="J44" s="71"/>
      <c r="K44" s="115"/>
      <c r="L44" s="355"/>
    </row>
    <row r="45" spans="1:12" s="352" customFormat="1" ht="15.75" customHeight="1">
      <c r="A45" s="145" t="s">
        <v>53</v>
      </c>
      <c r="B45" s="367">
        <v>0.47341249354672205</v>
      </c>
      <c r="C45" s="123">
        <v>0.501748009596046</v>
      </c>
      <c r="D45" s="123">
        <v>0.4903821310642261</v>
      </c>
      <c r="E45" s="125">
        <v>0.5920703512518286</v>
      </c>
      <c r="F45" s="122">
        <v>0.6091405518032192</v>
      </c>
      <c r="G45" s="123">
        <v>0.5427145443533629</v>
      </c>
      <c r="H45" s="123">
        <v>0.5663777921149454</v>
      </c>
      <c r="I45" s="125">
        <v>0.53102945146486</v>
      </c>
      <c r="J45" s="122">
        <v>0.5105019120906509</v>
      </c>
      <c r="K45" s="123">
        <v>0.561285951921013</v>
      </c>
      <c r="L45" s="355"/>
    </row>
    <row r="46" spans="1:12" s="352" customFormat="1" ht="15.75" customHeight="1">
      <c r="A46" s="161" t="s">
        <v>55</v>
      </c>
      <c r="B46" s="368">
        <v>0.20466039854591028</v>
      </c>
      <c r="C46" s="127">
        <v>0.2141693797630249</v>
      </c>
      <c r="D46" s="127">
        <v>0.196963562892968</v>
      </c>
      <c r="E46" s="129">
        <v>0.12127216647827169</v>
      </c>
      <c r="F46" s="126">
        <v>0.09131006985501053</v>
      </c>
      <c r="G46" s="127">
        <v>0.1316885069367243</v>
      </c>
      <c r="H46" s="127">
        <v>0.12170860173678892</v>
      </c>
      <c r="I46" s="129">
        <v>0.17104339653014455</v>
      </c>
      <c r="J46" s="126">
        <v>0.18444823782870348</v>
      </c>
      <c r="K46" s="127">
        <v>0.12838981000340746</v>
      </c>
      <c r="L46" s="355"/>
    </row>
    <row r="47" spans="1:12" s="352" customFormat="1" ht="15.75" customHeight="1">
      <c r="A47" s="145" t="s">
        <v>65</v>
      </c>
      <c r="B47" s="362">
        <v>43.34931758474641</v>
      </c>
      <c r="C47" s="41">
        <v>27.25380896654929</v>
      </c>
      <c r="D47" s="41">
        <v>38.26825985641569</v>
      </c>
      <c r="E47" s="44">
        <v>38.046347504664695</v>
      </c>
      <c r="F47" s="71">
        <v>46.38151179162761</v>
      </c>
      <c r="G47" s="41">
        <v>31.590502592118117</v>
      </c>
      <c r="H47" s="41">
        <v>45.40854691131173</v>
      </c>
      <c r="I47" s="44">
        <v>27.906721177631017</v>
      </c>
      <c r="J47" s="71">
        <v>36.79286919710919</v>
      </c>
      <c r="K47" s="41">
        <v>37.93607867469792</v>
      </c>
      <c r="L47" s="355"/>
    </row>
    <row r="48" spans="1:12" s="352" customFormat="1" ht="15.75" customHeight="1">
      <c r="A48" s="146" t="s">
        <v>57</v>
      </c>
      <c r="B48" s="362">
        <v>23756.414</v>
      </c>
      <c r="C48" s="41">
        <v>22365.65</v>
      </c>
      <c r="D48" s="41">
        <v>21849.821</v>
      </c>
      <c r="E48" s="44">
        <v>21549.069</v>
      </c>
      <c r="F48" s="71">
        <v>22605.498</v>
      </c>
      <c r="G48" s="41">
        <v>21993.307</v>
      </c>
      <c r="H48" s="41">
        <v>21862.912</v>
      </c>
      <c r="I48" s="44">
        <v>21594.986</v>
      </c>
      <c r="J48" s="71">
        <v>23756.414</v>
      </c>
      <c r="K48" s="41">
        <v>22605.498</v>
      </c>
      <c r="L48" s="355"/>
    </row>
    <row r="49" spans="1:12" s="4" customFormat="1" ht="15.75" customHeight="1">
      <c r="A49" s="147" t="s">
        <v>168</v>
      </c>
      <c r="B49" s="369">
        <v>3755.787</v>
      </c>
      <c r="C49" s="131">
        <v>3734.265</v>
      </c>
      <c r="D49" s="131">
        <v>3692.152</v>
      </c>
      <c r="E49" s="134">
        <v>3591.242</v>
      </c>
      <c r="F49" s="148">
        <v>3498.367</v>
      </c>
      <c r="G49" s="131">
        <v>3471.539</v>
      </c>
      <c r="H49" s="131">
        <v>3386.463</v>
      </c>
      <c r="I49" s="134">
        <v>3357.872</v>
      </c>
      <c r="J49" s="148">
        <v>3755.787</v>
      </c>
      <c r="K49" s="131">
        <v>3498.367</v>
      </c>
      <c r="L49" s="1"/>
    </row>
    <row r="50" spans="1:12" s="5" customFormat="1" ht="15" customHeight="1">
      <c r="A50" s="151" t="s">
        <v>72</v>
      </c>
      <c r="B50" s="91"/>
      <c r="C50" s="91"/>
      <c r="D50" s="91"/>
      <c r="E50" s="91"/>
      <c r="F50" s="91"/>
      <c r="G50" s="91"/>
      <c r="H50" s="91"/>
      <c r="I50" s="91"/>
      <c r="J50" s="91"/>
      <c r="K50" s="91"/>
      <c r="L50" s="99"/>
    </row>
    <row r="51" spans="1:11" ht="15" customHeight="1">
      <c r="A51" s="106" t="s">
        <v>58</v>
      </c>
      <c r="D51" s="6"/>
      <c r="I51" s="136"/>
      <c r="J51" s="136"/>
      <c r="K51" s="136"/>
    </row>
    <row r="52" spans="1:11" ht="15" customHeight="1">
      <c r="A52" s="106" t="s">
        <v>59</v>
      </c>
      <c r="B52" s="162"/>
      <c r="C52" s="162"/>
      <c r="D52" s="162"/>
      <c r="E52" s="162"/>
      <c r="F52" s="162"/>
      <c r="G52" s="162"/>
      <c r="H52" s="162"/>
      <c r="I52" s="162"/>
      <c r="J52" s="162"/>
      <c r="K52" s="162"/>
    </row>
    <row r="53" spans="9:11" ht="15" customHeight="1">
      <c r="I53" s="136"/>
      <c r="J53" s="136"/>
      <c r="K53" s="136"/>
    </row>
    <row r="54" ht="14.25">
      <c r="A54" s="163"/>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3.xml><?xml version="1.0" encoding="utf-8"?>
<worksheet xmlns="http://schemas.openxmlformats.org/spreadsheetml/2006/main" xmlns:r="http://schemas.openxmlformats.org/officeDocument/2006/relationships">
  <sheetPr>
    <tabColor indexed="45"/>
    <pageSetUpPr fitToPage="1"/>
  </sheetPr>
  <dimension ref="A1:L52"/>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5" customWidth="1"/>
    <col min="13" max="16384" width="9.140625" style="109" customWidth="1"/>
  </cols>
  <sheetData>
    <row r="1" spans="1:12" s="355" customFormat="1" ht="49.5" customHeight="1">
      <c r="A1" s="2"/>
      <c r="L1" s="3"/>
    </row>
    <row r="2" spans="1:12" s="7" customFormat="1" ht="39.75" customHeight="1">
      <c r="A2" s="351" t="s">
        <v>73</v>
      </c>
      <c r="C2" s="9"/>
      <c r="D2" s="9"/>
      <c r="I2" s="26"/>
      <c r="J2" s="26"/>
      <c r="K2" s="26"/>
      <c r="L2" s="5"/>
    </row>
    <row r="3" spans="1:12" s="7" customFormat="1" ht="1.5" customHeight="1">
      <c r="A3" s="35"/>
      <c r="B3" s="36"/>
      <c r="C3" s="37"/>
      <c r="D3" s="37"/>
      <c r="E3" s="36"/>
      <c r="F3" s="36"/>
      <c r="G3" s="36"/>
      <c r="H3" s="36"/>
      <c r="I3" s="38"/>
      <c r="J3" s="38"/>
      <c r="K3" s="38"/>
      <c r="L3" s="5"/>
    </row>
    <row r="4" spans="1:12" s="352" customFormat="1" ht="15.75" customHeight="1">
      <c r="A4" s="11"/>
      <c r="B4" s="11"/>
      <c r="C4" s="11"/>
      <c r="D4" s="11"/>
      <c r="E4" s="17"/>
      <c r="F4" s="17"/>
      <c r="G4" s="17"/>
      <c r="H4" s="17"/>
      <c r="I4" s="17"/>
      <c r="J4" s="17"/>
      <c r="K4" s="17"/>
      <c r="L4" s="3"/>
    </row>
    <row r="5" spans="1:12" s="352" customFormat="1" ht="19.5" customHeight="1">
      <c r="A5" s="15" t="s">
        <v>228</v>
      </c>
      <c r="B5" s="14"/>
      <c r="C5" s="14"/>
      <c r="D5" s="14"/>
      <c r="E5" s="21"/>
      <c r="F5" s="21"/>
      <c r="G5" s="21"/>
      <c r="H5" s="21"/>
      <c r="I5" s="14"/>
      <c r="J5" s="14"/>
      <c r="K5" s="14"/>
      <c r="L5" s="3"/>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
    </row>
    <row r="7" spans="1:12" s="352" customFormat="1" ht="15.75" customHeight="1">
      <c r="A7" s="137" t="s">
        <v>61</v>
      </c>
      <c r="B7" s="362">
        <v>446.26099999999997</v>
      </c>
      <c r="C7" s="41">
        <v>420.41999999999996</v>
      </c>
      <c r="D7" s="41">
        <v>466.652</v>
      </c>
      <c r="E7" s="44">
        <v>455.719</v>
      </c>
      <c r="F7" s="71">
        <v>445.0489224995223</v>
      </c>
      <c r="G7" s="41">
        <v>461.8032345186067</v>
      </c>
      <c r="H7" s="41">
        <v>427.8674101419792</v>
      </c>
      <c r="I7" s="44">
        <v>417.11409235697806</v>
      </c>
      <c r="J7" s="71">
        <v>1789.052</v>
      </c>
      <c r="K7" s="41">
        <v>1751.8336595170863</v>
      </c>
      <c r="L7" s="3"/>
    </row>
    <row r="8" spans="1:12" s="352" customFormat="1" ht="15.75" customHeight="1">
      <c r="A8" s="137" t="s">
        <v>62</v>
      </c>
      <c r="B8" s="362">
        <v>-32.253</v>
      </c>
      <c r="C8" s="41">
        <v>-31.62899999999999</v>
      </c>
      <c r="D8" s="41">
        <v>-23.317000000000004</v>
      </c>
      <c r="E8" s="44">
        <v>-21.368</v>
      </c>
      <c r="F8" s="71">
        <v>-22.698294506098698</v>
      </c>
      <c r="G8" s="41">
        <v>-29.1402903450207</v>
      </c>
      <c r="H8" s="41">
        <v>-35.0330085989454</v>
      </c>
      <c r="I8" s="44">
        <v>-30.424089811844897</v>
      </c>
      <c r="J8" s="71">
        <v>-108.567</v>
      </c>
      <c r="K8" s="41">
        <v>-117.29568326190969</v>
      </c>
      <c r="L8" s="3"/>
    </row>
    <row r="9" spans="1:12" s="352" customFormat="1" ht="15.75" customHeight="1">
      <c r="A9" s="137" t="s">
        <v>63</v>
      </c>
      <c r="B9" s="362">
        <v>24.896</v>
      </c>
      <c r="C9" s="41">
        <v>23.680000000000007</v>
      </c>
      <c r="D9" s="41">
        <v>23.429</v>
      </c>
      <c r="E9" s="44">
        <v>25.297</v>
      </c>
      <c r="F9" s="71">
        <v>24.4796702190478</v>
      </c>
      <c r="G9" s="41">
        <v>25.309822884387998</v>
      </c>
      <c r="H9" s="41">
        <v>27.1710368878351</v>
      </c>
      <c r="I9" s="44">
        <v>28.888971874993103</v>
      </c>
      <c r="J9" s="71">
        <v>97.302</v>
      </c>
      <c r="K9" s="41">
        <v>105.849501866264</v>
      </c>
      <c r="L9" s="3"/>
    </row>
    <row r="10" spans="1:12" s="17" customFormat="1" ht="15.75" customHeight="1">
      <c r="A10" s="139" t="s">
        <v>31</v>
      </c>
      <c r="B10" s="363">
        <v>438.904</v>
      </c>
      <c r="C10" s="46">
        <v>412.47099999999995</v>
      </c>
      <c r="D10" s="46">
        <v>466.76399999999995</v>
      </c>
      <c r="E10" s="49">
        <v>459.648</v>
      </c>
      <c r="F10" s="111">
        <v>446.8302982124714</v>
      </c>
      <c r="G10" s="46">
        <v>457.972767057974</v>
      </c>
      <c r="H10" s="46">
        <v>420.0054384308689</v>
      </c>
      <c r="I10" s="49">
        <v>415.57897442012626</v>
      </c>
      <c r="J10" s="111">
        <v>1777.7869999999998</v>
      </c>
      <c r="K10" s="46">
        <v>1740.3874781214406</v>
      </c>
      <c r="L10" s="12"/>
    </row>
    <row r="11" spans="1:12" s="17" customFormat="1" ht="15.75" customHeight="1">
      <c r="A11" s="137" t="s">
        <v>32</v>
      </c>
      <c r="B11" s="362">
        <v>33.818</v>
      </c>
      <c r="C11" s="41">
        <v>34.008</v>
      </c>
      <c r="D11" s="41">
        <v>30.412000000000003</v>
      </c>
      <c r="E11" s="44">
        <v>28.819</v>
      </c>
      <c r="F11" s="71">
        <v>32.632</v>
      </c>
      <c r="G11" s="41">
        <v>32.739</v>
      </c>
      <c r="H11" s="41">
        <v>27.592</v>
      </c>
      <c r="I11" s="44">
        <v>27.604</v>
      </c>
      <c r="J11" s="71">
        <v>127.057</v>
      </c>
      <c r="K11" s="41">
        <v>120.567</v>
      </c>
      <c r="L11" s="12"/>
    </row>
    <row r="12" spans="1:12" s="17" customFormat="1" ht="15.75" customHeight="1">
      <c r="A12" s="137" t="s">
        <v>33</v>
      </c>
      <c r="B12" s="362">
        <v>6.388000000000002</v>
      </c>
      <c r="C12" s="41">
        <v>5.652999999999999</v>
      </c>
      <c r="D12" s="41">
        <v>5.811</v>
      </c>
      <c r="E12" s="44">
        <v>6.866</v>
      </c>
      <c r="F12" s="71">
        <v>7.459</v>
      </c>
      <c r="G12" s="41">
        <v>6.676</v>
      </c>
      <c r="H12" s="41">
        <v>6.67</v>
      </c>
      <c r="I12" s="44">
        <v>9.36</v>
      </c>
      <c r="J12" s="71">
        <v>24.718</v>
      </c>
      <c r="K12" s="41">
        <v>30.165</v>
      </c>
      <c r="L12" s="12"/>
    </row>
    <row r="13" spans="1:12" s="17" customFormat="1" ht="15.75" customHeight="1">
      <c r="A13" s="137" t="s">
        <v>34</v>
      </c>
      <c r="B13" s="362">
        <v>7.503</v>
      </c>
      <c r="C13" s="41">
        <v>6.134999999999998</v>
      </c>
      <c r="D13" s="41">
        <v>8.108</v>
      </c>
      <c r="E13" s="44">
        <v>9.273</v>
      </c>
      <c r="F13" s="71">
        <v>9.487</v>
      </c>
      <c r="G13" s="41">
        <v>7.239</v>
      </c>
      <c r="H13" s="41">
        <v>6.917</v>
      </c>
      <c r="I13" s="44">
        <v>8.037</v>
      </c>
      <c r="J13" s="71">
        <v>31.019</v>
      </c>
      <c r="K13" s="41">
        <v>31.68</v>
      </c>
      <c r="L13" s="12"/>
    </row>
    <row r="14" spans="1:12" s="17" customFormat="1" ht="15.75" customHeight="1">
      <c r="A14" s="137" t="s">
        <v>35</v>
      </c>
      <c r="B14" s="362">
        <v>-6.058000000000002</v>
      </c>
      <c r="C14" s="41">
        <v>-5.897999999999999</v>
      </c>
      <c r="D14" s="41">
        <v>-4.408</v>
      </c>
      <c r="E14" s="44"/>
      <c r="F14" s="71"/>
      <c r="G14" s="41"/>
      <c r="H14" s="41"/>
      <c r="I14" s="44"/>
      <c r="J14" s="71">
        <v>-16.364</v>
      </c>
      <c r="K14" s="41">
        <v>0</v>
      </c>
      <c r="L14" s="12"/>
    </row>
    <row r="15" spans="1:12" s="17" customFormat="1" ht="15.75" customHeight="1">
      <c r="A15" s="137" t="s">
        <v>36</v>
      </c>
      <c r="B15" s="362">
        <v>3.016</v>
      </c>
      <c r="C15" s="41">
        <v>5.110999999999999</v>
      </c>
      <c r="D15" s="41">
        <v>3.3230000000000004</v>
      </c>
      <c r="E15" s="44">
        <v>3.84</v>
      </c>
      <c r="F15" s="71">
        <v>1.994</v>
      </c>
      <c r="G15" s="41">
        <v>3.094</v>
      </c>
      <c r="H15" s="41">
        <v>0.153</v>
      </c>
      <c r="I15" s="44">
        <v>4.787</v>
      </c>
      <c r="J15" s="71">
        <v>15.29</v>
      </c>
      <c r="K15" s="41">
        <v>10.027999999999999</v>
      </c>
      <c r="L15" s="12"/>
    </row>
    <row r="16" spans="1:12" s="17" customFormat="1" ht="15.75" customHeight="1">
      <c r="A16" s="137" t="s">
        <v>4</v>
      </c>
      <c r="B16" s="362">
        <v>46.07000000000002</v>
      </c>
      <c r="C16" s="41">
        <v>47.084999999999994</v>
      </c>
      <c r="D16" s="41">
        <v>51.022</v>
      </c>
      <c r="E16" s="44">
        <v>35.571</v>
      </c>
      <c r="F16" s="71">
        <v>32.6685022571969</v>
      </c>
      <c r="G16" s="41">
        <v>36.0756576814889</v>
      </c>
      <c r="H16" s="41">
        <v>40.5324903973461</v>
      </c>
      <c r="I16" s="44">
        <v>37.3248199167769</v>
      </c>
      <c r="J16" s="71">
        <v>179.74800000000002</v>
      </c>
      <c r="K16" s="41">
        <v>146.6014702528088</v>
      </c>
      <c r="L16" s="12"/>
    </row>
    <row r="17" spans="1:12" s="17" customFormat="1" ht="15.75" customHeight="1">
      <c r="A17" s="156" t="s">
        <v>5</v>
      </c>
      <c r="B17" s="363">
        <v>90.73700000000002</v>
      </c>
      <c r="C17" s="46">
        <v>92.094</v>
      </c>
      <c r="D17" s="46">
        <v>94.268</v>
      </c>
      <c r="E17" s="49">
        <v>84.369</v>
      </c>
      <c r="F17" s="111">
        <v>84.2405022571969</v>
      </c>
      <c r="G17" s="46">
        <v>85.8236576814889</v>
      </c>
      <c r="H17" s="46">
        <v>81.8644903973461</v>
      </c>
      <c r="I17" s="49">
        <v>87.1128199167769</v>
      </c>
      <c r="J17" s="111">
        <v>361.4680000000001</v>
      </c>
      <c r="K17" s="46">
        <v>339.04147025280884</v>
      </c>
      <c r="L17" s="12"/>
    </row>
    <row r="18" spans="1:12" s="17" customFormat="1" ht="15.75" customHeight="1">
      <c r="A18" s="140" t="s">
        <v>37</v>
      </c>
      <c r="B18" s="362">
        <v>0.347</v>
      </c>
      <c r="C18" s="41">
        <v>0.5659999999999998</v>
      </c>
      <c r="D18" s="41">
        <v>0.648</v>
      </c>
      <c r="E18" s="44">
        <v>0.676</v>
      </c>
      <c r="F18" s="71">
        <v>2.222</v>
      </c>
      <c r="G18" s="41">
        <v>0.193</v>
      </c>
      <c r="H18" s="41">
        <v>0.878</v>
      </c>
      <c r="I18" s="44">
        <v>0.874</v>
      </c>
      <c r="J18" s="71">
        <v>2.237</v>
      </c>
      <c r="K18" s="41">
        <v>4.167</v>
      </c>
      <c r="L18" s="12"/>
    </row>
    <row r="19" spans="1:12" s="17" customFormat="1" ht="15.75" customHeight="1">
      <c r="A19" s="140" t="s">
        <v>38</v>
      </c>
      <c r="B19" s="362">
        <v>2.720999999999998</v>
      </c>
      <c r="C19" s="41">
        <v>52.336</v>
      </c>
      <c r="D19" s="41">
        <v>1.0400000000000005</v>
      </c>
      <c r="E19" s="44">
        <v>6.661</v>
      </c>
      <c r="F19" s="71">
        <v>-2.2666114751243907</v>
      </c>
      <c r="G19" s="41">
        <v>22.6755735597806</v>
      </c>
      <c r="H19" s="41">
        <v>9.086</v>
      </c>
      <c r="I19" s="44">
        <v>-0.383</v>
      </c>
      <c r="J19" s="71">
        <v>62.757999999999996</v>
      </c>
      <c r="K19" s="41">
        <v>29.11196208465621</v>
      </c>
      <c r="L19" s="12"/>
    </row>
    <row r="20" spans="1:12" s="352" customFormat="1" ht="15.75" customHeight="1">
      <c r="A20" s="137" t="s">
        <v>39</v>
      </c>
      <c r="B20" s="362">
        <v>3.067999999999998</v>
      </c>
      <c r="C20" s="41">
        <v>52.902</v>
      </c>
      <c r="D20" s="41">
        <v>1.6880000000000006</v>
      </c>
      <c r="E20" s="44">
        <v>7.337</v>
      </c>
      <c r="F20" s="71">
        <v>-0.0446114751243908</v>
      </c>
      <c r="G20" s="41">
        <v>22.8685735597806</v>
      </c>
      <c r="H20" s="41">
        <v>9.964</v>
      </c>
      <c r="I20" s="44">
        <v>0.491</v>
      </c>
      <c r="J20" s="71">
        <v>64.995</v>
      </c>
      <c r="K20" s="41">
        <v>33.27896208465621</v>
      </c>
      <c r="L20" s="3"/>
    </row>
    <row r="21" spans="1:12" s="352" customFormat="1" ht="15.75" customHeight="1">
      <c r="A21" s="140" t="s">
        <v>40</v>
      </c>
      <c r="B21" s="362">
        <v>4.043999999999999</v>
      </c>
      <c r="C21" s="41">
        <v>3.4410000000000025</v>
      </c>
      <c r="D21" s="41">
        <v>0.4889999999999972</v>
      </c>
      <c r="E21" s="44">
        <v>19.761000000000003</v>
      </c>
      <c r="F21" s="71">
        <v>4.752118</v>
      </c>
      <c r="G21" s="41">
        <v>-0.15099999999999997</v>
      </c>
      <c r="H21" s="41">
        <v>0.186</v>
      </c>
      <c r="I21" s="44">
        <v>3.266</v>
      </c>
      <c r="J21" s="71">
        <v>27.735</v>
      </c>
      <c r="K21" s="41">
        <v>8.053118000000001</v>
      </c>
      <c r="L21" s="3"/>
    </row>
    <row r="22" spans="1:12" s="352" customFormat="1" ht="15.75" customHeight="1">
      <c r="A22" s="140" t="s">
        <v>41</v>
      </c>
      <c r="B22" s="362">
        <v>2.7279999999999998</v>
      </c>
      <c r="C22" s="41">
        <v>0.09</v>
      </c>
      <c r="D22" s="41">
        <v>-0.036999999999999034</v>
      </c>
      <c r="E22" s="44">
        <v>11.402</v>
      </c>
      <c r="F22" s="71">
        <v>0.238</v>
      </c>
      <c r="G22" s="41">
        <v>0.478</v>
      </c>
      <c r="H22" s="41">
        <v>-0.001</v>
      </c>
      <c r="I22" s="44">
        <v>0.458</v>
      </c>
      <c r="J22" s="71">
        <v>14.183</v>
      </c>
      <c r="K22" s="41">
        <v>1.173</v>
      </c>
      <c r="L22" s="3"/>
    </row>
    <row r="23" spans="1:12" s="352" customFormat="1" ht="15.75" customHeight="1">
      <c r="A23" s="140" t="s">
        <v>42</v>
      </c>
      <c r="B23" s="362"/>
      <c r="C23" s="41"/>
      <c r="D23" s="41"/>
      <c r="E23" s="44"/>
      <c r="F23" s="71">
        <v>0.297</v>
      </c>
      <c r="G23" s="41"/>
      <c r="H23" s="41"/>
      <c r="I23" s="44"/>
      <c r="J23" s="71">
        <v>0</v>
      </c>
      <c r="K23" s="41">
        <v>0.297</v>
      </c>
      <c r="L23" s="3"/>
    </row>
    <row r="24" spans="1:12" s="352" customFormat="1" ht="15.75" customHeight="1">
      <c r="A24" s="141" t="s">
        <v>43</v>
      </c>
      <c r="B24" s="362">
        <v>6.7719999999999985</v>
      </c>
      <c r="C24" s="41">
        <v>3.5310000000000024</v>
      </c>
      <c r="D24" s="41">
        <v>0.4519999999999982</v>
      </c>
      <c r="E24" s="44">
        <v>31.163</v>
      </c>
      <c r="F24" s="71">
        <v>5.287118</v>
      </c>
      <c r="G24" s="41">
        <v>0.327</v>
      </c>
      <c r="H24" s="41">
        <v>0.185</v>
      </c>
      <c r="I24" s="44">
        <v>3.724</v>
      </c>
      <c r="J24" s="71">
        <v>41.918</v>
      </c>
      <c r="K24" s="41">
        <v>9.523118</v>
      </c>
      <c r="L24" s="3"/>
    </row>
    <row r="25" spans="1:12" s="17" customFormat="1" ht="15.75" customHeight="1">
      <c r="A25" s="139" t="s">
        <v>44</v>
      </c>
      <c r="B25" s="363">
        <v>9.839999999999996</v>
      </c>
      <c r="C25" s="46">
        <v>56.43300000000001</v>
      </c>
      <c r="D25" s="46">
        <v>2.139999999999999</v>
      </c>
      <c r="E25" s="49">
        <v>38.5</v>
      </c>
      <c r="F25" s="111">
        <v>5.242506524875609</v>
      </c>
      <c r="G25" s="46">
        <v>23.195573559780602</v>
      </c>
      <c r="H25" s="46">
        <v>10.149000000000001</v>
      </c>
      <c r="I25" s="49">
        <v>4.215</v>
      </c>
      <c r="J25" s="111">
        <v>106.913</v>
      </c>
      <c r="K25" s="46">
        <v>42.80208008465621</v>
      </c>
      <c r="L25" s="12"/>
    </row>
    <row r="26" spans="1:12" s="17" customFormat="1" ht="15.75" customHeight="1">
      <c r="A26" s="137" t="s">
        <v>45</v>
      </c>
      <c r="B26" s="362">
        <v>-4.038</v>
      </c>
      <c r="C26" s="41">
        <v>16.165</v>
      </c>
      <c r="D26" s="41">
        <v>-13.052</v>
      </c>
      <c r="E26" s="44">
        <v>29.274</v>
      </c>
      <c r="F26" s="71">
        <v>-7.616866</v>
      </c>
      <c r="G26" s="41">
        <v>-21.220248</v>
      </c>
      <c r="H26" s="41">
        <v>43.4279090195624</v>
      </c>
      <c r="I26" s="44">
        <v>-28.4028780189941</v>
      </c>
      <c r="J26" s="71">
        <v>28.349</v>
      </c>
      <c r="K26" s="41">
        <v>-13.812082999431702</v>
      </c>
      <c r="L26" s="12"/>
    </row>
    <row r="27" spans="1:12" s="17" customFormat="1" ht="15.75" customHeight="1">
      <c r="A27" s="137" t="s">
        <v>46</v>
      </c>
      <c r="B27" s="362">
        <v>12.918000000000003</v>
      </c>
      <c r="C27" s="41">
        <v>14.594999999999999</v>
      </c>
      <c r="D27" s="41">
        <v>16.343</v>
      </c>
      <c r="E27" s="44">
        <v>0.106</v>
      </c>
      <c r="F27" s="71">
        <v>17.398179</v>
      </c>
      <c r="G27" s="41">
        <v>27.772748</v>
      </c>
      <c r="H27" s="41">
        <v>2.1308537377669</v>
      </c>
      <c r="I27" s="44">
        <v>40.567854254614595</v>
      </c>
      <c r="J27" s="71">
        <v>43.962</v>
      </c>
      <c r="K27" s="41">
        <v>87.86963499238149</v>
      </c>
      <c r="L27" s="12"/>
    </row>
    <row r="28" spans="1:12" s="17" customFormat="1" ht="15.75" customHeight="1">
      <c r="A28" s="137" t="s">
        <v>47</v>
      </c>
      <c r="B28" s="362">
        <v>2.465999999999994</v>
      </c>
      <c r="C28" s="41">
        <v>9.442</v>
      </c>
      <c r="D28" s="41">
        <v>40.456</v>
      </c>
      <c r="E28" s="44">
        <v>3.2560000000000002</v>
      </c>
      <c r="F28" s="71">
        <v>-62.9888908501035</v>
      </c>
      <c r="G28" s="41">
        <v>-170.5800610704572</v>
      </c>
      <c r="H28" s="41">
        <v>-155.4929874538854</v>
      </c>
      <c r="I28" s="44">
        <v>-0.4116806650705005</v>
      </c>
      <c r="J28" s="71">
        <v>55.62</v>
      </c>
      <c r="K28" s="41">
        <v>-389.47362003951656</v>
      </c>
      <c r="L28" s="12"/>
    </row>
    <row r="29" spans="1:12" s="17" customFormat="1" ht="15.75" customHeight="1">
      <c r="A29" s="139" t="s">
        <v>48</v>
      </c>
      <c r="B29" s="363">
        <v>11.345999999999997</v>
      </c>
      <c r="C29" s="46">
        <v>40.202</v>
      </c>
      <c r="D29" s="46">
        <v>43.747</v>
      </c>
      <c r="E29" s="49">
        <v>32.636</v>
      </c>
      <c r="F29" s="111">
        <v>-53.207577850103505</v>
      </c>
      <c r="G29" s="46">
        <v>-164.02756107045718</v>
      </c>
      <c r="H29" s="46">
        <v>-109.9342246965561</v>
      </c>
      <c r="I29" s="49">
        <v>11.753295570549993</v>
      </c>
      <c r="J29" s="111">
        <v>127.93099999999998</v>
      </c>
      <c r="K29" s="46">
        <v>-315.4160680465668</v>
      </c>
      <c r="L29" s="12"/>
    </row>
    <row r="30" spans="1:12" s="17" customFormat="1" ht="15.75" customHeight="1">
      <c r="A30" s="142" t="s">
        <v>6</v>
      </c>
      <c r="B30" s="364">
        <v>550.8270000000001</v>
      </c>
      <c r="C30" s="53">
        <v>601.1999999999999</v>
      </c>
      <c r="D30" s="53">
        <v>606.9189999999999</v>
      </c>
      <c r="E30" s="56">
        <v>615.153</v>
      </c>
      <c r="F30" s="69">
        <v>483.1057291444403</v>
      </c>
      <c r="G30" s="53">
        <v>402.96443722878644</v>
      </c>
      <c r="H30" s="53">
        <v>402.08470413165884</v>
      </c>
      <c r="I30" s="56">
        <v>518.6600899074531</v>
      </c>
      <c r="J30" s="69">
        <v>2374.099</v>
      </c>
      <c r="K30" s="53">
        <v>1806.8149604123387</v>
      </c>
      <c r="L30" s="12"/>
    </row>
    <row r="31" spans="1:12" s="352" customFormat="1" ht="15.75" customHeight="1">
      <c r="A31" s="25" t="s">
        <v>64</v>
      </c>
      <c r="B31" s="362">
        <v>398.065</v>
      </c>
      <c r="C31" s="41">
        <v>396.59799999999996</v>
      </c>
      <c r="D31" s="41">
        <v>411.566</v>
      </c>
      <c r="E31" s="44">
        <v>422.17400000000004</v>
      </c>
      <c r="F31" s="71">
        <v>439.24972844942397</v>
      </c>
      <c r="G31" s="41">
        <v>396.4452371188984</v>
      </c>
      <c r="H31" s="41">
        <v>398.400786671177</v>
      </c>
      <c r="I31" s="44">
        <v>392.02931091785484</v>
      </c>
      <c r="J31" s="71">
        <v>1628.403</v>
      </c>
      <c r="K31" s="41">
        <v>1626.1250631573541</v>
      </c>
      <c r="L31" s="3"/>
    </row>
    <row r="32" spans="1:12" s="352" customFormat="1" ht="15.75" customHeight="1">
      <c r="A32" s="28" t="s">
        <v>17</v>
      </c>
      <c r="B32" s="365">
        <v>1.856</v>
      </c>
      <c r="C32" s="59">
        <v>0.234</v>
      </c>
      <c r="D32" s="59">
        <v>0.04</v>
      </c>
      <c r="E32" s="62">
        <v>0.051</v>
      </c>
      <c r="F32" s="112">
        <v>0.181</v>
      </c>
      <c r="G32" s="59">
        <v>0</v>
      </c>
      <c r="H32" s="59">
        <v>0</v>
      </c>
      <c r="I32" s="62">
        <v>0</v>
      </c>
      <c r="J32" s="112">
        <v>2.1810000000000005</v>
      </c>
      <c r="K32" s="59">
        <v>0.181</v>
      </c>
      <c r="L32" s="3"/>
    </row>
    <row r="33" spans="1:12" s="17" customFormat="1" ht="15.75" customHeight="1">
      <c r="A33" s="8" t="s">
        <v>7</v>
      </c>
      <c r="B33" s="366">
        <v>399.921</v>
      </c>
      <c r="C33" s="115">
        <v>396.83199999999994</v>
      </c>
      <c r="D33" s="115">
        <v>411.606</v>
      </c>
      <c r="E33" s="117">
        <v>422.225</v>
      </c>
      <c r="F33" s="114">
        <v>439.43072844942395</v>
      </c>
      <c r="G33" s="115">
        <v>396.4452371188984</v>
      </c>
      <c r="H33" s="115">
        <v>398.400786671177</v>
      </c>
      <c r="I33" s="117">
        <v>392.02931091785484</v>
      </c>
      <c r="J33" s="114">
        <v>1630.5839999999998</v>
      </c>
      <c r="K33" s="115">
        <v>1626.3060631573542</v>
      </c>
      <c r="L33" s="12"/>
    </row>
    <row r="34" spans="1:12" s="17" customFormat="1" ht="15.75" customHeight="1">
      <c r="A34" s="142" t="s">
        <v>49</v>
      </c>
      <c r="B34" s="364">
        <v>150.90600000000012</v>
      </c>
      <c r="C34" s="53">
        <v>204.368</v>
      </c>
      <c r="D34" s="53">
        <v>195.31299999999987</v>
      </c>
      <c r="E34" s="56">
        <v>192.928</v>
      </c>
      <c r="F34" s="69">
        <v>43.675000695016365</v>
      </c>
      <c r="G34" s="53">
        <v>6.519200109888061</v>
      </c>
      <c r="H34" s="53">
        <v>3.6839174604818368</v>
      </c>
      <c r="I34" s="56">
        <v>126.63077898959824</v>
      </c>
      <c r="J34" s="69">
        <v>743.515</v>
      </c>
      <c r="K34" s="53">
        <v>180.5088972549845</v>
      </c>
      <c r="L34" s="12"/>
    </row>
    <row r="35" spans="1:12" s="352" customFormat="1" ht="15.75" customHeight="1">
      <c r="A35" s="355" t="s">
        <v>50</v>
      </c>
      <c r="B35" s="362">
        <v>53.749000000000024</v>
      </c>
      <c r="C35" s="41">
        <v>67.166</v>
      </c>
      <c r="D35" s="41">
        <v>90.791</v>
      </c>
      <c r="E35" s="44">
        <v>68.298</v>
      </c>
      <c r="F35" s="71">
        <v>53.380172</v>
      </c>
      <c r="G35" s="41">
        <v>66.468304</v>
      </c>
      <c r="H35" s="41">
        <v>47.850116170263995</v>
      </c>
      <c r="I35" s="44">
        <v>82.73592680563002</v>
      </c>
      <c r="J35" s="71">
        <v>280.004</v>
      </c>
      <c r="K35" s="41">
        <v>250.434518975894</v>
      </c>
      <c r="L35" s="3"/>
    </row>
    <row r="36" spans="1:12" s="17" customFormat="1" ht="15.75" customHeight="1">
      <c r="A36" s="143" t="s">
        <v>8</v>
      </c>
      <c r="B36" s="364">
        <v>97.1570000000001</v>
      </c>
      <c r="C36" s="53">
        <v>137.202</v>
      </c>
      <c r="D36" s="53">
        <v>104.52199999999988</v>
      </c>
      <c r="E36" s="56">
        <v>124.63</v>
      </c>
      <c r="F36" s="69">
        <v>-9.705171304983637</v>
      </c>
      <c r="G36" s="53">
        <v>-59.94910389011194</v>
      </c>
      <c r="H36" s="53">
        <v>-44.16619870978216</v>
      </c>
      <c r="I36" s="56">
        <v>43.894852183968226</v>
      </c>
      <c r="J36" s="69">
        <v>463.51099999999997</v>
      </c>
      <c r="K36" s="119">
        <v>-69.9256217209095</v>
      </c>
      <c r="L36" s="12"/>
    </row>
    <row r="37" spans="1:12" s="17" customFormat="1" ht="15.75" customHeight="1">
      <c r="A37" s="3" t="s">
        <v>9</v>
      </c>
      <c r="B37" s="362">
        <v>23.349000000000004</v>
      </c>
      <c r="C37" s="41">
        <v>41.36700000000002</v>
      </c>
      <c r="D37" s="41">
        <v>36.48999999999998</v>
      </c>
      <c r="E37" s="44">
        <v>9.322000000000003</v>
      </c>
      <c r="F37" s="71">
        <v>23.16415907368821</v>
      </c>
      <c r="G37" s="41">
        <v>-4.996979622271099</v>
      </c>
      <c r="H37" s="41">
        <v>-7.507176945482801</v>
      </c>
      <c r="I37" s="44">
        <v>22.682866847492402</v>
      </c>
      <c r="J37" s="71">
        <v>110.528</v>
      </c>
      <c r="K37" s="41">
        <v>33.342869353426714</v>
      </c>
      <c r="L37" s="12"/>
    </row>
    <row r="38" spans="1:12" s="17" customFormat="1" ht="15.75" customHeight="1">
      <c r="A38" s="3" t="s">
        <v>10</v>
      </c>
      <c r="B38" s="362">
        <v>14.888</v>
      </c>
      <c r="C38" s="41">
        <v>12.407</v>
      </c>
      <c r="D38" s="41">
        <v>16.368</v>
      </c>
      <c r="E38" s="44">
        <v>22.074</v>
      </c>
      <c r="F38" s="71">
        <v>20.222</v>
      </c>
      <c r="G38" s="41">
        <v>16.956</v>
      </c>
      <c r="H38" s="41">
        <v>13.809</v>
      </c>
      <c r="I38" s="44">
        <v>15.286</v>
      </c>
      <c r="J38" s="71">
        <v>65.737</v>
      </c>
      <c r="K38" s="41">
        <v>66.273</v>
      </c>
      <c r="L38" s="12"/>
    </row>
    <row r="39" spans="1:12" s="17" customFormat="1" ht="15.75" customHeight="1">
      <c r="A39" s="144" t="s">
        <v>11</v>
      </c>
      <c r="B39" s="364">
        <v>58.920000000000094</v>
      </c>
      <c r="C39" s="53">
        <v>83.42799999999998</v>
      </c>
      <c r="D39" s="53">
        <v>51.6639999999999</v>
      </c>
      <c r="E39" s="56">
        <v>93.234</v>
      </c>
      <c r="F39" s="69">
        <v>-53.09133037867185</v>
      </c>
      <c r="G39" s="53">
        <v>-71.90812426784085</v>
      </c>
      <c r="H39" s="53">
        <v>-50.46802176429935</v>
      </c>
      <c r="I39" s="56">
        <v>5.925985336475824</v>
      </c>
      <c r="J39" s="69">
        <v>287.246</v>
      </c>
      <c r="K39" s="119">
        <v>-169.54149107433622</v>
      </c>
      <c r="L39" s="12"/>
    </row>
    <row r="40" spans="1:12" s="352" customFormat="1" ht="15.75" customHeight="1">
      <c r="A40" s="3" t="s">
        <v>12</v>
      </c>
      <c r="B40" s="362">
        <v>0</v>
      </c>
      <c r="C40" s="41">
        <v>0</v>
      </c>
      <c r="D40" s="41">
        <v>0</v>
      </c>
      <c r="E40" s="44">
        <v>-5.529</v>
      </c>
      <c r="F40" s="71">
        <v>891.447</v>
      </c>
      <c r="G40" s="41">
        <v>-16.325</v>
      </c>
      <c r="H40" s="41">
        <v>0</v>
      </c>
      <c r="I40" s="44">
        <v>489.401</v>
      </c>
      <c r="J40" s="71">
        <v>-5.529</v>
      </c>
      <c r="K40" s="120">
        <v>1364.523</v>
      </c>
      <c r="L40" s="3"/>
    </row>
    <row r="41" spans="1:12" s="352" customFormat="1" ht="15.75" customHeight="1">
      <c r="A41" s="3" t="s">
        <v>13</v>
      </c>
      <c r="B41" s="362">
        <v>0</v>
      </c>
      <c r="C41" s="41">
        <v>0</v>
      </c>
      <c r="D41" s="41">
        <v>0</v>
      </c>
      <c r="E41" s="44">
        <v>-36.619</v>
      </c>
      <c r="F41" s="71">
        <v>-54.800669621328254</v>
      </c>
      <c r="G41" s="41">
        <v>-54.515875732158975</v>
      </c>
      <c r="H41" s="41">
        <v>10.896021764299288</v>
      </c>
      <c r="I41" s="44">
        <v>12.346014663524006</v>
      </c>
      <c r="J41" s="71">
        <v>-36.619</v>
      </c>
      <c r="K41" s="120">
        <v>-86.07450892566393</v>
      </c>
      <c r="L41" s="3"/>
    </row>
    <row r="42" spans="1:12" s="352" customFormat="1" ht="15.75" customHeight="1">
      <c r="A42" s="3" t="s">
        <v>14</v>
      </c>
      <c r="B42" s="362"/>
      <c r="C42" s="41"/>
      <c r="D42" s="41"/>
      <c r="E42" s="44"/>
      <c r="F42" s="71"/>
      <c r="G42" s="41"/>
      <c r="H42" s="41"/>
      <c r="I42" s="44"/>
      <c r="J42" s="71">
        <v>0</v>
      </c>
      <c r="K42" s="120">
        <v>0</v>
      </c>
      <c r="L42" s="3"/>
    </row>
    <row r="43" spans="1:12" s="17" customFormat="1" ht="15.75" customHeight="1">
      <c r="A43" s="144" t="s">
        <v>15</v>
      </c>
      <c r="B43" s="364">
        <v>58.920000000000094</v>
      </c>
      <c r="C43" s="53">
        <v>83.42799999999998</v>
      </c>
      <c r="D43" s="53">
        <v>51.6639999999999</v>
      </c>
      <c r="E43" s="56">
        <v>51.086</v>
      </c>
      <c r="F43" s="69">
        <v>783.555</v>
      </c>
      <c r="G43" s="53">
        <v>-142.74899999999982</v>
      </c>
      <c r="H43" s="53">
        <v>-39.57200000000006</v>
      </c>
      <c r="I43" s="56">
        <v>507.67299999999983</v>
      </c>
      <c r="J43" s="69">
        <v>245.09799999999996</v>
      </c>
      <c r="K43" s="119">
        <v>1108.907</v>
      </c>
      <c r="L43" s="12"/>
    </row>
    <row r="44" spans="1:12" s="352" customFormat="1" ht="15.75" customHeight="1">
      <c r="A44" s="160" t="s">
        <v>159</v>
      </c>
      <c r="B44" s="362"/>
      <c r="C44" s="41"/>
      <c r="D44" s="41"/>
      <c r="E44" s="44"/>
      <c r="F44" s="71"/>
      <c r="G44" s="41"/>
      <c r="H44" s="115"/>
      <c r="I44" s="44"/>
      <c r="J44" s="71"/>
      <c r="K44" s="115"/>
      <c r="L44" s="3"/>
    </row>
    <row r="45" spans="1:12" s="352" customFormat="1" ht="15.75" customHeight="1">
      <c r="A45" s="145" t="s">
        <v>53</v>
      </c>
      <c r="B45" s="367">
        <v>0.7260373946810884</v>
      </c>
      <c r="C45" s="123">
        <v>0.6600665335994677</v>
      </c>
      <c r="D45" s="123">
        <v>0.6781893465190578</v>
      </c>
      <c r="E45" s="125">
        <v>0.6863739589988181</v>
      </c>
      <c r="F45" s="122">
        <v>0.9095953575786341</v>
      </c>
      <c r="G45" s="123">
        <v>0.98382189715122</v>
      </c>
      <c r="H45" s="123">
        <v>0.9908379567224831</v>
      </c>
      <c r="I45" s="125">
        <v>0.7558501580250881</v>
      </c>
      <c r="J45" s="122">
        <v>0.6868222428803515</v>
      </c>
      <c r="K45" s="123">
        <v>0.9000955265425796</v>
      </c>
      <c r="L45" s="3"/>
    </row>
    <row r="46" spans="1:12" s="352" customFormat="1" ht="15.75" customHeight="1">
      <c r="A46" s="161" t="s">
        <v>160</v>
      </c>
      <c r="B46" s="368">
        <v>0.07178539708467878</v>
      </c>
      <c r="C46" s="127">
        <v>0.0910328758365741</v>
      </c>
      <c r="D46" s="127">
        <v>0.061916350970703915</v>
      </c>
      <c r="E46" s="129">
        <v>0.0971275344633689</v>
      </c>
      <c r="F46" s="126">
        <v>-0.026571511386181086</v>
      </c>
      <c r="G46" s="127">
        <v>-0.04330582986195419</v>
      </c>
      <c r="H46" s="127">
        <v>-0.0286203611321104</v>
      </c>
      <c r="I46" s="129">
        <v>0.01721460392195563</v>
      </c>
      <c r="J46" s="126">
        <v>0.08083182725322167</v>
      </c>
      <c r="K46" s="127">
        <v>-0.020575404236094545</v>
      </c>
      <c r="L46" s="3"/>
    </row>
    <row r="47" spans="1:12" s="352" customFormat="1" ht="15.75" customHeight="1">
      <c r="A47" s="145" t="s">
        <v>65</v>
      </c>
      <c r="B47" s="362">
        <v>52.27608535530561</v>
      </c>
      <c r="C47" s="41">
        <v>63.8004292632059</v>
      </c>
      <c r="D47" s="41">
        <v>82.62945997444126</v>
      </c>
      <c r="E47" s="44">
        <v>57.52954130484589</v>
      </c>
      <c r="F47" s="71">
        <v>43.1524412500556</v>
      </c>
      <c r="G47" s="41">
        <v>52.38132470014792</v>
      </c>
      <c r="H47" s="41">
        <v>37.35745088375697</v>
      </c>
      <c r="I47" s="44">
        <v>67.1444085729064</v>
      </c>
      <c r="J47" s="71">
        <v>64.11990084001519</v>
      </c>
      <c r="K47" s="41">
        <v>49.897034506796004</v>
      </c>
      <c r="L47" s="3"/>
    </row>
    <row r="48" spans="1:12" s="352" customFormat="1" ht="15.75" customHeight="1">
      <c r="A48" s="146" t="s">
        <v>57</v>
      </c>
      <c r="B48" s="362">
        <v>40684.884</v>
      </c>
      <c r="C48" s="41">
        <v>41569.171</v>
      </c>
      <c r="D48" s="41">
        <v>42650.952</v>
      </c>
      <c r="E48" s="44">
        <v>45250.869</v>
      </c>
      <c r="F48" s="71">
        <v>49723.64107035517</v>
      </c>
      <c r="G48" s="41">
        <v>49237.4752950949</v>
      </c>
      <c r="H48" s="41">
        <v>52277.03107600847</v>
      </c>
      <c r="I48" s="44">
        <v>50192.7360805493</v>
      </c>
      <c r="J48" s="71">
        <v>40684.884</v>
      </c>
      <c r="K48" s="41">
        <v>49723.64107035517</v>
      </c>
      <c r="L48" s="3"/>
    </row>
    <row r="49" spans="1:12" s="4" customFormat="1" ht="15.75" customHeight="1">
      <c r="A49" s="147" t="s">
        <v>168</v>
      </c>
      <c r="B49" s="369">
        <v>29256.504</v>
      </c>
      <c r="C49" s="131">
        <v>29226.713</v>
      </c>
      <c r="D49" s="131">
        <v>28679.568</v>
      </c>
      <c r="E49" s="134">
        <v>28205.181</v>
      </c>
      <c r="F49" s="148">
        <v>28153.6486667</v>
      </c>
      <c r="G49" s="131">
        <v>28111.137</v>
      </c>
      <c r="H49" s="131">
        <v>27923.4296667</v>
      </c>
      <c r="I49" s="134">
        <v>28216.0166668</v>
      </c>
      <c r="J49" s="148">
        <v>29256.504</v>
      </c>
      <c r="K49" s="131">
        <v>28153.6486667</v>
      </c>
      <c r="L49" s="3"/>
    </row>
    <row r="50" spans="1:11" ht="15" customHeight="1">
      <c r="A50" s="106" t="s">
        <v>162</v>
      </c>
      <c r="B50" s="356"/>
      <c r="C50" s="356"/>
      <c r="D50" s="356"/>
      <c r="E50" s="356"/>
      <c r="F50" s="356"/>
      <c r="G50" s="356"/>
      <c r="H50" s="356"/>
      <c r="I50" s="356"/>
      <c r="J50" s="356"/>
      <c r="K50" s="356"/>
    </row>
    <row r="51" spans="1:11" ht="15" customHeight="1">
      <c r="A51" s="106" t="s">
        <v>163</v>
      </c>
      <c r="D51" s="6"/>
      <c r="I51" s="136"/>
      <c r="J51" s="136"/>
      <c r="K51" s="136"/>
    </row>
    <row r="52" spans="9:11" ht="15" customHeight="1">
      <c r="I52" s="136"/>
      <c r="J52" s="136"/>
      <c r="K52" s="13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4.xml><?xml version="1.0" encoding="utf-8"?>
<worksheet xmlns="http://schemas.openxmlformats.org/spreadsheetml/2006/main" xmlns:r="http://schemas.openxmlformats.org/officeDocument/2006/relationships">
  <sheetPr>
    <tabColor indexed="45"/>
    <pageSetUpPr fitToPage="1"/>
  </sheetPr>
  <dimension ref="A1:L63"/>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10" customWidth="1"/>
    <col min="13" max="16384" width="9.140625" style="109" customWidth="1"/>
  </cols>
  <sheetData>
    <row r="1" s="355" customFormat="1" ht="49.5" customHeight="1">
      <c r="A1" s="2"/>
    </row>
    <row r="2" spans="1:12" s="7" customFormat="1" ht="39.75" customHeight="1">
      <c r="A2" s="351" t="s">
        <v>74</v>
      </c>
      <c r="C2" s="9"/>
      <c r="D2" s="9"/>
      <c r="I2" s="26"/>
      <c r="J2" s="26"/>
      <c r="K2" s="26"/>
      <c r="L2" s="9"/>
    </row>
    <row r="3" spans="1:12" s="7" customFormat="1" ht="1.5" customHeight="1">
      <c r="A3" s="35"/>
      <c r="B3" s="36"/>
      <c r="C3" s="37"/>
      <c r="D3" s="37"/>
      <c r="E3" s="36"/>
      <c r="F3" s="36"/>
      <c r="G3" s="36"/>
      <c r="H3" s="36"/>
      <c r="I3" s="38"/>
      <c r="J3" s="38"/>
      <c r="K3" s="38"/>
      <c r="L3" s="9"/>
    </row>
    <row r="4" spans="1:12" s="352" customFormat="1" ht="15.75" customHeight="1">
      <c r="A4" s="11"/>
      <c r="B4" s="11"/>
      <c r="C4" s="11"/>
      <c r="D4" s="11"/>
      <c r="E4" s="17"/>
      <c r="F4" s="17"/>
      <c r="G4" s="17"/>
      <c r="H4" s="17"/>
      <c r="I4" s="17"/>
      <c r="J4" s="17"/>
      <c r="K4" s="17"/>
      <c r="L4" s="355"/>
    </row>
    <row r="5" spans="1:12" s="352" customFormat="1" ht="19.5" customHeight="1">
      <c r="A5" s="15" t="s">
        <v>229</v>
      </c>
      <c r="B5" s="14"/>
      <c r="C5" s="14"/>
      <c r="D5" s="14"/>
      <c r="E5" s="21"/>
      <c r="F5" s="21"/>
      <c r="G5" s="21"/>
      <c r="H5" s="21"/>
      <c r="I5" s="21"/>
      <c r="J5" s="21"/>
      <c r="K5" s="21"/>
      <c r="L5" s="355"/>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55"/>
    </row>
    <row r="7" spans="1:12" s="352" customFormat="1" ht="15.75" customHeight="1">
      <c r="A7" s="137" t="s">
        <v>61</v>
      </c>
      <c r="B7" s="362">
        <v>810.2189814816068</v>
      </c>
      <c r="C7" s="41">
        <v>857.0649544927306</v>
      </c>
      <c r="D7" s="41">
        <v>947.8389265404006</v>
      </c>
      <c r="E7" s="44">
        <v>984.7225982026648</v>
      </c>
      <c r="F7" s="71">
        <v>977.4477500963778</v>
      </c>
      <c r="G7" s="41">
        <v>1035.9870853545585</v>
      </c>
      <c r="H7" s="41">
        <v>998.582880114693</v>
      </c>
      <c r="I7" s="44">
        <v>1036.5652551017226</v>
      </c>
      <c r="J7" s="71">
        <v>3599.845460717403</v>
      </c>
      <c r="K7" s="41">
        <v>4048.582970667352</v>
      </c>
      <c r="L7" s="355"/>
    </row>
    <row r="8" spans="1:12" s="352" customFormat="1" ht="15.75" customHeight="1">
      <c r="A8" s="137" t="s">
        <v>62</v>
      </c>
      <c r="B8" s="362">
        <v>-122.30600000000001</v>
      </c>
      <c r="C8" s="41">
        <v>-125.67000000000004</v>
      </c>
      <c r="D8" s="41">
        <v>-151.81399999999996</v>
      </c>
      <c r="E8" s="44">
        <v>-153.41</v>
      </c>
      <c r="F8" s="71">
        <v>-165.8109964931425</v>
      </c>
      <c r="G8" s="41">
        <v>-170.8149974775325</v>
      </c>
      <c r="H8" s="41">
        <v>-167.3859961569349</v>
      </c>
      <c r="I8" s="44">
        <v>-176.728</v>
      </c>
      <c r="J8" s="71">
        <v>-553.2</v>
      </c>
      <c r="K8" s="41">
        <v>-680.7399901276099</v>
      </c>
      <c r="L8" s="355"/>
    </row>
    <row r="9" spans="1:12" s="352" customFormat="1" ht="15.75" customHeight="1">
      <c r="A9" s="137" t="s">
        <v>63</v>
      </c>
      <c r="B9" s="362">
        <v>60.141514166745914</v>
      </c>
      <c r="C9" s="41">
        <v>60.46280936741479</v>
      </c>
      <c r="D9" s="41">
        <v>60.9147865409881</v>
      </c>
      <c r="E9" s="44">
        <v>64.0526318591822</v>
      </c>
      <c r="F9" s="71">
        <v>66.32278081899409</v>
      </c>
      <c r="G9" s="41">
        <v>68.2067619261428</v>
      </c>
      <c r="H9" s="41">
        <v>73.8038140706814</v>
      </c>
      <c r="I9" s="44">
        <v>79.261</v>
      </c>
      <c r="J9" s="71">
        <v>245.571741934331</v>
      </c>
      <c r="K9" s="41">
        <v>287.5943568158183</v>
      </c>
      <c r="L9" s="355"/>
    </row>
    <row r="10" spans="1:12" s="17" customFormat="1" ht="15.75" customHeight="1">
      <c r="A10" s="139" t="s">
        <v>31</v>
      </c>
      <c r="B10" s="363">
        <v>748.0544956483527</v>
      </c>
      <c r="C10" s="46">
        <v>791.8577638601455</v>
      </c>
      <c r="D10" s="46">
        <v>856.9397130813887</v>
      </c>
      <c r="E10" s="49">
        <v>895.3652300618471</v>
      </c>
      <c r="F10" s="111">
        <v>877.9595344222294</v>
      </c>
      <c r="G10" s="46">
        <v>933.3788498031687</v>
      </c>
      <c r="H10" s="46">
        <v>905.0006980284395</v>
      </c>
      <c r="I10" s="49">
        <v>939.0982551017227</v>
      </c>
      <c r="J10" s="111">
        <v>3292.2172026517337</v>
      </c>
      <c r="K10" s="46">
        <v>3655.4373373555604</v>
      </c>
      <c r="L10" s="11"/>
    </row>
    <row r="11" spans="1:12" s="17" customFormat="1" ht="15.75" customHeight="1">
      <c r="A11" s="137" t="s">
        <v>32</v>
      </c>
      <c r="B11" s="362">
        <v>17.898999999999994</v>
      </c>
      <c r="C11" s="41">
        <v>17.439999999999998</v>
      </c>
      <c r="D11" s="41">
        <v>17.084000000000003</v>
      </c>
      <c r="E11" s="44">
        <v>16.561</v>
      </c>
      <c r="F11" s="71">
        <v>15.814999999999998</v>
      </c>
      <c r="G11" s="41">
        <v>20.573999999999998</v>
      </c>
      <c r="H11" s="41">
        <v>16.962</v>
      </c>
      <c r="I11" s="44">
        <v>12.389</v>
      </c>
      <c r="J11" s="71">
        <v>68.984</v>
      </c>
      <c r="K11" s="41">
        <v>65.74</v>
      </c>
      <c r="L11" s="11"/>
    </row>
    <row r="12" spans="1:12" s="17" customFormat="1" ht="15.75" customHeight="1">
      <c r="A12" s="137" t="s">
        <v>33</v>
      </c>
      <c r="B12" s="362">
        <v>38.81899999999999</v>
      </c>
      <c r="C12" s="41">
        <v>28.749000000000002</v>
      </c>
      <c r="D12" s="41">
        <v>21.42</v>
      </c>
      <c r="E12" s="44">
        <v>21.585</v>
      </c>
      <c r="F12" s="71">
        <v>14.185999999999993</v>
      </c>
      <c r="G12" s="41">
        <v>45.10000000000001</v>
      </c>
      <c r="H12" s="41">
        <v>49.907</v>
      </c>
      <c r="I12" s="44">
        <v>26.729</v>
      </c>
      <c r="J12" s="71">
        <v>110.57299999999998</v>
      </c>
      <c r="K12" s="41">
        <v>135.922</v>
      </c>
      <c r="L12" s="11"/>
    </row>
    <row r="13" spans="1:12" s="17" customFormat="1" ht="15.75" customHeight="1">
      <c r="A13" s="137" t="s">
        <v>34</v>
      </c>
      <c r="B13" s="362">
        <v>1.5839999999999996</v>
      </c>
      <c r="C13" s="41">
        <v>2.5130000000000003</v>
      </c>
      <c r="D13" s="41">
        <v>1.689</v>
      </c>
      <c r="E13" s="44">
        <v>1.4</v>
      </c>
      <c r="F13" s="71">
        <v>0.7950000000000008</v>
      </c>
      <c r="G13" s="41">
        <v>2.9240000000000004</v>
      </c>
      <c r="H13" s="41">
        <v>2.723</v>
      </c>
      <c r="I13" s="44">
        <v>1.611</v>
      </c>
      <c r="J13" s="71">
        <v>7.186</v>
      </c>
      <c r="K13" s="41">
        <v>8.053</v>
      </c>
      <c r="L13" s="11"/>
    </row>
    <row r="14" spans="1:12" s="17" customFormat="1" ht="15.75" customHeight="1">
      <c r="A14" s="137" t="s">
        <v>35</v>
      </c>
      <c r="B14" s="362">
        <v>2.436</v>
      </c>
      <c r="C14" s="41">
        <v>3.1599999999999997</v>
      </c>
      <c r="D14" s="41">
        <v>0.6580000000000001</v>
      </c>
      <c r="E14" s="44">
        <v>1.349</v>
      </c>
      <c r="F14" s="71">
        <v>1.254</v>
      </c>
      <c r="G14" s="41">
        <v>-0.576</v>
      </c>
      <c r="H14" s="41">
        <v>0.624</v>
      </c>
      <c r="I14" s="44">
        <v>-1.198</v>
      </c>
      <c r="J14" s="71">
        <v>7.603000000000001</v>
      </c>
      <c r="K14" s="41">
        <v>0.10400000000000009</v>
      </c>
      <c r="L14" s="11"/>
    </row>
    <row r="15" spans="1:12" s="17" customFormat="1" ht="15.75" customHeight="1">
      <c r="A15" s="137" t="s">
        <v>36</v>
      </c>
      <c r="B15" s="362">
        <v>41.19499999999999</v>
      </c>
      <c r="C15" s="41">
        <v>46.912000000000006</v>
      </c>
      <c r="D15" s="41">
        <v>72.065</v>
      </c>
      <c r="E15" s="44">
        <v>56.602</v>
      </c>
      <c r="F15" s="71">
        <v>51.15199999999999</v>
      </c>
      <c r="G15" s="41">
        <v>59.990999999999985</v>
      </c>
      <c r="H15" s="41">
        <v>66.37800000000001</v>
      </c>
      <c r="I15" s="44">
        <v>54.168</v>
      </c>
      <c r="J15" s="71">
        <v>216.774</v>
      </c>
      <c r="K15" s="41">
        <v>231.689</v>
      </c>
      <c r="L15" s="11"/>
    </row>
    <row r="16" spans="1:12" s="17" customFormat="1" ht="15.75" customHeight="1">
      <c r="A16" s="137" t="s">
        <v>4</v>
      </c>
      <c r="B16" s="362">
        <v>142.73877983000003</v>
      </c>
      <c r="C16" s="41">
        <v>131.858114</v>
      </c>
      <c r="D16" s="41">
        <v>139.85600000000002</v>
      </c>
      <c r="E16" s="44">
        <v>138.818</v>
      </c>
      <c r="F16" s="71">
        <v>121.74900000000002</v>
      </c>
      <c r="G16" s="41">
        <v>93.80600000000001</v>
      </c>
      <c r="H16" s="41">
        <v>121.57399999999996</v>
      </c>
      <c r="I16" s="44">
        <v>128.65800000000002</v>
      </c>
      <c r="J16" s="71">
        <v>553.27089383</v>
      </c>
      <c r="K16" s="41">
        <v>465.78700000000003</v>
      </c>
      <c r="L16" s="11"/>
    </row>
    <row r="17" spans="1:12" s="17" customFormat="1" ht="15.75" customHeight="1">
      <c r="A17" s="139" t="s">
        <v>5</v>
      </c>
      <c r="B17" s="363">
        <v>244.67177983</v>
      </c>
      <c r="C17" s="46">
        <v>230.632114</v>
      </c>
      <c r="D17" s="46">
        <v>252.77200000000002</v>
      </c>
      <c r="E17" s="49">
        <v>236.315</v>
      </c>
      <c r="F17" s="111">
        <v>204.951</v>
      </c>
      <c r="G17" s="46">
        <v>221.81900000000002</v>
      </c>
      <c r="H17" s="46">
        <v>258.16799999999995</v>
      </c>
      <c r="I17" s="49">
        <v>222.357</v>
      </c>
      <c r="J17" s="111">
        <v>964.3908938300001</v>
      </c>
      <c r="K17" s="46">
        <v>907.2949999999998</v>
      </c>
      <c r="L17" s="11"/>
    </row>
    <row r="18" spans="1:12" s="17" customFormat="1" ht="15.75" customHeight="1">
      <c r="A18" s="140" t="s">
        <v>37</v>
      </c>
      <c r="B18" s="362">
        <v>8.345999999999998</v>
      </c>
      <c r="C18" s="41">
        <v>5.654</v>
      </c>
      <c r="D18" s="41">
        <v>6.050000000000001</v>
      </c>
      <c r="E18" s="44">
        <v>1.036</v>
      </c>
      <c r="F18" s="71">
        <v>-3.4640000000000004</v>
      </c>
      <c r="G18" s="41">
        <v>5</v>
      </c>
      <c r="H18" s="41">
        <v>2.9910000000000005</v>
      </c>
      <c r="I18" s="44">
        <v>7.046</v>
      </c>
      <c r="J18" s="71">
        <v>21.086</v>
      </c>
      <c r="K18" s="41">
        <v>11.573</v>
      </c>
      <c r="L18" s="11"/>
    </row>
    <row r="19" spans="1:12" s="17" customFormat="1" ht="15.75" customHeight="1">
      <c r="A19" s="140" t="s">
        <v>38</v>
      </c>
      <c r="B19" s="362">
        <v>11.458000000000004</v>
      </c>
      <c r="C19" s="41">
        <v>10.614999999999998</v>
      </c>
      <c r="D19" s="41">
        <v>16.665</v>
      </c>
      <c r="E19" s="44">
        <v>5.397</v>
      </c>
      <c r="F19" s="71">
        <v>12.668000000000003</v>
      </c>
      <c r="G19" s="41">
        <v>4.625</v>
      </c>
      <c r="H19" s="41">
        <v>13.194999999999997</v>
      </c>
      <c r="I19" s="44">
        <v>3.371999999999999</v>
      </c>
      <c r="J19" s="71">
        <v>44.135</v>
      </c>
      <c r="K19" s="41">
        <v>33.86</v>
      </c>
      <c r="L19" s="11"/>
    </row>
    <row r="20" spans="1:12" s="352" customFormat="1" ht="15.75" customHeight="1">
      <c r="A20" s="137" t="s">
        <v>39</v>
      </c>
      <c r="B20" s="362">
        <v>19.804000000000002</v>
      </c>
      <c r="C20" s="41">
        <v>16.269</v>
      </c>
      <c r="D20" s="41">
        <v>22.715</v>
      </c>
      <c r="E20" s="44">
        <v>6.433</v>
      </c>
      <c r="F20" s="71">
        <v>9.204000000000002</v>
      </c>
      <c r="G20" s="41">
        <v>9.625</v>
      </c>
      <c r="H20" s="41">
        <v>16.185999999999996</v>
      </c>
      <c r="I20" s="44">
        <v>10.418</v>
      </c>
      <c r="J20" s="71">
        <v>65.221</v>
      </c>
      <c r="K20" s="41">
        <v>45.433</v>
      </c>
      <c r="L20" s="355"/>
    </row>
    <row r="21" spans="1:12" s="352" customFormat="1" ht="15.75" customHeight="1">
      <c r="A21" s="140" t="s">
        <v>40</v>
      </c>
      <c r="B21" s="362">
        <v>5.605999999999983</v>
      </c>
      <c r="C21" s="41">
        <v>1.3550000000000002</v>
      </c>
      <c r="D21" s="41">
        <v>19.12</v>
      </c>
      <c r="E21" s="44">
        <v>67.33500000000001</v>
      </c>
      <c r="F21" s="71">
        <v>-3.9440000000000035</v>
      </c>
      <c r="G21" s="41">
        <v>13.541000000000002</v>
      </c>
      <c r="H21" s="41">
        <v>4.0009999999999994</v>
      </c>
      <c r="I21" s="44">
        <v>111.32</v>
      </c>
      <c r="J21" s="71">
        <v>93.416</v>
      </c>
      <c r="K21" s="41">
        <v>124.91799999999999</v>
      </c>
      <c r="L21" s="355"/>
    </row>
    <row r="22" spans="1:12" s="352" customFormat="1" ht="15.75" customHeight="1">
      <c r="A22" s="140" t="s">
        <v>41</v>
      </c>
      <c r="B22" s="362">
        <v>28.234</v>
      </c>
      <c r="C22" s="41">
        <v>4.952</v>
      </c>
      <c r="D22" s="41">
        <v>7.079000000000001</v>
      </c>
      <c r="E22" s="44">
        <v>3.244</v>
      </c>
      <c r="F22" s="71">
        <v>4.0610000000000035</v>
      </c>
      <c r="G22" s="41">
        <v>19.076999999999998</v>
      </c>
      <c r="H22" s="41">
        <v>3.636</v>
      </c>
      <c r="I22" s="44">
        <v>2.159</v>
      </c>
      <c r="J22" s="71">
        <v>43.509</v>
      </c>
      <c r="K22" s="41">
        <v>28.933</v>
      </c>
      <c r="L22" s="355"/>
    </row>
    <row r="23" spans="1:12" s="352" customFormat="1" ht="15.75" customHeight="1">
      <c r="A23" s="140" t="s">
        <v>42</v>
      </c>
      <c r="B23" s="362">
        <v>-0.062000000000000055</v>
      </c>
      <c r="C23" s="41">
        <v>0.007</v>
      </c>
      <c r="D23" s="41">
        <v>0.559</v>
      </c>
      <c r="E23" s="44"/>
      <c r="F23" s="71">
        <v>0.22499999999999964</v>
      </c>
      <c r="G23" s="41">
        <v>-8.147</v>
      </c>
      <c r="H23" s="41">
        <v>-2.501</v>
      </c>
      <c r="I23" s="44">
        <v>-1.435</v>
      </c>
      <c r="J23" s="71">
        <v>0.504</v>
      </c>
      <c r="K23" s="41">
        <v>-11.858</v>
      </c>
      <c r="L23" s="355"/>
    </row>
    <row r="24" spans="1:12" s="352" customFormat="1" ht="15.75" customHeight="1">
      <c r="A24" s="141" t="s">
        <v>43</v>
      </c>
      <c r="B24" s="362">
        <v>33.777999999999984</v>
      </c>
      <c r="C24" s="41">
        <v>6.314</v>
      </c>
      <c r="D24" s="41">
        <v>26.758000000000003</v>
      </c>
      <c r="E24" s="44">
        <v>70.57900000000001</v>
      </c>
      <c r="F24" s="71">
        <v>0.3419999999999994</v>
      </c>
      <c r="G24" s="41">
        <v>24.471</v>
      </c>
      <c r="H24" s="41">
        <v>5.136</v>
      </c>
      <c r="I24" s="44">
        <v>112.044</v>
      </c>
      <c r="J24" s="71">
        <v>137.429</v>
      </c>
      <c r="K24" s="41">
        <v>141.993</v>
      </c>
      <c r="L24" s="355"/>
    </row>
    <row r="25" spans="1:12" s="17" customFormat="1" ht="15.75" customHeight="1">
      <c r="A25" s="139" t="s">
        <v>44</v>
      </c>
      <c r="B25" s="363">
        <v>53.581999999999994</v>
      </c>
      <c r="C25" s="46">
        <v>22.583</v>
      </c>
      <c r="D25" s="46">
        <v>49.473</v>
      </c>
      <c r="E25" s="49">
        <v>77.012</v>
      </c>
      <c r="F25" s="111">
        <v>9.546000000000003</v>
      </c>
      <c r="G25" s="46">
        <v>34.096000000000004</v>
      </c>
      <c r="H25" s="46">
        <v>21.322</v>
      </c>
      <c r="I25" s="49">
        <v>122.46199999999999</v>
      </c>
      <c r="J25" s="111">
        <v>202.64999999999998</v>
      </c>
      <c r="K25" s="46">
        <v>187.426</v>
      </c>
      <c r="L25" s="11"/>
    </row>
    <row r="26" spans="1:12" s="17" customFormat="1" ht="15.75" customHeight="1">
      <c r="A26" s="137" t="s">
        <v>45</v>
      </c>
      <c r="B26" s="362">
        <v>65.637</v>
      </c>
      <c r="C26" s="41">
        <v>38.37799999999999</v>
      </c>
      <c r="D26" s="41">
        <v>115.441</v>
      </c>
      <c r="E26" s="44">
        <v>-63.67</v>
      </c>
      <c r="F26" s="71">
        <v>-196.31510913999995</v>
      </c>
      <c r="G26" s="41">
        <v>-92.00734605000002</v>
      </c>
      <c r="H26" s="41">
        <v>111.00656700000003</v>
      </c>
      <c r="I26" s="44">
        <v>-338.61618821</v>
      </c>
      <c r="J26" s="71">
        <v>155.786</v>
      </c>
      <c r="K26" s="41">
        <v>-515.9320763999999</v>
      </c>
      <c r="L26" s="11"/>
    </row>
    <row r="27" spans="1:12" s="17" customFormat="1" ht="15.75" customHeight="1">
      <c r="A27" s="137" t="s">
        <v>46</v>
      </c>
      <c r="B27" s="362">
        <v>152.45960370999995</v>
      </c>
      <c r="C27" s="41">
        <v>238.92724192000003</v>
      </c>
      <c r="D27" s="41">
        <v>152.82092974</v>
      </c>
      <c r="E27" s="44">
        <v>340.86221503999997</v>
      </c>
      <c r="F27" s="71">
        <v>147.90558768000002</v>
      </c>
      <c r="G27" s="41">
        <v>253.37500000000003</v>
      </c>
      <c r="H27" s="41">
        <v>19.860999990000018</v>
      </c>
      <c r="I27" s="44">
        <v>441.11399995</v>
      </c>
      <c r="J27" s="71">
        <v>885.06999041</v>
      </c>
      <c r="K27" s="41">
        <v>862.2555876200001</v>
      </c>
      <c r="L27" s="11"/>
    </row>
    <row r="28" spans="1:12" s="17" customFormat="1" ht="15.75" customHeight="1">
      <c r="A28" s="137" t="s">
        <v>47</v>
      </c>
      <c r="B28" s="362">
        <v>-63.71700000000001</v>
      </c>
      <c r="C28" s="41">
        <v>-49.093999999999994</v>
      </c>
      <c r="D28" s="41">
        <v>2.846999999999994</v>
      </c>
      <c r="E28" s="44">
        <v>21.98</v>
      </c>
      <c r="F28" s="71">
        <v>44.643</v>
      </c>
      <c r="G28" s="41">
        <v>-21.266</v>
      </c>
      <c r="H28" s="41">
        <v>25.938000000000002</v>
      </c>
      <c r="I28" s="44">
        <v>54.38</v>
      </c>
      <c r="J28" s="71">
        <v>-87.98400000000001</v>
      </c>
      <c r="K28" s="41">
        <v>103.69500000000001</v>
      </c>
      <c r="L28" s="11"/>
    </row>
    <row r="29" spans="1:12" s="17" customFormat="1" ht="15.75" customHeight="1">
      <c r="A29" s="139" t="s">
        <v>48</v>
      </c>
      <c r="B29" s="363">
        <v>154.37960370999997</v>
      </c>
      <c r="C29" s="46">
        <v>228.21124192000002</v>
      </c>
      <c r="D29" s="46">
        <v>271.10892974</v>
      </c>
      <c r="E29" s="49">
        <v>299.17221504</v>
      </c>
      <c r="F29" s="111">
        <v>-3.7665214599999146</v>
      </c>
      <c r="G29" s="46">
        <v>140.10165394999999</v>
      </c>
      <c r="H29" s="46">
        <v>156.80556699000005</v>
      </c>
      <c r="I29" s="49">
        <v>156.87781173999997</v>
      </c>
      <c r="J29" s="111">
        <v>952.8719904100001</v>
      </c>
      <c r="K29" s="46">
        <v>450.01851122000005</v>
      </c>
      <c r="L29" s="11"/>
    </row>
    <row r="30" spans="1:12" s="17" customFormat="1" ht="15.75" customHeight="1">
      <c r="A30" s="142" t="s">
        <v>6</v>
      </c>
      <c r="B30" s="364">
        <v>1200.6878791883528</v>
      </c>
      <c r="C30" s="53">
        <v>1273.2841197801456</v>
      </c>
      <c r="D30" s="53">
        <v>1430.2936428213889</v>
      </c>
      <c r="E30" s="56">
        <v>1507.8644451018472</v>
      </c>
      <c r="F30" s="69">
        <v>1088.6900129622295</v>
      </c>
      <c r="G30" s="53">
        <v>1329.3955037531687</v>
      </c>
      <c r="H30" s="53">
        <v>1341.2962650184393</v>
      </c>
      <c r="I30" s="56">
        <v>1440.7950668417227</v>
      </c>
      <c r="J30" s="69">
        <v>5412.130086891734</v>
      </c>
      <c r="K30" s="53">
        <v>5200.17684857556</v>
      </c>
      <c r="L30" s="11"/>
    </row>
    <row r="31" spans="1:12" s="352" customFormat="1" ht="15.75" customHeight="1">
      <c r="A31" s="25" t="s">
        <v>64</v>
      </c>
      <c r="B31" s="362">
        <v>629.8760000000001</v>
      </c>
      <c r="C31" s="41">
        <v>556.6659999999999</v>
      </c>
      <c r="D31" s="41">
        <v>542.7570000000001</v>
      </c>
      <c r="E31" s="44">
        <v>578.422</v>
      </c>
      <c r="F31" s="71">
        <v>655.9870000000002</v>
      </c>
      <c r="G31" s="41">
        <v>560.454</v>
      </c>
      <c r="H31" s="41">
        <v>533.133</v>
      </c>
      <c r="I31" s="44">
        <v>549.8399999999999</v>
      </c>
      <c r="J31" s="71">
        <v>2307.721</v>
      </c>
      <c r="K31" s="41">
        <v>2299.414</v>
      </c>
      <c r="L31" s="355"/>
    </row>
    <row r="32" spans="1:12" s="352" customFormat="1" ht="15.75" customHeight="1">
      <c r="A32" s="28" t="s">
        <v>17</v>
      </c>
      <c r="B32" s="365">
        <v>24.195999999999998</v>
      </c>
      <c r="C32" s="59">
        <v>18.313000000000002</v>
      </c>
      <c r="D32" s="59">
        <v>9.879</v>
      </c>
      <c r="E32" s="62">
        <v>25.581</v>
      </c>
      <c r="F32" s="112">
        <v>22.061000000000003</v>
      </c>
      <c r="G32" s="59">
        <v>37.19</v>
      </c>
      <c r="H32" s="59">
        <v>44.146</v>
      </c>
      <c r="I32" s="62">
        <v>58.541</v>
      </c>
      <c r="J32" s="112">
        <v>77.969</v>
      </c>
      <c r="K32" s="59">
        <v>161.938</v>
      </c>
      <c r="L32" s="355"/>
    </row>
    <row r="33" spans="1:12" s="17" customFormat="1" ht="15.75" customHeight="1">
      <c r="A33" s="8" t="s">
        <v>7</v>
      </c>
      <c r="B33" s="366">
        <v>654.0720000000001</v>
      </c>
      <c r="C33" s="115">
        <v>574.9789999999999</v>
      </c>
      <c r="D33" s="115">
        <v>552.6360000000001</v>
      </c>
      <c r="E33" s="117">
        <v>604.003</v>
      </c>
      <c r="F33" s="114">
        <v>678.0480000000002</v>
      </c>
      <c r="G33" s="115">
        <v>597.644</v>
      </c>
      <c r="H33" s="115">
        <v>577.279</v>
      </c>
      <c r="I33" s="117">
        <v>608.3809999999999</v>
      </c>
      <c r="J33" s="114">
        <v>2385.69</v>
      </c>
      <c r="K33" s="115">
        <v>2461.352</v>
      </c>
      <c r="L33" s="11"/>
    </row>
    <row r="34" spans="1:12" s="17" customFormat="1" ht="15.75" customHeight="1">
      <c r="A34" s="142" t="s">
        <v>49</v>
      </c>
      <c r="B34" s="364">
        <v>546.6158791883527</v>
      </c>
      <c r="C34" s="53">
        <v>698.3051197801457</v>
      </c>
      <c r="D34" s="53">
        <v>877.6576428213888</v>
      </c>
      <c r="E34" s="56">
        <v>903.8614451018472</v>
      </c>
      <c r="F34" s="69">
        <v>410.6420129622293</v>
      </c>
      <c r="G34" s="53">
        <v>731.7515037531687</v>
      </c>
      <c r="H34" s="53">
        <v>764.0172650184393</v>
      </c>
      <c r="I34" s="56">
        <v>832.4140668417228</v>
      </c>
      <c r="J34" s="69">
        <v>3026.440086891734</v>
      </c>
      <c r="K34" s="53">
        <v>2738.8248485755603</v>
      </c>
      <c r="L34" s="11"/>
    </row>
    <row r="35" spans="1:12" s="352" customFormat="1" ht="15.75" customHeight="1">
      <c r="A35" s="355" t="s">
        <v>50</v>
      </c>
      <c r="B35" s="362">
        <v>176.589</v>
      </c>
      <c r="C35" s="41">
        <v>227.14499999999998</v>
      </c>
      <c r="D35" s="41">
        <v>245.36400000000003</v>
      </c>
      <c r="E35" s="44">
        <v>217.66500000000002</v>
      </c>
      <c r="F35" s="71">
        <v>274.769</v>
      </c>
      <c r="G35" s="41">
        <v>235.48200000000003</v>
      </c>
      <c r="H35" s="41">
        <v>278.267</v>
      </c>
      <c r="I35" s="44">
        <v>166.55499999999998</v>
      </c>
      <c r="J35" s="71">
        <v>866.7629999999999</v>
      </c>
      <c r="K35" s="41">
        <v>955.073</v>
      </c>
      <c r="L35" s="355"/>
    </row>
    <row r="36" spans="1:12" s="17" customFormat="1" ht="15.75" customHeight="1">
      <c r="A36" s="143" t="s">
        <v>8</v>
      </c>
      <c r="B36" s="364">
        <v>370.02687918835267</v>
      </c>
      <c r="C36" s="53">
        <v>471.1601197801457</v>
      </c>
      <c r="D36" s="53">
        <v>632.2936428213887</v>
      </c>
      <c r="E36" s="56">
        <v>686.1964451018471</v>
      </c>
      <c r="F36" s="69">
        <v>135.87301296222927</v>
      </c>
      <c r="G36" s="53">
        <v>496.26950375316864</v>
      </c>
      <c r="H36" s="53">
        <v>485.7502650184393</v>
      </c>
      <c r="I36" s="56">
        <v>665.8590668417229</v>
      </c>
      <c r="J36" s="69">
        <v>2159.6770868917342</v>
      </c>
      <c r="K36" s="119">
        <v>1783.75184857556</v>
      </c>
      <c r="L36" s="11"/>
    </row>
    <row r="37" spans="1:12" s="17" customFormat="1" ht="15.75" customHeight="1">
      <c r="A37" s="3" t="s">
        <v>9</v>
      </c>
      <c r="B37" s="362">
        <v>103.11296979708823</v>
      </c>
      <c r="C37" s="41">
        <v>85.50027994503647</v>
      </c>
      <c r="D37" s="41">
        <v>154.893160705347</v>
      </c>
      <c r="E37" s="44">
        <v>176.0533612754618</v>
      </c>
      <c r="F37" s="71">
        <v>70.53125324055739</v>
      </c>
      <c r="G37" s="41">
        <v>105.69512593829218</v>
      </c>
      <c r="H37" s="41">
        <v>117.74206625460988</v>
      </c>
      <c r="I37" s="44">
        <v>197.45676671043066</v>
      </c>
      <c r="J37" s="71">
        <v>519.5597717229335</v>
      </c>
      <c r="K37" s="41">
        <v>491.4252121438901</v>
      </c>
      <c r="L37" s="11"/>
    </row>
    <row r="38" spans="1:12" s="17" customFormat="1" ht="15.75" customHeight="1">
      <c r="A38" s="3" t="s">
        <v>10</v>
      </c>
      <c r="B38" s="362">
        <v>4.6579999999999995</v>
      </c>
      <c r="C38" s="41">
        <v>6.336</v>
      </c>
      <c r="D38" s="41">
        <v>8.462</v>
      </c>
      <c r="E38" s="44">
        <v>7.946000000000001</v>
      </c>
      <c r="F38" s="71">
        <v>3.0069999999999997</v>
      </c>
      <c r="G38" s="41">
        <v>5.58</v>
      </c>
      <c r="H38" s="41">
        <v>5.203588789059371</v>
      </c>
      <c r="I38" s="44">
        <v>9.614381150625386</v>
      </c>
      <c r="J38" s="71">
        <v>27.402</v>
      </c>
      <c r="K38" s="41">
        <v>23.404969939684754</v>
      </c>
      <c r="L38" s="11"/>
    </row>
    <row r="39" spans="1:12" s="17" customFormat="1" ht="15.75" customHeight="1">
      <c r="A39" s="144" t="s">
        <v>11</v>
      </c>
      <c r="B39" s="364">
        <v>262.2559093912644</v>
      </c>
      <c r="C39" s="53">
        <v>379.3238398351092</v>
      </c>
      <c r="D39" s="53">
        <v>468.93848211604177</v>
      </c>
      <c r="E39" s="56">
        <v>502.1970838263852</v>
      </c>
      <c r="F39" s="69">
        <v>62.33475972167188</v>
      </c>
      <c r="G39" s="53">
        <v>384.9943778148765</v>
      </c>
      <c r="H39" s="53">
        <v>362.80460997477</v>
      </c>
      <c r="I39" s="56">
        <v>458.78791898066686</v>
      </c>
      <c r="J39" s="69">
        <v>1612.7153151688008</v>
      </c>
      <c r="K39" s="119">
        <v>1268.9216664919854</v>
      </c>
      <c r="L39" s="11"/>
    </row>
    <row r="40" spans="1:12" s="352" customFormat="1" ht="15.75" customHeight="1">
      <c r="A40" s="3" t="s">
        <v>12</v>
      </c>
      <c r="B40" s="362">
        <v>0</v>
      </c>
      <c r="C40" s="41">
        <v>0</v>
      </c>
      <c r="D40" s="41">
        <v>0</v>
      </c>
      <c r="E40" s="44">
        <v>0</v>
      </c>
      <c r="F40" s="71">
        <v>0</v>
      </c>
      <c r="G40" s="41">
        <v>0</v>
      </c>
      <c r="H40" s="41">
        <v>0</v>
      </c>
      <c r="I40" s="44">
        <v>0</v>
      </c>
      <c r="J40" s="71">
        <v>0</v>
      </c>
      <c r="K40" s="120">
        <v>0</v>
      </c>
      <c r="L40" s="355"/>
    </row>
    <row r="41" spans="1:12" s="352" customFormat="1" ht="15.75" customHeight="1">
      <c r="A41" s="3" t="s">
        <v>13</v>
      </c>
      <c r="B41" s="362">
        <v>0</v>
      </c>
      <c r="C41" s="41">
        <v>0</v>
      </c>
      <c r="D41" s="41">
        <v>0</v>
      </c>
      <c r="E41" s="44">
        <v>0</v>
      </c>
      <c r="F41" s="71">
        <v>0</v>
      </c>
      <c r="G41" s="41">
        <v>0</v>
      </c>
      <c r="H41" s="41">
        <v>0</v>
      </c>
      <c r="I41" s="44">
        <v>0</v>
      </c>
      <c r="J41" s="71">
        <v>0</v>
      </c>
      <c r="K41" s="120">
        <v>0</v>
      </c>
      <c r="L41" s="355"/>
    </row>
    <row r="42" spans="1:12" s="352" customFormat="1" ht="15.75" customHeight="1">
      <c r="A42" s="3" t="s">
        <v>14</v>
      </c>
      <c r="B42" s="362">
        <v>0</v>
      </c>
      <c r="C42" s="41">
        <v>0</v>
      </c>
      <c r="D42" s="41">
        <v>0</v>
      </c>
      <c r="E42" s="44">
        <v>0</v>
      </c>
      <c r="F42" s="71">
        <v>-129.262</v>
      </c>
      <c r="G42" s="41">
        <v>0</v>
      </c>
      <c r="H42" s="41">
        <v>0</v>
      </c>
      <c r="I42" s="44">
        <v>0</v>
      </c>
      <c r="J42" s="71">
        <v>0</v>
      </c>
      <c r="K42" s="120">
        <v>-129.262</v>
      </c>
      <c r="L42" s="355"/>
    </row>
    <row r="43" spans="1:12" s="17" customFormat="1" ht="15.75" customHeight="1">
      <c r="A43" s="144" t="s">
        <v>15</v>
      </c>
      <c r="B43" s="364">
        <v>262.2559093912644</v>
      </c>
      <c r="C43" s="53">
        <v>379.3238398351092</v>
      </c>
      <c r="D43" s="53">
        <v>468.93848211604177</v>
      </c>
      <c r="E43" s="56">
        <v>502.1970838263852</v>
      </c>
      <c r="F43" s="69">
        <v>-66.92724027832813</v>
      </c>
      <c r="G43" s="53">
        <v>384.9943778148765</v>
      </c>
      <c r="H43" s="53">
        <v>362.80460997477</v>
      </c>
      <c r="I43" s="56">
        <v>458.78791898066686</v>
      </c>
      <c r="J43" s="69">
        <v>1612.7153151688008</v>
      </c>
      <c r="K43" s="119">
        <v>1139.6596664919853</v>
      </c>
      <c r="L43" s="11"/>
    </row>
    <row r="44" spans="1:12" s="352" customFormat="1" ht="15.75" customHeight="1">
      <c r="A44" s="160" t="s">
        <v>159</v>
      </c>
      <c r="B44" s="362"/>
      <c r="C44" s="41"/>
      <c r="D44" s="41"/>
      <c r="E44" s="44"/>
      <c r="F44" s="71"/>
      <c r="G44" s="41"/>
      <c r="H44" s="115"/>
      <c r="I44" s="44"/>
      <c r="J44" s="71"/>
      <c r="K44" s="115"/>
      <c r="L44" s="355"/>
    </row>
    <row r="45" spans="1:12" s="352" customFormat="1" ht="15.75" customHeight="1">
      <c r="A45" s="145" t="s">
        <v>53</v>
      </c>
      <c r="B45" s="367">
        <v>0.5447477328097483</v>
      </c>
      <c r="C45" s="123">
        <v>0.4515716414489485</v>
      </c>
      <c r="D45" s="123">
        <v>0.3863794003236102</v>
      </c>
      <c r="E45" s="125">
        <v>0.40056850067792615</v>
      </c>
      <c r="F45" s="122">
        <v>0.6228108937594563</v>
      </c>
      <c r="G45" s="123">
        <v>0.44956072012634524</v>
      </c>
      <c r="H45" s="123">
        <v>0.4303888820506512</v>
      </c>
      <c r="I45" s="125">
        <v>0.4222536667435946</v>
      </c>
      <c r="J45" s="122">
        <v>0.44080426037396614</v>
      </c>
      <c r="K45" s="123">
        <v>0.47332082574734297</v>
      </c>
      <c r="L45" s="355"/>
    </row>
    <row r="46" spans="1:12" s="352" customFormat="1" ht="15.75" customHeight="1">
      <c r="A46" s="161" t="s">
        <v>160</v>
      </c>
      <c r="B46" s="368">
        <v>0.08456386111529872</v>
      </c>
      <c r="C46" s="127">
        <v>0.12076773244775799</v>
      </c>
      <c r="D46" s="127">
        <v>0.14691940501010645</v>
      </c>
      <c r="E46" s="129">
        <v>0.16096048340178534</v>
      </c>
      <c r="F46" s="126">
        <v>0.020659631502140865</v>
      </c>
      <c r="G46" s="127">
        <v>0.11838098862913699</v>
      </c>
      <c r="H46" s="127">
        <v>0.10903954341588233</v>
      </c>
      <c r="I46" s="129">
        <v>0.13357034552885044</v>
      </c>
      <c r="J46" s="126">
        <v>0.1284499437543579</v>
      </c>
      <c r="K46" s="127">
        <v>0.0968480668461589</v>
      </c>
      <c r="L46" s="355"/>
    </row>
    <row r="47" spans="1:12" s="352" customFormat="1" ht="15.75" customHeight="1">
      <c r="A47" s="145" t="s">
        <v>65</v>
      </c>
      <c r="B47" s="362">
        <v>55.94705687892567</v>
      </c>
      <c r="C47" s="41">
        <v>71.12948705930746</v>
      </c>
      <c r="D47" s="41">
        <v>75.51046603706068</v>
      </c>
      <c r="E47" s="44">
        <v>68.67771950736291</v>
      </c>
      <c r="F47" s="71">
        <v>86.87593221229054</v>
      </c>
      <c r="G47" s="41">
        <v>71.37332489736262</v>
      </c>
      <c r="H47" s="41">
        <v>82.44953979185526</v>
      </c>
      <c r="I47" s="44">
        <v>47.49508892958456</v>
      </c>
      <c r="J47" s="71">
        <v>67.88274080680615</v>
      </c>
      <c r="K47" s="41">
        <v>71.57398999556425</v>
      </c>
      <c r="L47" s="355"/>
    </row>
    <row r="48" spans="1:12" s="352" customFormat="1" ht="15.75" customHeight="1">
      <c r="A48" s="146" t="s">
        <v>57</v>
      </c>
      <c r="B48" s="362">
        <v>127164.879</v>
      </c>
      <c r="C48" s="41">
        <v>125343.84599999999</v>
      </c>
      <c r="D48" s="41">
        <v>130128.26200000002</v>
      </c>
      <c r="E48" s="44">
        <v>129824.04699999999</v>
      </c>
      <c r="F48" s="71">
        <v>123725.432</v>
      </c>
      <c r="G48" s="41">
        <v>129296.54359487278</v>
      </c>
      <c r="H48" s="41">
        <v>134647.44426180227</v>
      </c>
      <c r="I48" s="44">
        <v>135352.36478745428</v>
      </c>
      <c r="J48" s="71">
        <v>127164.879</v>
      </c>
      <c r="K48" s="41">
        <v>123725.432</v>
      </c>
      <c r="L48" s="355"/>
    </row>
    <row r="49" spans="1:12" s="4" customFormat="1" ht="15.75" customHeight="1">
      <c r="A49" s="145" t="s">
        <v>168</v>
      </c>
      <c r="B49" s="362">
        <v>10525.529</v>
      </c>
      <c r="C49" s="41">
        <v>10559.228</v>
      </c>
      <c r="D49" s="41">
        <v>10560.504</v>
      </c>
      <c r="E49" s="44">
        <v>10753.341</v>
      </c>
      <c r="F49" s="71">
        <v>11019.078</v>
      </c>
      <c r="G49" s="41">
        <v>11248.556</v>
      </c>
      <c r="H49" s="41">
        <v>11284.18</v>
      </c>
      <c r="I49" s="44">
        <v>11184.881</v>
      </c>
      <c r="J49" s="71">
        <v>10525.529</v>
      </c>
      <c r="K49" s="41">
        <v>11019.078</v>
      </c>
      <c r="L49" s="1"/>
    </row>
    <row r="50" spans="1:12" s="5" customFormat="1" ht="15.75" customHeight="1">
      <c r="A50" s="164" t="s">
        <v>75</v>
      </c>
      <c r="B50" s="373">
        <v>7.7</v>
      </c>
      <c r="C50" s="166">
        <v>10.5</v>
      </c>
      <c r="D50" s="166">
        <v>9.7</v>
      </c>
      <c r="E50" s="167">
        <v>7.3</v>
      </c>
      <c r="F50" s="165">
        <v>8.5</v>
      </c>
      <c r="G50" s="166">
        <v>11.7</v>
      </c>
      <c r="H50" s="166">
        <v>24</v>
      </c>
      <c r="I50" s="167">
        <v>16.2</v>
      </c>
      <c r="J50" s="165"/>
      <c r="K50" s="166"/>
      <c r="L50" s="99"/>
    </row>
    <row r="51" spans="1:11" ht="15" customHeight="1">
      <c r="A51" s="106" t="s">
        <v>162</v>
      </c>
      <c r="D51" s="6"/>
      <c r="I51" s="136"/>
      <c r="J51" s="136"/>
      <c r="K51" s="136"/>
    </row>
    <row r="52" spans="1:11" ht="15" customHeight="1">
      <c r="A52" s="106" t="s">
        <v>163</v>
      </c>
      <c r="I52" s="136"/>
      <c r="J52" s="136"/>
      <c r="K52" s="136"/>
    </row>
    <row r="53" spans="9:11" ht="12.75">
      <c r="I53" s="136"/>
      <c r="J53" s="136"/>
      <c r="K53" s="136"/>
    </row>
    <row r="54" spans="9:11" ht="12.75">
      <c r="I54" s="136"/>
      <c r="J54" s="136"/>
      <c r="K54" s="136"/>
    </row>
    <row r="55" spans="9:11" ht="12.75">
      <c r="I55" s="136"/>
      <c r="J55" s="136"/>
      <c r="K55" s="136"/>
    </row>
    <row r="56" spans="9:11" ht="12.75">
      <c r="I56" s="136"/>
      <c r="J56" s="136"/>
      <c r="K56" s="136"/>
    </row>
    <row r="57" spans="9:11" ht="12.75">
      <c r="I57" s="136"/>
      <c r="J57" s="136"/>
      <c r="K57" s="136"/>
    </row>
    <row r="58" spans="9:11" ht="12.75">
      <c r="I58" s="136"/>
      <c r="J58" s="136"/>
      <c r="K58" s="136"/>
    </row>
    <row r="59" spans="9:11" ht="12.75">
      <c r="I59" s="136"/>
      <c r="J59" s="136"/>
      <c r="K59" s="136"/>
    </row>
    <row r="60" spans="9:11" ht="12.75">
      <c r="I60" s="136"/>
      <c r="J60" s="136"/>
      <c r="K60" s="136"/>
    </row>
    <row r="61" spans="9:11" ht="12.75">
      <c r="I61" s="136"/>
      <c r="J61" s="136"/>
      <c r="K61" s="136"/>
    </row>
    <row r="62" spans="9:11" ht="12.75">
      <c r="I62" s="136"/>
      <c r="J62" s="136"/>
      <c r="K62" s="136"/>
    </row>
    <row r="63" spans="9:11" ht="12.75">
      <c r="I63" s="136"/>
      <c r="J63" s="136"/>
      <c r="K63" s="13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5.xml><?xml version="1.0" encoding="utf-8"?>
<worksheet xmlns="http://schemas.openxmlformats.org/spreadsheetml/2006/main" xmlns:r="http://schemas.openxmlformats.org/officeDocument/2006/relationships">
  <sheetPr>
    <tabColor indexed="45"/>
    <pageSetUpPr fitToPage="1"/>
  </sheetPr>
  <dimension ref="A1:L53"/>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09" customWidth="1"/>
    <col min="13" max="16384" width="9.140625" style="109" customWidth="1"/>
  </cols>
  <sheetData>
    <row r="1" s="355" customFormat="1" ht="49.5" customHeight="1">
      <c r="A1" s="2"/>
    </row>
    <row r="2" spans="1:12" s="7" customFormat="1" ht="39.75" customHeight="1">
      <c r="A2" s="351" t="s">
        <v>76</v>
      </c>
      <c r="C2" s="9"/>
      <c r="D2" s="9"/>
      <c r="I2" s="26"/>
      <c r="J2" s="26"/>
      <c r="K2" s="26"/>
      <c r="L2" s="10"/>
    </row>
    <row r="3" spans="1:12" s="7" customFormat="1" ht="1.5" customHeight="1">
      <c r="A3" s="35"/>
      <c r="B3" s="36"/>
      <c r="C3" s="37"/>
      <c r="D3" s="37"/>
      <c r="E3" s="36"/>
      <c r="F3" s="36"/>
      <c r="G3" s="36"/>
      <c r="H3" s="36"/>
      <c r="I3" s="38"/>
      <c r="J3" s="38"/>
      <c r="K3" s="38"/>
      <c r="L3" s="168"/>
    </row>
    <row r="4" spans="1:12" s="352" customFormat="1" ht="15.75" customHeight="1">
      <c r="A4" s="11"/>
      <c r="B4" s="11"/>
      <c r="C4" s="11"/>
      <c r="D4" s="11"/>
      <c r="E4" s="17"/>
      <c r="F4" s="17"/>
      <c r="G4" s="17"/>
      <c r="H4" s="17"/>
      <c r="I4" s="17"/>
      <c r="J4" s="17"/>
      <c r="K4" s="17"/>
      <c r="L4" s="13"/>
    </row>
    <row r="5" spans="1:12" s="352" customFormat="1" ht="19.5" customHeight="1">
      <c r="A5" s="15" t="s">
        <v>231</v>
      </c>
      <c r="B5" s="14"/>
      <c r="C5" s="14"/>
      <c r="D5" s="14"/>
      <c r="E5" s="21"/>
      <c r="F5" s="21"/>
      <c r="G5" s="21"/>
      <c r="H5" s="21"/>
      <c r="I5" s="21"/>
      <c r="J5" s="21"/>
      <c r="K5" s="21"/>
      <c r="L5" s="353"/>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53"/>
    </row>
    <row r="7" spans="1:12" s="352" customFormat="1" ht="15.75" customHeight="1">
      <c r="A7" s="137" t="s">
        <v>61</v>
      </c>
      <c r="B7" s="362">
        <v>351.9280000000001</v>
      </c>
      <c r="C7" s="41">
        <v>356.50299999999993</v>
      </c>
      <c r="D7" s="41">
        <v>366.003</v>
      </c>
      <c r="E7" s="169">
        <v>374.729</v>
      </c>
      <c r="F7" s="170">
        <v>371.2439999999999</v>
      </c>
      <c r="G7" s="41">
        <v>353.66200000000003</v>
      </c>
      <c r="H7" s="41">
        <v>366.52700000000004</v>
      </c>
      <c r="I7" s="169">
        <v>351.183</v>
      </c>
      <c r="J7" s="170">
        <v>1449.163</v>
      </c>
      <c r="K7" s="41">
        <v>1442.616</v>
      </c>
      <c r="L7" s="353"/>
    </row>
    <row r="8" spans="1:12" s="352" customFormat="1" ht="15.75" customHeight="1">
      <c r="A8" s="137" t="s">
        <v>62</v>
      </c>
      <c r="B8" s="362">
        <v>-0.032999999999999974</v>
      </c>
      <c r="C8" s="41">
        <v>-0.064</v>
      </c>
      <c r="D8" s="41">
        <v>-0.082</v>
      </c>
      <c r="E8" s="169">
        <v>-0.085</v>
      </c>
      <c r="F8" s="170">
        <v>-0.08900000000000002</v>
      </c>
      <c r="G8" s="41">
        <v>-0.10299999999999998</v>
      </c>
      <c r="H8" s="41">
        <v>-0.09800000000000003</v>
      </c>
      <c r="I8" s="169">
        <v>-0.236</v>
      </c>
      <c r="J8" s="170">
        <v>-0.264</v>
      </c>
      <c r="K8" s="41">
        <v>-0.526</v>
      </c>
      <c r="L8" s="353"/>
    </row>
    <row r="9" spans="1:12" s="352" customFormat="1" ht="15.75" customHeight="1">
      <c r="A9" s="171" t="s">
        <v>63</v>
      </c>
      <c r="B9" s="365">
        <v>19.976000000000006</v>
      </c>
      <c r="C9" s="59">
        <v>20.809999999999995</v>
      </c>
      <c r="D9" s="59">
        <v>20.676000000000002</v>
      </c>
      <c r="E9" s="172">
        <v>21.158</v>
      </c>
      <c r="F9" s="173">
        <v>22.191000000000003</v>
      </c>
      <c r="G9" s="59">
        <v>21.909999999999997</v>
      </c>
      <c r="H9" s="59">
        <v>23.213</v>
      </c>
      <c r="I9" s="172">
        <v>24.165</v>
      </c>
      <c r="J9" s="173">
        <v>82.62</v>
      </c>
      <c r="K9" s="59">
        <v>91.47899999999998</v>
      </c>
      <c r="L9" s="353"/>
    </row>
    <row r="10" spans="1:12" s="17" customFormat="1" ht="15.75" customHeight="1">
      <c r="A10" s="139" t="s">
        <v>31</v>
      </c>
      <c r="B10" s="363">
        <v>371.8710000000001</v>
      </c>
      <c r="C10" s="46">
        <v>377.2489999999999</v>
      </c>
      <c r="D10" s="46">
        <v>386.597</v>
      </c>
      <c r="E10" s="174">
        <v>395.802</v>
      </c>
      <c r="F10" s="175">
        <v>393.3459999999999</v>
      </c>
      <c r="G10" s="46">
        <v>375.46900000000005</v>
      </c>
      <c r="H10" s="46">
        <v>389.64200000000005</v>
      </c>
      <c r="I10" s="174">
        <v>375.112</v>
      </c>
      <c r="J10" s="175">
        <v>1531.5190000000002</v>
      </c>
      <c r="K10" s="46">
        <v>1533.569</v>
      </c>
      <c r="L10" s="13"/>
    </row>
    <row r="11" spans="1:12" s="17" customFormat="1" ht="15.75" customHeight="1">
      <c r="A11" s="139" t="s">
        <v>5</v>
      </c>
      <c r="B11" s="363">
        <v>126.91399999999999</v>
      </c>
      <c r="C11" s="46">
        <v>110.54799999999997</v>
      </c>
      <c r="D11" s="46">
        <v>123.70300000000002</v>
      </c>
      <c r="E11" s="174">
        <v>119.401</v>
      </c>
      <c r="F11" s="175">
        <v>103.60899999999998</v>
      </c>
      <c r="G11" s="46">
        <v>115.48200000000003</v>
      </c>
      <c r="H11" s="46">
        <v>131.923</v>
      </c>
      <c r="I11" s="174">
        <v>111.582</v>
      </c>
      <c r="J11" s="175">
        <v>480.566</v>
      </c>
      <c r="K11" s="46">
        <v>462.596</v>
      </c>
      <c r="L11" s="13"/>
    </row>
    <row r="12" spans="1:12" s="17" customFormat="1" ht="15.75" customHeight="1">
      <c r="A12" s="137" t="s">
        <v>39</v>
      </c>
      <c r="B12" s="362">
        <v>3.551000000000002</v>
      </c>
      <c r="C12" s="41">
        <v>10.225</v>
      </c>
      <c r="D12" s="41">
        <v>10.161</v>
      </c>
      <c r="E12" s="169">
        <v>3.52</v>
      </c>
      <c r="F12" s="170">
        <v>1.4379999999999988</v>
      </c>
      <c r="G12" s="41">
        <v>3.184000000000001</v>
      </c>
      <c r="H12" s="41">
        <v>11.448999999999998</v>
      </c>
      <c r="I12" s="169">
        <v>4.8</v>
      </c>
      <c r="J12" s="170">
        <v>27.457</v>
      </c>
      <c r="K12" s="41">
        <v>20.871</v>
      </c>
      <c r="L12" s="13"/>
    </row>
    <row r="13" spans="1:12" s="17" customFormat="1" ht="15.75" customHeight="1">
      <c r="A13" s="171" t="s">
        <v>43</v>
      </c>
      <c r="B13" s="365">
        <v>21.442999999999998</v>
      </c>
      <c r="C13" s="59">
        <v>5.432</v>
      </c>
      <c r="D13" s="59">
        <v>4.577</v>
      </c>
      <c r="E13" s="172">
        <v>2.192</v>
      </c>
      <c r="F13" s="173">
        <v>3.154</v>
      </c>
      <c r="G13" s="59">
        <v>5.563</v>
      </c>
      <c r="H13" s="59">
        <v>-4.122</v>
      </c>
      <c r="I13" s="172">
        <v>1.503</v>
      </c>
      <c r="J13" s="173">
        <v>33.644</v>
      </c>
      <c r="K13" s="59">
        <v>6.097999999999999</v>
      </c>
      <c r="L13" s="13"/>
    </row>
    <row r="14" spans="1:12" s="17" customFormat="1" ht="15.75" customHeight="1">
      <c r="A14" s="176" t="s">
        <v>44</v>
      </c>
      <c r="B14" s="363">
        <v>24.994</v>
      </c>
      <c r="C14" s="46">
        <v>15.657</v>
      </c>
      <c r="D14" s="46">
        <v>14.738</v>
      </c>
      <c r="E14" s="174">
        <v>5.712</v>
      </c>
      <c r="F14" s="175">
        <v>4.591999999999999</v>
      </c>
      <c r="G14" s="46">
        <v>8.747</v>
      </c>
      <c r="H14" s="46">
        <v>7.326999999999998</v>
      </c>
      <c r="I14" s="174">
        <v>6.303</v>
      </c>
      <c r="J14" s="175">
        <v>61.101</v>
      </c>
      <c r="K14" s="46">
        <v>26.968999999999998</v>
      </c>
      <c r="L14" s="353"/>
    </row>
    <row r="15" spans="1:12" s="17" customFormat="1" ht="15.75" customHeight="1">
      <c r="A15" s="137" t="s">
        <v>45</v>
      </c>
      <c r="B15" s="362">
        <v>6.978999999999999</v>
      </c>
      <c r="C15" s="41">
        <v>-6.469</v>
      </c>
      <c r="D15" s="41">
        <v>3.8970000000000002</v>
      </c>
      <c r="E15" s="169">
        <v>-1.276</v>
      </c>
      <c r="F15" s="170">
        <v>-4.496</v>
      </c>
      <c r="G15" s="41">
        <v>4.223000000000001</v>
      </c>
      <c r="H15" s="41">
        <v>10.789</v>
      </c>
      <c r="I15" s="169">
        <v>-0.323</v>
      </c>
      <c r="J15" s="170">
        <v>3.1309999999999993</v>
      </c>
      <c r="K15" s="41">
        <v>10.193</v>
      </c>
      <c r="L15" s="353"/>
    </row>
    <row r="16" spans="1:12" s="17" customFormat="1" ht="15.75" customHeight="1">
      <c r="A16" s="137" t="s">
        <v>46</v>
      </c>
      <c r="B16" s="362">
        <v>-2.4609999999999985</v>
      </c>
      <c r="C16" s="41">
        <v>-11.728000000000002</v>
      </c>
      <c r="D16" s="41">
        <v>-10.627</v>
      </c>
      <c r="E16" s="169">
        <v>-13.388</v>
      </c>
      <c r="F16" s="170">
        <v>-1.0769999999999982</v>
      </c>
      <c r="G16" s="41">
        <v>-14.647000000000002</v>
      </c>
      <c r="H16" s="41">
        <v>-18.729</v>
      </c>
      <c r="I16" s="169">
        <v>-11.401</v>
      </c>
      <c r="J16" s="170">
        <v>-38.204</v>
      </c>
      <c r="K16" s="41">
        <v>-45.854</v>
      </c>
      <c r="L16" s="353" t="s">
        <v>77</v>
      </c>
    </row>
    <row r="17" spans="1:12" s="17" customFormat="1" ht="15.75" customHeight="1">
      <c r="A17" s="171" t="s">
        <v>47</v>
      </c>
      <c r="B17" s="365">
        <v>-19.512</v>
      </c>
      <c r="C17" s="59">
        <v>9.784</v>
      </c>
      <c r="D17" s="59">
        <v>-11.677000000000001</v>
      </c>
      <c r="E17" s="172">
        <v>-12.885</v>
      </c>
      <c r="F17" s="173">
        <v>-7.791000000000004</v>
      </c>
      <c r="G17" s="59">
        <v>-13.627999999999997</v>
      </c>
      <c r="H17" s="59">
        <v>-9.584000000000001</v>
      </c>
      <c r="I17" s="172">
        <v>-3.92</v>
      </c>
      <c r="J17" s="173">
        <v>-34.29</v>
      </c>
      <c r="K17" s="59">
        <v>-34.923</v>
      </c>
      <c r="L17" s="353" t="s">
        <v>77</v>
      </c>
    </row>
    <row r="18" spans="1:12" s="17" customFormat="1" ht="15.75" customHeight="1">
      <c r="A18" s="176" t="s">
        <v>48</v>
      </c>
      <c r="B18" s="363">
        <v>-14.994</v>
      </c>
      <c r="C18" s="46">
        <v>-8.413000000000002</v>
      </c>
      <c r="D18" s="46">
        <v>-18.407000000000004</v>
      </c>
      <c r="E18" s="174">
        <v>-27.549</v>
      </c>
      <c r="F18" s="175">
        <v>-13.364000000000003</v>
      </c>
      <c r="G18" s="46">
        <v>-24.052</v>
      </c>
      <c r="H18" s="46">
        <v>-17.524</v>
      </c>
      <c r="I18" s="174">
        <v>-15.644</v>
      </c>
      <c r="J18" s="175">
        <v>-69.363</v>
      </c>
      <c r="K18" s="46">
        <v>-70.584</v>
      </c>
      <c r="L18" s="13" t="s">
        <v>77</v>
      </c>
    </row>
    <row r="19" spans="1:12" s="17" customFormat="1" ht="15.75" customHeight="1">
      <c r="A19" s="142" t="s">
        <v>6</v>
      </c>
      <c r="B19" s="364">
        <v>508.7850000000001</v>
      </c>
      <c r="C19" s="53">
        <v>495.0409999999999</v>
      </c>
      <c r="D19" s="53">
        <v>506.63100000000003</v>
      </c>
      <c r="E19" s="177">
        <v>493.366</v>
      </c>
      <c r="F19" s="178">
        <v>488.1829999999999</v>
      </c>
      <c r="G19" s="53">
        <v>475.6460000000001</v>
      </c>
      <c r="H19" s="53">
        <v>511.36800000000005</v>
      </c>
      <c r="I19" s="177">
        <v>477.353</v>
      </c>
      <c r="J19" s="178">
        <v>2003.823</v>
      </c>
      <c r="K19" s="119">
        <v>1952.5500000000002</v>
      </c>
      <c r="L19" s="13"/>
    </row>
    <row r="20" spans="1:12" s="352" customFormat="1" ht="15.75" customHeight="1">
      <c r="A20" s="25" t="s">
        <v>64</v>
      </c>
      <c r="B20" s="362">
        <v>139.676</v>
      </c>
      <c r="C20" s="41">
        <v>111.37099999999998</v>
      </c>
      <c r="D20" s="41">
        <v>110.72900000000001</v>
      </c>
      <c r="E20" s="169">
        <v>109.025</v>
      </c>
      <c r="F20" s="170">
        <v>130.406</v>
      </c>
      <c r="G20" s="41">
        <v>104.669</v>
      </c>
      <c r="H20" s="41">
        <v>104.063</v>
      </c>
      <c r="I20" s="169">
        <v>106.125</v>
      </c>
      <c r="J20" s="170">
        <v>470.80099999999993</v>
      </c>
      <c r="K20" s="41">
        <v>445.263</v>
      </c>
      <c r="L20" s="353"/>
    </row>
    <row r="21" spans="1:12" s="352" customFormat="1" ht="15.75" customHeight="1">
      <c r="A21" s="28" t="s">
        <v>17</v>
      </c>
      <c r="B21" s="365">
        <v>-0.332</v>
      </c>
      <c r="C21" s="59">
        <v>0</v>
      </c>
      <c r="D21" s="59">
        <v>0.39</v>
      </c>
      <c r="E21" s="172">
        <v>0</v>
      </c>
      <c r="F21" s="173">
        <v>4.041</v>
      </c>
      <c r="G21" s="59">
        <v>0</v>
      </c>
      <c r="H21" s="59">
        <v>0</v>
      </c>
      <c r="I21" s="172">
        <v>0</v>
      </c>
      <c r="J21" s="173">
        <v>0.057999999999999996</v>
      </c>
      <c r="K21" s="59">
        <v>4.041</v>
      </c>
      <c r="L21" s="353"/>
    </row>
    <row r="22" spans="1:12" s="352" customFormat="1" ht="15.75" customHeight="1">
      <c r="A22" s="24" t="s">
        <v>7</v>
      </c>
      <c r="B22" s="364">
        <v>139.344</v>
      </c>
      <c r="C22" s="53">
        <v>111.37099999999998</v>
      </c>
      <c r="D22" s="53">
        <v>111.11900000000001</v>
      </c>
      <c r="E22" s="177">
        <v>109.025</v>
      </c>
      <c r="F22" s="178">
        <v>134.447</v>
      </c>
      <c r="G22" s="53">
        <v>104.669</v>
      </c>
      <c r="H22" s="53">
        <v>104.063</v>
      </c>
      <c r="I22" s="177">
        <v>106.125</v>
      </c>
      <c r="J22" s="178">
        <v>470.85900000000004</v>
      </c>
      <c r="K22" s="53">
        <v>449.304</v>
      </c>
      <c r="L22" s="13"/>
    </row>
    <row r="23" spans="1:12" s="352" customFormat="1" ht="15.75" customHeight="1">
      <c r="A23" s="142" t="s">
        <v>49</v>
      </c>
      <c r="B23" s="364">
        <v>369.4410000000001</v>
      </c>
      <c r="C23" s="53">
        <v>383.6699999999999</v>
      </c>
      <c r="D23" s="53">
        <v>395.512</v>
      </c>
      <c r="E23" s="177">
        <v>384.341</v>
      </c>
      <c r="F23" s="178">
        <v>353.7359999999999</v>
      </c>
      <c r="G23" s="53">
        <v>370.9770000000001</v>
      </c>
      <c r="H23" s="53">
        <v>407.30500000000006</v>
      </c>
      <c r="I23" s="177">
        <v>371.228</v>
      </c>
      <c r="J23" s="178">
        <v>1532.964</v>
      </c>
      <c r="K23" s="53">
        <v>1503.246</v>
      </c>
      <c r="L23" s="13"/>
    </row>
    <row r="24" spans="1:12" s="352" customFormat="1" ht="15.75" customHeight="1">
      <c r="A24" s="139" t="s">
        <v>50</v>
      </c>
      <c r="B24" s="363">
        <v>102.048</v>
      </c>
      <c r="C24" s="46">
        <v>180.90999999999997</v>
      </c>
      <c r="D24" s="46">
        <v>154.51800000000003</v>
      </c>
      <c r="E24" s="174">
        <v>178.255</v>
      </c>
      <c r="F24" s="175">
        <v>218.72699999999998</v>
      </c>
      <c r="G24" s="46">
        <v>141.58300000000003</v>
      </c>
      <c r="H24" s="46">
        <v>222.558</v>
      </c>
      <c r="I24" s="174">
        <v>91.392</v>
      </c>
      <c r="J24" s="175">
        <v>615.731</v>
      </c>
      <c r="K24" s="46">
        <v>674.26</v>
      </c>
      <c r="L24" s="353"/>
    </row>
    <row r="25" spans="1:12" s="17" customFormat="1" ht="15.75" customHeight="1">
      <c r="A25" s="143" t="s">
        <v>8</v>
      </c>
      <c r="B25" s="364">
        <v>267.3930000000001</v>
      </c>
      <c r="C25" s="53">
        <v>202.75999999999993</v>
      </c>
      <c r="D25" s="53">
        <v>240.99399999999997</v>
      </c>
      <c r="E25" s="177">
        <v>206.086</v>
      </c>
      <c r="F25" s="178">
        <v>135.0089999999999</v>
      </c>
      <c r="G25" s="53">
        <v>229.39400000000006</v>
      </c>
      <c r="H25" s="53">
        <v>184.74700000000007</v>
      </c>
      <c r="I25" s="177">
        <v>279.836</v>
      </c>
      <c r="J25" s="178">
        <v>917.233</v>
      </c>
      <c r="K25" s="119">
        <v>828.9860000000001</v>
      </c>
      <c r="L25" s="13"/>
    </row>
    <row r="26" spans="1:12" s="17" customFormat="1" ht="15.75" customHeight="1">
      <c r="A26" s="3" t="s">
        <v>9</v>
      </c>
      <c r="B26" s="362">
        <v>56.52799999999999</v>
      </c>
      <c r="C26" s="41">
        <v>24.087999999999994</v>
      </c>
      <c r="D26" s="41">
        <v>40.22900000000001</v>
      </c>
      <c r="E26" s="169">
        <v>49.482</v>
      </c>
      <c r="F26" s="170">
        <v>9.952</v>
      </c>
      <c r="G26" s="41">
        <v>44.557</v>
      </c>
      <c r="H26" s="41">
        <v>30.487000000000002</v>
      </c>
      <c r="I26" s="169">
        <v>66.154</v>
      </c>
      <c r="J26" s="170">
        <v>170.327</v>
      </c>
      <c r="K26" s="41">
        <v>151.15</v>
      </c>
      <c r="L26" s="13"/>
    </row>
    <row r="27" spans="1:12" s="17" customFormat="1" ht="15.75" customHeight="1">
      <c r="A27" s="3" t="s">
        <v>10</v>
      </c>
      <c r="B27" s="362">
        <v>0.926</v>
      </c>
      <c r="C27" s="41">
        <v>1.195</v>
      </c>
      <c r="D27" s="41">
        <v>1.204</v>
      </c>
      <c r="E27" s="169">
        <v>0.952</v>
      </c>
      <c r="F27" s="170">
        <v>0.419</v>
      </c>
      <c r="G27" s="41">
        <v>0.365</v>
      </c>
      <c r="H27" s="41">
        <v>0.8361914992852367</v>
      </c>
      <c r="I27" s="169">
        <v>0.6466635208747645</v>
      </c>
      <c r="J27" s="170">
        <v>4.277</v>
      </c>
      <c r="K27" s="41">
        <v>2.2668550201600013</v>
      </c>
      <c r="L27" s="13"/>
    </row>
    <row r="28" spans="1:12" s="17" customFormat="1" ht="15.75" customHeight="1">
      <c r="A28" s="144" t="s">
        <v>11</v>
      </c>
      <c r="B28" s="364">
        <v>209.9390000000001</v>
      </c>
      <c r="C28" s="53">
        <v>177.47699999999995</v>
      </c>
      <c r="D28" s="53">
        <v>199.56099999999995</v>
      </c>
      <c r="E28" s="177">
        <v>155.65200000000002</v>
      </c>
      <c r="F28" s="178">
        <v>124.6379999999999</v>
      </c>
      <c r="G28" s="53">
        <v>184.47200000000004</v>
      </c>
      <c r="H28" s="53">
        <v>153.42380850071484</v>
      </c>
      <c r="I28" s="177">
        <v>213.03533647912525</v>
      </c>
      <c r="J28" s="178">
        <v>742.629</v>
      </c>
      <c r="K28" s="119">
        <v>675.5691449798401</v>
      </c>
      <c r="L28" s="13"/>
    </row>
    <row r="29" spans="1:12" s="17" customFormat="1" ht="15.75" customHeight="1">
      <c r="A29" s="3" t="s">
        <v>12</v>
      </c>
      <c r="B29" s="362"/>
      <c r="C29" s="41"/>
      <c r="D29" s="41"/>
      <c r="E29" s="169"/>
      <c r="F29" s="170"/>
      <c r="G29" s="41"/>
      <c r="H29" s="41"/>
      <c r="I29" s="169"/>
      <c r="J29" s="170">
        <v>0</v>
      </c>
      <c r="K29" s="120">
        <v>0</v>
      </c>
      <c r="L29" s="353"/>
    </row>
    <row r="30" spans="1:12" s="17" customFormat="1" ht="15.75" customHeight="1">
      <c r="A30" s="3" t="s">
        <v>13</v>
      </c>
      <c r="B30" s="362"/>
      <c r="C30" s="41"/>
      <c r="D30" s="41"/>
      <c r="E30" s="169"/>
      <c r="F30" s="170"/>
      <c r="G30" s="41"/>
      <c r="H30" s="41"/>
      <c r="I30" s="169"/>
      <c r="J30" s="170">
        <v>0</v>
      </c>
      <c r="K30" s="120">
        <v>0</v>
      </c>
      <c r="L30" s="353"/>
    </row>
    <row r="31" spans="1:12" s="352" customFormat="1" ht="15.75" customHeight="1">
      <c r="A31" s="3" t="s">
        <v>14</v>
      </c>
      <c r="B31" s="362"/>
      <c r="C31" s="41"/>
      <c r="D31" s="41"/>
      <c r="E31" s="169"/>
      <c r="F31" s="170"/>
      <c r="G31" s="41"/>
      <c r="H31" s="41"/>
      <c r="I31" s="169"/>
      <c r="J31" s="170">
        <v>0</v>
      </c>
      <c r="K31" s="120">
        <v>0</v>
      </c>
      <c r="L31" s="353"/>
    </row>
    <row r="32" spans="1:12" s="352" customFormat="1" ht="15.75" customHeight="1">
      <c r="A32" s="144" t="s">
        <v>15</v>
      </c>
      <c r="B32" s="364">
        <v>209.9390000000001</v>
      </c>
      <c r="C32" s="53">
        <v>177.47699999999995</v>
      </c>
      <c r="D32" s="53">
        <v>199.56099999999995</v>
      </c>
      <c r="E32" s="177">
        <v>155.65200000000002</v>
      </c>
      <c r="F32" s="178">
        <v>124.6379999999999</v>
      </c>
      <c r="G32" s="53">
        <v>184.47200000000004</v>
      </c>
      <c r="H32" s="53">
        <v>153.42380850071484</v>
      </c>
      <c r="I32" s="177">
        <v>213.03533647912525</v>
      </c>
      <c r="J32" s="178">
        <v>742.629</v>
      </c>
      <c r="K32" s="119">
        <v>675.5691449798401</v>
      </c>
      <c r="L32" s="13"/>
    </row>
    <row r="33" spans="1:12" s="17" customFormat="1" ht="15.75" customHeight="1">
      <c r="A33" s="160" t="s">
        <v>159</v>
      </c>
      <c r="B33" s="362"/>
      <c r="C33" s="41"/>
      <c r="D33" s="41"/>
      <c r="E33" s="169"/>
      <c r="F33" s="170"/>
      <c r="G33" s="41"/>
      <c r="H33" s="115"/>
      <c r="I33" s="169"/>
      <c r="J33" s="170"/>
      <c r="K33" s="115"/>
      <c r="L33" s="353"/>
    </row>
    <row r="34" spans="1:12" s="17" customFormat="1" ht="15.75" customHeight="1">
      <c r="A34" s="145" t="s">
        <v>53</v>
      </c>
      <c r="B34" s="367">
        <v>0.2738759987027919</v>
      </c>
      <c r="C34" s="123">
        <v>0.22497328504103703</v>
      </c>
      <c r="D34" s="123">
        <v>0.2193292554146904</v>
      </c>
      <c r="E34" s="179">
        <v>0.2209819890304561</v>
      </c>
      <c r="F34" s="180">
        <v>0.27540287146418463</v>
      </c>
      <c r="G34" s="123">
        <v>0.2200565126165257</v>
      </c>
      <c r="H34" s="123">
        <v>0.2034992412509191</v>
      </c>
      <c r="I34" s="179">
        <v>0.22231975079239052</v>
      </c>
      <c r="J34" s="180">
        <v>0.23498033508947647</v>
      </c>
      <c r="K34" s="123">
        <v>0.23011139279403853</v>
      </c>
      <c r="L34" s="353"/>
    </row>
    <row r="35" spans="1:12" s="352" customFormat="1" ht="15.75" customHeight="1">
      <c r="A35" s="161" t="s">
        <v>160</v>
      </c>
      <c r="B35" s="368">
        <v>0.16483216475759108</v>
      </c>
      <c r="C35" s="127">
        <v>0.13377983015535225</v>
      </c>
      <c r="D35" s="127">
        <v>0.15396124525172644</v>
      </c>
      <c r="E35" s="181">
        <v>0.1344803559198779</v>
      </c>
      <c r="F35" s="182">
        <v>0.1156564254958248</v>
      </c>
      <c r="G35" s="127">
        <v>0.17154189223388303</v>
      </c>
      <c r="H35" s="127">
        <v>0.14114211751330213</v>
      </c>
      <c r="I35" s="181">
        <v>0.18944491278333483</v>
      </c>
      <c r="J35" s="182">
        <v>0.14693191621861504</v>
      </c>
      <c r="K35" s="127">
        <v>0.1547690183380187</v>
      </c>
      <c r="L35" s="353"/>
    </row>
    <row r="36" spans="1:12" s="17" customFormat="1" ht="15.75" customHeight="1">
      <c r="A36" s="145" t="s">
        <v>65</v>
      </c>
      <c r="B36" s="362">
        <v>79.77043487151802</v>
      </c>
      <c r="C36" s="41">
        <v>135.45552226092943</v>
      </c>
      <c r="D36" s="41">
        <v>118.49567252163611</v>
      </c>
      <c r="E36" s="169">
        <v>153.0726919139858</v>
      </c>
      <c r="F36" s="170">
        <v>202.2852217742732</v>
      </c>
      <c r="G36" s="41">
        <v>131.3991015226922</v>
      </c>
      <c r="H36" s="41">
        <v>203.63222734037004</v>
      </c>
      <c r="I36" s="169">
        <v>81.02577413677584</v>
      </c>
      <c r="J36" s="170">
        <v>121.12707048169926</v>
      </c>
      <c r="K36" s="41">
        <v>153.95251698728376</v>
      </c>
      <c r="L36" s="353"/>
    </row>
    <row r="37" spans="1:12" s="17" customFormat="1" ht="15.75" customHeight="1">
      <c r="A37" s="183" t="s">
        <v>57</v>
      </c>
      <c r="B37" s="369">
        <v>50355.782</v>
      </c>
      <c r="C37" s="131">
        <v>51985.894</v>
      </c>
      <c r="D37" s="131">
        <v>54859.51</v>
      </c>
      <c r="E37" s="184">
        <v>49460.249</v>
      </c>
      <c r="F37" s="185">
        <v>43700.718</v>
      </c>
      <c r="G37" s="131">
        <v>42801.696</v>
      </c>
      <c r="H37" s="131">
        <v>43398.589</v>
      </c>
      <c r="I37" s="184">
        <v>44036.687</v>
      </c>
      <c r="J37" s="185">
        <v>50355.782</v>
      </c>
      <c r="K37" s="131">
        <v>43700.718</v>
      </c>
      <c r="L37" s="353"/>
    </row>
    <row r="38" spans="1:12" s="17" customFormat="1" ht="15" customHeight="1">
      <c r="A38" s="106" t="s">
        <v>162</v>
      </c>
      <c r="B38" s="108"/>
      <c r="C38" s="108"/>
      <c r="D38" s="109"/>
      <c r="E38" s="109"/>
      <c r="F38" s="109"/>
      <c r="G38" s="109"/>
      <c r="H38" s="108"/>
      <c r="I38" s="108"/>
      <c r="J38" s="108"/>
      <c r="K38" s="108"/>
      <c r="L38" s="6"/>
    </row>
    <row r="39" spans="1:12" s="352" customFormat="1" ht="15" customHeight="1">
      <c r="A39" s="106" t="s">
        <v>163</v>
      </c>
      <c r="B39" s="108"/>
      <c r="C39" s="108"/>
      <c r="D39" s="109"/>
      <c r="E39" s="109"/>
      <c r="F39" s="109"/>
      <c r="G39" s="109"/>
      <c r="H39" s="108"/>
      <c r="I39" s="108"/>
      <c r="J39" s="108"/>
      <c r="K39" s="108"/>
      <c r="L39" s="6"/>
    </row>
    <row r="40" spans="1:12" s="352" customFormat="1" ht="15.75" customHeight="1">
      <c r="A40" s="109"/>
      <c r="B40" s="108"/>
      <c r="C40" s="108"/>
      <c r="D40" s="109"/>
      <c r="E40" s="109"/>
      <c r="F40" s="109"/>
      <c r="G40" s="109"/>
      <c r="H40" s="108"/>
      <c r="I40" s="108"/>
      <c r="J40" s="108"/>
      <c r="K40" s="108"/>
      <c r="L40" s="6"/>
    </row>
    <row r="41" spans="1:12" s="17" customFormat="1" ht="15.75" customHeight="1">
      <c r="A41" s="109"/>
      <c r="B41" s="108"/>
      <c r="C41" s="108"/>
      <c r="D41" s="109"/>
      <c r="E41" s="109"/>
      <c r="F41" s="109"/>
      <c r="G41" s="109"/>
      <c r="H41" s="108"/>
      <c r="I41" s="108"/>
      <c r="J41" s="108"/>
      <c r="K41" s="108"/>
      <c r="L41" s="6"/>
    </row>
    <row r="42" spans="1:12" s="352" customFormat="1" ht="15.75" customHeight="1">
      <c r="A42" s="109"/>
      <c r="B42" s="108"/>
      <c r="C42" s="108"/>
      <c r="D42" s="109"/>
      <c r="E42" s="109"/>
      <c r="F42" s="109"/>
      <c r="G42" s="109"/>
      <c r="H42" s="108"/>
      <c r="I42" s="108"/>
      <c r="J42" s="108"/>
      <c r="K42" s="108"/>
      <c r="L42" s="6"/>
    </row>
    <row r="43" spans="1:12" s="352" customFormat="1" ht="15.75" customHeight="1">
      <c r="A43" s="109"/>
      <c r="B43" s="108"/>
      <c r="C43" s="108"/>
      <c r="D43" s="109"/>
      <c r="E43" s="109"/>
      <c r="F43" s="109"/>
      <c r="G43" s="109"/>
      <c r="H43" s="108"/>
      <c r="I43" s="108"/>
      <c r="J43" s="108"/>
      <c r="K43" s="108"/>
      <c r="L43" s="6"/>
    </row>
    <row r="44" spans="1:12" s="352" customFormat="1" ht="15.75" customHeight="1">
      <c r="A44" s="109"/>
      <c r="B44" s="108"/>
      <c r="C44" s="108"/>
      <c r="D44" s="109"/>
      <c r="E44" s="109"/>
      <c r="F44" s="109"/>
      <c r="G44" s="109"/>
      <c r="H44" s="108"/>
      <c r="I44" s="108"/>
      <c r="J44" s="108"/>
      <c r="K44" s="108"/>
      <c r="L44" s="6"/>
    </row>
    <row r="45" spans="1:12" s="352" customFormat="1" ht="15.75" customHeight="1">
      <c r="A45" s="109"/>
      <c r="B45" s="108"/>
      <c r="C45" s="108"/>
      <c r="D45" s="109"/>
      <c r="E45" s="109"/>
      <c r="F45" s="109"/>
      <c r="G45" s="109"/>
      <c r="H45" s="108"/>
      <c r="I45" s="108"/>
      <c r="J45" s="108"/>
      <c r="K45" s="108"/>
      <c r="L45" s="6"/>
    </row>
    <row r="46" spans="1:12" s="352" customFormat="1" ht="15.75" customHeight="1">
      <c r="A46" s="109"/>
      <c r="B46" s="108"/>
      <c r="C46" s="108"/>
      <c r="D46" s="109"/>
      <c r="E46" s="109"/>
      <c r="F46" s="109"/>
      <c r="G46" s="109"/>
      <c r="H46" s="108"/>
      <c r="I46" s="108"/>
      <c r="J46" s="108"/>
      <c r="K46" s="108"/>
      <c r="L46" s="6"/>
    </row>
    <row r="47" spans="1:12" s="352" customFormat="1" ht="15.75" customHeight="1">
      <c r="A47" s="109"/>
      <c r="B47" s="108"/>
      <c r="C47" s="108"/>
      <c r="D47" s="109"/>
      <c r="E47" s="109"/>
      <c r="F47" s="109"/>
      <c r="G47" s="109"/>
      <c r="H47" s="108"/>
      <c r="I47" s="108"/>
      <c r="J47" s="108"/>
      <c r="K47" s="108"/>
      <c r="L47" s="6"/>
    </row>
    <row r="48" spans="1:12" s="4" customFormat="1" ht="15.75" customHeight="1">
      <c r="A48" s="109"/>
      <c r="B48" s="108"/>
      <c r="C48" s="108"/>
      <c r="D48" s="109"/>
      <c r="E48" s="109"/>
      <c r="F48" s="109"/>
      <c r="G48" s="109"/>
      <c r="H48" s="108"/>
      <c r="I48" s="108"/>
      <c r="J48" s="108"/>
      <c r="K48" s="108"/>
      <c r="L48" s="6"/>
    </row>
    <row r="49" spans="1:12" s="5" customFormat="1" ht="12.75">
      <c r="A49" s="109"/>
      <c r="B49" s="108"/>
      <c r="C49" s="108"/>
      <c r="D49" s="109"/>
      <c r="E49" s="109"/>
      <c r="F49" s="109"/>
      <c r="G49" s="109"/>
      <c r="H49" s="108"/>
      <c r="I49" s="108"/>
      <c r="J49" s="108"/>
      <c r="K49" s="108"/>
      <c r="L49" s="6"/>
    </row>
    <row r="50" ht="12.75">
      <c r="L50" s="6"/>
    </row>
    <row r="51" ht="12.75">
      <c r="L51" s="6"/>
    </row>
    <row r="52" ht="12.75">
      <c r="L52" s="6"/>
    </row>
    <row r="53" ht="12.75">
      <c r="L53" s="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6.xml><?xml version="1.0" encoding="utf-8"?>
<worksheet xmlns="http://schemas.openxmlformats.org/spreadsheetml/2006/main" xmlns:r="http://schemas.openxmlformats.org/officeDocument/2006/relationships">
  <sheetPr>
    <tabColor indexed="45"/>
    <pageSetUpPr fitToPage="1"/>
  </sheetPr>
  <dimension ref="A1:L39"/>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6" customWidth="1"/>
    <col min="13" max="16384" width="9.140625" style="109" customWidth="1"/>
  </cols>
  <sheetData>
    <row r="1" spans="1:12" s="355" customFormat="1" ht="49.5" customHeight="1">
      <c r="A1" s="2"/>
      <c r="L1" s="3"/>
    </row>
    <row r="2" spans="1:12" s="7" customFormat="1" ht="39.75" customHeight="1">
      <c r="A2" s="351" t="s">
        <v>78</v>
      </c>
      <c r="C2" s="9"/>
      <c r="D2" s="9"/>
      <c r="I2" s="26"/>
      <c r="J2" s="26"/>
      <c r="K2" s="26"/>
      <c r="L2" s="186"/>
    </row>
    <row r="3" spans="1:12" s="7" customFormat="1" ht="1.5" customHeight="1">
      <c r="A3" s="35"/>
      <c r="B3" s="36"/>
      <c r="C3" s="37"/>
      <c r="D3" s="37"/>
      <c r="E3" s="36"/>
      <c r="F3" s="36"/>
      <c r="G3" s="36"/>
      <c r="H3" s="36"/>
      <c r="I3" s="38"/>
      <c r="J3" s="38"/>
      <c r="K3" s="38"/>
      <c r="L3" s="187"/>
    </row>
    <row r="4" spans="1:12" s="352" customFormat="1" ht="15.75" customHeight="1">
      <c r="A4" s="11"/>
      <c r="B4" s="11"/>
      <c r="C4" s="11"/>
      <c r="D4" s="11"/>
      <c r="E4" s="17"/>
      <c r="F4" s="17"/>
      <c r="G4" s="17"/>
      <c r="H4" s="17"/>
      <c r="I4" s="17"/>
      <c r="J4" s="17"/>
      <c r="K4" s="17"/>
      <c r="L4" s="12"/>
    </row>
    <row r="5" spans="1:12" s="352" customFormat="1" ht="19.5" customHeight="1">
      <c r="A5" s="15" t="s">
        <v>232</v>
      </c>
      <c r="B5" s="14"/>
      <c r="C5" s="14"/>
      <c r="D5" s="14"/>
      <c r="E5" s="21"/>
      <c r="F5" s="21"/>
      <c r="G5" s="21"/>
      <c r="H5" s="21"/>
      <c r="I5" s="21"/>
      <c r="J5" s="21"/>
      <c r="K5" s="21"/>
      <c r="L5" s="3"/>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
    </row>
    <row r="7" spans="1:12" s="352" customFormat="1" ht="15.75" customHeight="1">
      <c r="A7" s="137" t="s">
        <v>61</v>
      </c>
      <c r="B7" s="362">
        <v>217.73800000000006</v>
      </c>
      <c r="C7" s="41">
        <v>219.87999999999994</v>
      </c>
      <c r="D7" s="41">
        <v>222.047</v>
      </c>
      <c r="E7" s="169">
        <v>224.96</v>
      </c>
      <c r="F7" s="170">
        <v>248.996</v>
      </c>
      <c r="G7" s="41">
        <v>255.386</v>
      </c>
      <c r="H7" s="41">
        <v>244.265</v>
      </c>
      <c r="I7" s="169">
        <v>235.824</v>
      </c>
      <c r="J7" s="170">
        <v>884.625</v>
      </c>
      <c r="K7" s="41">
        <v>984.471</v>
      </c>
      <c r="L7" s="3"/>
    </row>
    <row r="8" spans="1:12" s="352" customFormat="1" ht="15.75" customHeight="1">
      <c r="A8" s="137" t="s">
        <v>62</v>
      </c>
      <c r="B8" s="362">
        <v>0</v>
      </c>
      <c r="C8" s="41">
        <v>0</v>
      </c>
      <c r="D8" s="41">
        <v>0</v>
      </c>
      <c r="E8" s="169">
        <v>0</v>
      </c>
      <c r="F8" s="170">
        <v>-2.239</v>
      </c>
      <c r="G8" s="41">
        <v>0.525</v>
      </c>
      <c r="H8" s="41">
        <v>0.624</v>
      </c>
      <c r="I8" s="169">
        <v>1.086</v>
      </c>
      <c r="J8" s="170">
        <v>0</v>
      </c>
      <c r="K8" s="41">
        <v>-0.0039999999999997815</v>
      </c>
      <c r="L8" s="3"/>
    </row>
    <row r="9" spans="1:12" s="352" customFormat="1" ht="15.75" customHeight="1">
      <c r="A9" s="171" t="s">
        <v>63</v>
      </c>
      <c r="B9" s="365">
        <v>17.950000000000003</v>
      </c>
      <c r="C9" s="59">
        <v>17.985</v>
      </c>
      <c r="D9" s="59">
        <v>17.237</v>
      </c>
      <c r="E9" s="172">
        <v>19.706</v>
      </c>
      <c r="F9" s="173">
        <v>18.922</v>
      </c>
      <c r="G9" s="59">
        <v>19.697</v>
      </c>
      <c r="H9" s="59">
        <v>23.116</v>
      </c>
      <c r="I9" s="172">
        <v>24.003</v>
      </c>
      <c r="J9" s="173">
        <v>72.878</v>
      </c>
      <c r="K9" s="59">
        <v>85.738</v>
      </c>
      <c r="L9" s="3"/>
    </row>
    <row r="10" spans="1:12" s="17" customFormat="1" ht="15.75" customHeight="1">
      <c r="A10" s="139" t="s">
        <v>31</v>
      </c>
      <c r="B10" s="363">
        <v>235.68800000000005</v>
      </c>
      <c r="C10" s="46">
        <v>237.86499999999995</v>
      </c>
      <c r="D10" s="46">
        <v>239.284</v>
      </c>
      <c r="E10" s="174">
        <v>244.666</v>
      </c>
      <c r="F10" s="175">
        <v>265.67900000000003</v>
      </c>
      <c r="G10" s="46">
        <v>275.608</v>
      </c>
      <c r="H10" s="46">
        <v>268.005</v>
      </c>
      <c r="I10" s="174">
        <v>260.913</v>
      </c>
      <c r="J10" s="175">
        <v>957.5029999999999</v>
      </c>
      <c r="K10" s="46">
        <v>1070.205</v>
      </c>
      <c r="L10" s="12"/>
    </row>
    <row r="11" spans="1:12" s="17" customFormat="1" ht="15.75" customHeight="1">
      <c r="A11" s="139" t="s">
        <v>5</v>
      </c>
      <c r="B11" s="363">
        <v>92.77600000000001</v>
      </c>
      <c r="C11" s="46">
        <v>95.38000000000002</v>
      </c>
      <c r="D11" s="46">
        <v>97.93499999999999</v>
      </c>
      <c r="E11" s="174">
        <v>87.367</v>
      </c>
      <c r="F11" s="175">
        <v>93.662</v>
      </c>
      <c r="G11" s="46">
        <v>90.436</v>
      </c>
      <c r="H11" s="46">
        <v>87.931</v>
      </c>
      <c r="I11" s="174">
        <v>85.578</v>
      </c>
      <c r="J11" s="175">
        <v>373.458</v>
      </c>
      <c r="K11" s="46">
        <v>357.60699999999997</v>
      </c>
      <c r="L11" s="12"/>
    </row>
    <row r="12" spans="1:12" s="352" customFormat="1" ht="15.75" customHeight="1">
      <c r="A12" s="137" t="s">
        <v>39</v>
      </c>
      <c r="B12" s="362">
        <v>0.0020000000000000018</v>
      </c>
      <c r="C12" s="41">
        <v>0.10799999999999998</v>
      </c>
      <c r="D12" s="41">
        <v>0.041</v>
      </c>
      <c r="E12" s="169">
        <v>0</v>
      </c>
      <c r="F12" s="170">
        <v>-0.12199999999999989</v>
      </c>
      <c r="G12" s="41">
        <v>0.071</v>
      </c>
      <c r="H12" s="41">
        <v>-0.305</v>
      </c>
      <c r="I12" s="169">
        <v>-0.683</v>
      </c>
      <c r="J12" s="170">
        <v>0.151</v>
      </c>
      <c r="K12" s="41">
        <v>-1.039</v>
      </c>
      <c r="L12" s="12"/>
    </row>
    <row r="13" spans="1:12" s="17" customFormat="1" ht="15.75" customHeight="1">
      <c r="A13" s="171" t="s">
        <v>43</v>
      </c>
      <c r="B13" s="365">
        <v>0.2520000000000002</v>
      </c>
      <c r="C13" s="59">
        <v>0</v>
      </c>
      <c r="D13" s="59">
        <v>0</v>
      </c>
      <c r="E13" s="172">
        <v>2.425</v>
      </c>
      <c r="F13" s="173">
        <v>0</v>
      </c>
      <c r="G13" s="59">
        <v>0</v>
      </c>
      <c r="H13" s="59">
        <v>9.353</v>
      </c>
      <c r="I13" s="172">
        <v>0</v>
      </c>
      <c r="J13" s="173">
        <v>2.677</v>
      </c>
      <c r="K13" s="59">
        <v>9.353</v>
      </c>
      <c r="L13" s="12"/>
    </row>
    <row r="14" spans="1:12" s="17" customFormat="1" ht="15.75" customHeight="1">
      <c r="A14" s="176" t="s">
        <v>44</v>
      </c>
      <c r="B14" s="363">
        <v>0.2540000000000002</v>
      </c>
      <c r="C14" s="46">
        <v>0.10799999999999998</v>
      </c>
      <c r="D14" s="46">
        <v>0.041</v>
      </c>
      <c r="E14" s="174">
        <v>2.425</v>
      </c>
      <c r="F14" s="175">
        <v>-0.12199999999999989</v>
      </c>
      <c r="G14" s="46">
        <v>0.071</v>
      </c>
      <c r="H14" s="46">
        <v>9.048</v>
      </c>
      <c r="I14" s="174">
        <v>-0.683</v>
      </c>
      <c r="J14" s="175">
        <v>2.828</v>
      </c>
      <c r="K14" s="46">
        <v>8.314</v>
      </c>
      <c r="L14" s="3"/>
    </row>
    <row r="15" spans="1:12" s="352" customFormat="1" ht="15.75" customHeight="1">
      <c r="A15" s="137" t="s">
        <v>45</v>
      </c>
      <c r="B15" s="362">
        <v>0.271</v>
      </c>
      <c r="C15" s="41">
        <v>0.009</v>
      </c>
      <c r="D15" s="41">
        <v>0.045</v>
      </c>
      <c r="E15" s="169">
        <v>0.047</v>
      </c>
      <c r="F15" s="170">
        <v>-0.136</v>
      </c>
      <c r="G15" s="41">
        <v>-0.15</v>
      </c>
      <c r="H15" s="41">
        <v>0.086</v>
      </c>
      <c r="I15" s="169">
        <v>-0.014</v>
      </c>
      <c r="J15" s="170">
        <v>0.372</v>
      </c>
      <c r="K15" s="41">
        <v>-0.21400000000000005</v>
      </c>
      <c r="L15" s="3"/>
    </row>
    <row r="16" spans="1:12" s="352" customFormat="1" ht="15.75" customHeight="1">
      <c r="A16" s="137" t="s">
        <v>46</v>
      </c>
      <c r="B16" s="362">
        <v>8.370000000000005</v>
      </c>
      <c r="C16" s="41">
        <v>9.902999999999999</v>
      </c>
      <c r="D16" s="41">
        <v>8.192</v>
      </c>
      <c r="E16" s="169">
        <v>11.052</v>
      </c>
      <c r="F16" s="170">
        <v>10.5</v>
      </c>
      <c r="G16" s="41">
        <v>8.566</v>
      </c>
      <c r="H16" s="41">
        <v>9.78</v>
      </c>
      <c r="I16" s="169">
        <v>9.252</v>
      </c>
      <c r="J16" s="170">
        <v>37.517</v>
      </c>
      <c r="K16" s="41">
        <v>38.098000000000006</v>
      </c>
      <c r="L16" s="3"/>
    </row>
    <row r="17" spans="1:12" s="17" customFormat="1" ht="15.75" customHeight="1">
      <c r="A17" s="171" t="s">
        <v>47</v>
      </c>
      <c r="B17" s="362">
        <v>-4.911</v>
      </c>
      <c r="C17" s="41">
        <v>-3.6949999999999994</v>
      </c>
      <c r="D17" s="41">
        <v>-3.1490000000000005</v>
      </c>
      <c r="E17" s="169">
        <v>-2.073</v>
      </c>
      <c r="F17" s="170">
        <v>-4.328</v>
      </c>
      <c r="G17" s="41">
        <v>-2.943</v>
      </c>
      <c r="H17" s="41">
        <v>-3.465</v>
      </c>
      <c r="I17" s="169">
        <v>-4.42</v>
      </c>
      <c r="J17" s="170">
        <v>-13.828</v>
      </c>
      <c r="K17" s="41">
        <v>-15.156</v>
      </c>
      <c r="L17" s="3"/>
    </row>
    <row r="18" spans="1:12" s="17" customFormat="1" ht="15.75" customHeight="1">
      <c r="A18" s="176" t="s">
        <v>48</v>
      </c>
      <c r="B18" s="363">
        <v>3.7300000000000058</v>
      </c>
      <c r="C18" s="46">
        <v>6.217</v>
      </c>
      <c r="D18" s="46">
        <v>5.087999999999999</v>
      </c>
      <c r="E18" s="174">
        <v>9.026</v>
      </c>
      <c r="F18" s="175">
        <v>6.0360000000000005</v>
      </c>
      <c r="G18" s="46">
        <v>5.473000000000001</v>
      </c>
      <c r="H18" s="46">
        <v>6.401</v>
      </c>
      <c r="I18" s="174">
        <v>4.818000000000001</v>
      </c>
      <c r="J18" s="175">
        <v>24.061000000000007</v>
      </c>
      <c r="K18" s="46">
        <v>22.728</v>
      </c>
      <c r="L18" s="12"/>
    </row>
    <row r="19" spans="1:12" s="352" customFormat="1" ht="15.75" customHeight="1">
      <c r="A19" s="142" t="s">
        <v>6</v>
      </c>
      <c r="B19" s="364">
        <v>332.4480000000001</v>
      </c>
      <c r="C19" s="53">
        <v>339.57</v>
      </c>
      <c r="D19" s="53">
        <v>342.348</v>
      </c>
      <c r="E19" s="177">
        <v>343.48400000000004</v>
      </c>
      <c r="F19" s="178">
        <v>365.255</v>
      </c>
      <c r="G19" s="53">
        <v>371.588</v>
      </c>
      <c r="H19" s="53">
        <v>371.385</v>
      </c>
      <c r="I19" s="177">
        <v>350.626</v>
      </c>
      <c r="J19" s="178">
        <v>1357.85</v>
      </c>
      <c r="K19" s="119">
        <v>1458.854</v>
      </c>
      <c r="L19" s="12"/>
    </row>
    <row r="20" spans="1:12" s="17" customFormat="1" ht="15.75" customHeight="1">
      <c r="A20" s="25" t="s">
        <v>64</v>
      </c>
      <c r="B20" s="362">
        <v>201.55200000000005</v>
      </c>
      <c r="C20" s="41">
        <v>185.925</v>
      </c>
      <c r="D20" s="41">
        <v>176.369</v>
      </c>
      <c r="E20" s="169">
        <v>179.25300000000001</v>
      </c>
      <c r="F20" s="170">
        <v>193.28699999999998</v>
      </c>
      <c r="G20" s="41">
        <v>171.808</v>
      </c>
      <c r="H20" s="41">
        <v>172.571</v>
      </c>
      <c r="I20" s="169">
        <v>172.405</v>
      </c>
      <c r="J20" s="170">
        <v>743.0990000000002</v>
      </c>
      <c r="K20" s="41">
        <v>710.0709999999999</v>
      </c>
      <c r="L20" s="3"/>
    </row>
    <row r="21" spans="1:12" s="17" customFormat="1" ht="15.75" customHeight="1">
      <c r="A21" s="28" t="s">
        <v>17</v>
      </c>
      <c r="B21" s="365">
        <v>0</v>
      </c>
      <c r="C21" s="59">
        <v>0</v>
      </c>
      <c r="D21" s="59">
        <v>-0.237</v>
      </c>
      <c r="E21" s="172">
        <v>0.237</v>
      </c>
      <c r="F21" s="173">
        <v>0.224</v>
      </c>
      <c r="G21" s="59">
        <v>0</v>
      </c>
      <c r="H21" s="59">
        <v>0</v>
      </c>
      <c r="I21" s="172">
        <v>0</v>
      </c>
      <c r="J21" s="173">
        <v>0</v>
      </c>
      <c r="K21" s="59">
        <v>0.224</v>
      </c>
      <c r="L21" s="3"/>
    </row>
    <row r="22" spans="1:12" s="17" customFormat="1" ht="15.75" customHeight="1">
      <c r="A22" s="24" t="s">
        <v>7</v>
      </c>
      <c r="B22" s="364">
        <v>201.55200000000005</v>
      </c>
      <c r="C22" s="53">
        <v>185.925</v>
      </c>
      <c r="D22" s="53">
        <v>176.132</v>
      </c>
      <c r="E22" s="177">
        <v>179.49</v>
      </c>
      <c r="F22" s="178">
        <v>193.51099999999997</v>
      </c>
      <c r="G22" s="53">
        <v>171.808</v>
      </c>
      <c r="H22" s="53">
        <v>172.571</v>
      </c>
      <c r="I22" s="177">
        <v>172.405</v>
      </c>
      <c r="J22" s="178">
        <v>743.0990000000002</v>
      </c>
      <c r="K22" s="53">
        <v>710.295</v>
      </c>
      <c r="L22" s="12"/>
    </row>
    <row r="23" spans="1:12" s="17" customFormat="1" ht="15.75" customHeight="1">
      <c r="A23" s="142" t="s">
        <v>49</v>
      </c>
      <c r="B23" s="364">
        <v>130.89600000000004</v>
      </c>
      <c r="C23" s="53">
        <v>153.64499999999998</v>
      </c>
      <c r="D23" s="53">
        <v>166.216</v>
      </c>
      <c r="E23" s="177">
        <v>163.99400000000003</v>
      </c>
      <c r="F23" s="178">
        <v>171.74400000000003</v>
      </c>
      <c r="G23" s="53">
        <v>199.78000000000003</v>
      </c>
      <c r="H23" s="53">
        <v>198.814</v>
      </c>
      <c r="I23" s="177">
        <v>178.22099999999998</v>
      </c>
      <c r="J23" s="178">
        <v>614.7510000000001</v>
      </c>
      <c r="K23" s="53">
        <v>748.5590000000001</v>
      </c>
      <c r="L23" s="12"/>
    </row>
    <row r="24" spans="1:12" s="352" customFormat="1" ht="15.75" customHeight="1">
      <c r="A24" s="139" t="s">
        <v>50</v>
      </c>
      <c r="B24" s="363">
        <v>47.098</v>
      </c>
      <c r="C24" s="46">
        <v>12.653999999999996</v>
      </c>
      <c r="D24" s="46">
        <v>43.961</v>
      </c>
      <c r="E24" s="174">
        <v>5.471</v>
      </c>
      <c r="F24" s="175">
        <v>20.383</v>
      </c>
      <c r="G24" s="46">
        <v>62.425</v>
      </c>
      <c r="H24" s="46">
        <v>16.208</v>
      </c>
      <c r="I24" s="174">
        <v>32.385</v>
      </c>
      <c r="J24" s="175">
        <v>109.184</v>
      </c>
      <c r="K24" s="46">
        <v>131.40099999999998</v>
      </c>
      <c r="L24" s="3"/>
    </row>
    <row r="25" spans="1:12" s="352" customFormat="1" ht="15.75" customHeight="1">
      <c r="A25" s="143" t="s">
        <v>8</v>
      </c>
      <c r="B25" s="364">
        <v>83.79800000000004</v>
      </c>
      <c r="C25" s="53">
        <v>140.99099999999999</v>
      </c>
      <c r="D25" s="53">
        <v>122.25500000000001</v>
      </c>
      <c r="E25" s="177">
        <v>158.52300000000002</v>
      </c>
      <c r="F25" s="178">
        <v>151.36100000000002</v>
      </c>
      <c r="G25" s="53">
        <v>137.35500000000002</v>
      </c>
      <c r="H25" s="53">
        <v>182.606</v>
      </c>
      <c r="I25" s="177">
        <v>145.83599999999998</v>
      </c>
      <c r="J25" s="178">
        <v>505.56700000000006</v>
      </c>
      <c r="K25" s="119">
        <v>617.158</v>
      </c>
      <c r="L25" s="12"/>
    </row>
    <row r="26" spans="1:12" s="352" customFormat="1" ht="15.75" customHeight="1">
      <c r="A26" s="3" t="s">
        <v>9</v>
      </c>
      <c r="B26" s="362">
        <v>22.096000000000004</v>
      </c>
      <c r="C26" s="41">
        <v>29.77900000000001</v>
      </c>
      <c r="D26" s="41">
        <v>35.474999999999994</v>
      </c>
      <c r="E26" s="169">
        <v>33.23599999999999</v>
      </c>
      <c r="F26" s="170">
        <v>26.839</v>
      </c>
      <c r="G26" s="41">
        <v>41.556999999999995</v>
      </c>
      <c r="H26" s="41">
        <v>45.878</v>
      </c>
      <c r="I26" s="169">
        <v>28.732</v>
      </c>
      <c r="J26" s="170">
        <v>120.586</v>
      </c>
      <c r="K26" s="41">
        <v>143.00599999999997</v>
      </c>
      <c r="L26" s="12"/>
    </row>
    <row r="27" spans="1:12" s="17" customFormat="1" ht="15.75" customHeight="1">
      <c r="A27" s="3" t="s">
        <v>10</v>
      </c>
      <c r="B27" s="362">
        <v>0.35</v>
      </c>
      <c r="C27" s="41">
        <v>1.579</v>
      </c>
      <c r="D27" s="41">
        <v>2.392</v>
      </c>
      <c r="E27" s="169">
        <v>2.067</v>
      </c>
      <c r="F27" s="170">
        <v>-0.351</v>
      </c>
      <c r="G27" s="41">
        <v>0.945</v>
      </c>
      <c r="H27" s="41">
        <v>0.624</v>
      </c>
      <c r="I27" s="169">
        <v>2.267</v>
      </c>
      <c r="J27" s="170">
        <v>6.388</v>
      </c>
      <c r="K27" s="41">
        <v>3.485</v>
      </c>
      <c r="L27" s="12"/>
    </row>
    <row r="28" spans="1:12" s="352" customFormat="1" ht="15.75" customHeight="1">
      <c r="A28" s="144" t="s">
        <v>11</v>
      </c>
      <c r="B28" s="364">
        <v>61.35200000000004</v>
      </c>
      <c r="C28" s="53">
        <v>109.63299999999998</v>
      </c>
      <c r="D28" s="53">
        <v>84.38800000000002</v>
      </c>
      <c r="E28" s="177">
        <v>123.22000000000003</v>
      </c>
      <c r="F28" s="178">
        <v>124.87300000000002</v>
      </c>
      <c r="G28" s="53">
        <v>94.85300000000004</v>
      </c>
      <c r="H28" s="53">
        <v>136.104</v>
      </c>
      <c r="I28" s="177">
        <v>114.83699999999999</v>
      </c>
      <c r="J28" s="178">
        <v>378.5930000000001</v>
      </c>
      <c r="K28" s="119">
        <v>470.66700000000003</v>
      </c>
      <c r="L28" s="12"/>
    </row>
    <row r="29" spans="1:12" s="352" customFormat="1" ht="15.75" customHeight="1">
      <c r="A29" s="3" t="s">
        <v>12</v>
      </c>
      <c r="B29" s="362"/>
      <c r="C29" s="41"/>
      <c r="D29" s="41"/>
      <c r="E29" s="169"/>
      <c r="F29" s="170"/>
      <c r="G29" s="41"/>
      <c r="H29" s="41"/>
      <c r="I29" s="169"/>
      <c r="J29" s="170"/>
      <c r="K29" s="120"/>
      <c r="L29" s="3"/>
    </row>
    <row r="30" spans="1:12" s="352" customFormat="1" ht="15.75" customHeight="1">
      <c r="A30" s="3" t="s">
        <v>13</v>
      </c>
      <c r="B30" s="362"/>
      <c r="C30" s="41"/>
      <c r="D30" s="41"/>
      <c r="E30" s="169"/>
      <c r="F30" s="170"/>
      <c r="G30" s="41"/>
      <c r="H30" s="41"/>
      <c r="I30" s="169"/>
      <c r="J30" s="170"/>
      <c r="K30" s="120"/>
      <c r="L30" s="3"/>
    </row>
    <row r="31" spans="1:12" s="352" customFormat="1" ht="15.75" customHeight="1">
      <c r="A31" s="3" t="s">
        <v>14</v>
      </c>
      <c r="B31" s="362"/>
      <c r="C31" s="41"/>
      <c r="D31" s="41"/>
      <c r="E31" s="169"/>
      <c r="F31" s="170"/>
      <c r="G31" s="41"/>
      <c r="H31" s="41"/>
      <c r="I31" s="169"/>
      <c r="J31" s="170"/>
      <c r="K31" s="120"/>
      <c r="L31" s="3"/>
    </row>
    <row r="32" spans="1:12" s="352" customFormat="1" ht="15.75" customHeight="1">
      <c r="A32" s="144" t="s">
        <v>15</v>
      </c>
      <c r="B32" s="364">
        <v>61.35200000000004</v>
      </c>
      <c r="C32" s="53">
        <v>109.63299999999998</v>
      </c>
      <c r="D32" s="53">
        <v>84.38800000000002</v>
      </c>
      <c r="E32" s="177">
        <v>123.22000000000003</v>
      </c>
      <c r="F32" s="178">
        <v>124.87300000000002</v>
      </c>
      <c r="G32" s="53">
        <v>94.85300000000004</v>
      </c>
      <c r="H32" s="53">
        <v>136.104</v>
      </c>
      <c r="I32" s="177">
        <v>114.83699999999999</v>
      </c>
      <c r="J32" s="178">
        <v>378.5930000000001</v>
      </c>
      <c r="K32" s="119">
        <v>470.66700000000003</v>
      </c>
      <c r="L32" s="12"/>
    </row>
    <row r="33" spans="1:12" s="17" customFormat="1" ht="15.75" customHeight="1">
      <c r="A33" s="160" t="s">
        <v>159</v>
      </c>
      <c r="B33" s="362"/>
      <c r="C33" s="41"/>
      <c r="D33" s="41"/>
      <c r="E33" s="169"/>
      <c r="F33" s="170"/>
      <c r="G33" s="41"/>
      <c r="H33" s="115"/>
      <c r="I33" s="169"/>
      <c r="J33" s="170"/>
      <c r="K33" s="115"/>
      <c r="L33" s="353"/>
    </row>
    <row r="34" spans="1:12" ht="15.75" customHeight="1">
      <c r="A34" s="145" t="s">
        <v>53</v>
      </c>
      <c r="B34" s="367">
        <v>0.6062662431417846</v>
      </c>
      <c r="C34" s="123">
        <v>0.5475307005919251</v>
      </c>
      <c r="D34" s="123">
        <v>0.5144823396076507</v>
      </c>
      <c r="E34" s="179">
        <v>0.5225570914511302</v>
      </c>
      <c r="F34" s="180">
        <v>0.5297969911431739</v>
      </c>
      <c r="G34" s="123">
        <v>0.462361540200437</v>
      </c>
      <c r="H34" s="123">
        <v>0.46466873998680613</v>
      </c>
      <c r="I34" s="179">
        <v>0.4917062625133333</v>
      </c>
      <c r="J34" s="180">
        <v>0.5472614795448689</v>
      </c>
      <c r="K34" s="123">
        <v>0.4868855965024601</v>
      </c>
      <c r="L34" s="3"/>
    </row>
    <row r="35" spans="1:12" ht="15.75" customHeight="1">
      <c r="A35" s="161" t="s">
        <v>160</v>
      </c>
      <c r="B35" s="368">
        <v>0.07191709311906856</v>
      </c>
      <c r="C35" s="127">
        <v>0.1254205455650506</v>
      </c>
      <c r="D35" s="127">
        <v>0.09246144365524231</v>
      </c>
      <c r="E35" s="181">
        <v>0.12992455297894095</v>
      </c>
      <c r="F35" s="182">
        <v>0.12343301745729711</v>
      </c>
      <c r="G35" s="127">
        <v>0.0903180070187987</v>
      </c>
      <c r="H35" s="127">
        <v>0.1276408370874551</v>
      </c>
      <c r="I35" s="181">
        <v>0.10738981311309137</v>
      </c>
      <c r="J35" s="182">
        <v>0.10554560986591457</v>
      </c>
      <c r="K35" s="127">
        <v>0.11206227540059872</v>
      </c>
      <c r="L35" s="3"/>
    </row>
    <row r="36" spans="1:12" ht="15.75" customHeight="1">
      <c r="A36" s="145" t="s">
        <v>65</v>
      </c>
      <c r="B36" s="362">
        <v>54.895323518231</v>
      </c>
      <c r="C36" s="41">
        <v>14.270686468907586</v>
      </c>
      <c r="D36" s="41">
        <v>46.83910491505078</v>
      </c>
      <c r="E36" s="169">
        <v>5.673511452487374</v>
      </c>
      <c r="F36" s="170">
        <v>20.20474450163093</v>
      </c>
      <c r="G36" s="41">
        <v>58.85406363544654</v>
      </c>
      <c r="H36" s="41">
        <v>15.130790236919077</v>
      </c>
      <c r="I36" s="169">
        <v>29.698550840854832</v>
      </c>
      <c r="J36" s="170">
        <v>29.93366391484259</v>
      </c>
      <c r="K36" s="41">
        <v>31.055642599660167</v>
      </c>
      <c r="L36" s="3"/>
    </row>
    <row r="37" spans="1:12" ht="15.75" customHeight="1">
      <c r="A37" s="188" t="s">
        <v>57</v>
      </c>
      <c r="B37" s="369">
        <v>34374.249</v>
      </c>
      <c r="C37" s="131">
        <v>34262.563</v>
      </c>
      <c r="D37" s="131">
        <v>36674.459</v>
      </c>
      <c r="E37" s="184">
        <v>38409.811</v>
      </c>
      <c r="F37" s="185">
        <v>38734.653</v>
      </c>
      <c r="G37" s="131">
        <v>41971.14359487279</v>
      </c>
      <c r="H37" s="131">
        <v>42882.8102618023</v>
      </c>
      <c r="I37" s="184">
        <v>42812.647787454276</v>
      </c>
      <c r="J37" s="185">
        <v>34374.249</v>
      </c>
      <c r="K37" s="131">
        <v>38734.653</v>
      </c>
      <c r="L37" s="3"/>
    </row>
    <row r="38" spans="1:12" ht="15" customHeight="1">
      <c r="A38" s="106" t="s">
        <v>162</v>
      </c>
      <c r="B38" s="91"/>
      <c r="C38" s="91"/>
      <c r="D38" s="91"/>
      <c r="E38" s="91"/>
      <c r="F38" s="91"/>
      <c r="G38" s="91"/>
      <c r="H38" s="91"/>
      <c r="I38" s="91"/>
      <c r="J38" s="91"/>
      <c r="K38" s="91"/>
      <c r="L38" s="5"/>
    </row>
    <row r="39" spans="1:12" ht="15" customHeight="1">
      <c r="A39" s="106" t="s">
        <v>163</v>
      </c>
      <c r="B39" s="91"/>
      <c r="C39" s="91"/>
      <c r="D39" s="91"/>
      <c r="E39" s="91"/>
      <c r="F39" s="91"/>
      <c r="G39" s="91"/>
      <c r="H39" s="91"/>
      <c r="I39" s="91"/>
      <c r="J39" s="91"/>
      <c r="K39" s="91"/>
      <c r="L39" s="5"/>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7.xml><?xml version="1.0" encoding="utf-8"?>
<worksheet xmlns="http://schemas.openxmlformats.org/spreadsheetml/2006/main" xmlns:r="http://schemas.openxmlformats.org/officeDocument/2006/relationships">
  <sheetPr>
    <tabColor indexed="45"/>
    <pageSetUpPr fitToPage="1"/>
  </sheetPr>
  <dimension ref="A1:L39"/>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5" customWidth="1"/>
    <col min="13" max="16384" width="9.140625" style="109" customWidth="1"/>
  </cols>
  <sheetData>
    <row r="1" spans="1:12" s="355" customFormat="1" ht="49.5" customHeight="1">
      <c r="A1" s="2"/>
      <c r="L1" s="3"/>
    </row>
    <row r="2" spans="1:12" s="7" customFormat="1" ht="39.75" customHeight="1">
      <c r="A2" s="351" t="s">
        <v>79</v>
      </c>
      <c r="C2" s="9"/>
      <c r="D2" s="9"/>
      <c r="I2" s="26"/>
      <c r="J2" s="26"/>
      <c r="K2" s="26"/>
      <c r="L2" s="186"/>
    </row>
    <row r="3" spans="1:12" s="7" customFormat="1" ht="1.5" customHeight="1">
      <c r="A3" s="35"/>
      <c r="B3" s="36"/>
      <c r="C3" s="37"/>
      <c r="D3" s="37"/>
      <c r="E3" s="36"/>
      <c r="F3" s="36"/>
      <c r="G3" s="36"/>
      <c r="H3" s="36"/>
      <c r="I3" s="38"/>
      <c r="J3" s="38"/>
      <c r="K3" s="38"/>
      <c r="L3" s="187"/>
    </row>
    <row r="4" spans="1:12" s="352" customFormat="1" ht="15.75" customHeight="1">
      <c r="A4" s="11"/>
      <c r="B4" s="11"/>
      <c r="C4" s="11"/>
      <c r="D4" s="11"/>
      <c r="E4" s="17"/>
      <c r="F4" s="17"/>
      <c r="G4" s="17"/>
      <c r="H4" s="17"/>
      <c r="I4" s="17"/>
      <c r="J4" s="17"/>
      <c r="K4" s="17"/>
      <c r="L4" s="12"/>
    </row>
    <row r="5" spans="1:12" s="352" customFormat="1" ht="19.5" customHeight="1">
      <c r="A5" s="15" t="s">
        <v>233</v>
      </c>
      <c r="B5" s="14"/>
      <c r="C5" s="14"/>
      <c r="D5" s="14"/>
      <c r="E5" s="21"/>
      <c r="F5" s="21"/>
      <c r="G5" s="21"/>
      <c r="H5" s="21"/>
      <c r="I5" s="21"/>
      <c r="J5" s="21"/>
      <c r="K5" s="21"/>
      <c r="L5" s="3"/>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
    </row>
    <row r="7" spans="1:12" s="352" customFormat="1" ht="15.75" customHeight="1">
      <c r="A7" s="137" t="s">
        <v>61</v>
      </c>
      <c r="B7" s="362">
        <v>61.749000000000024</v>
      </c>
      <c r="C7" s="41">
        <v>102.05899999999997</v>
      </c>
      <c r="D7" s="41">
        <v>109.85000000000002</v>
      </c>
      <c r="E7" s="169">
        <v>175.981</v>
      </c>
      <c r="F7" s="170">
        <v>130.98699999999997</v>
      </c>
      <c r="G7" s="41">
        <v>164.59700000000004</v>
      </c>
      <c r="H7" s="41">
        <v>109.785</v>
      </c>
      <c r="I7" s="169">
        <v>190.015</v>
      </c>
      <c r="J7" s="170">
        <v>449.639</v>
      </c>
      <c r="K7" s="41">
        <v>595.384</v>
      </c>
      <c r="L7" s="3"/>
    </row>
    <row r="8" spans="1:12" s="352" customFormat="1" ht="15.75" customHeight="1">
      <c r="A8" s="137" t="s">
        <v>62</v>
      </c>
      <c r="B8" s="362">
        <v>-0.1339999999999999</v>
      </c>
      <c r="C8" s="41">
        <v>-0.14400000000000002</v>
      </c>
      <c r="D8" s="41">
        <v>-0.149</v>
      </c>
      <c r="E8" s="169">
        <v>-0.145</v>
      </c>
      <c r="F8" s="170">
        <v>-0.7790000000000001</v>
      </c>
      <c r="G8" s="41">
        <v>-0.16999999999999998</v>
      </c>
      <c r="H8" s="41">
        <v>-0.15100000000000002</v>
      </c>
      <c r="I8" s="169">
        <v>-0.119</v>
      </c>
      <c r="J8" s="170">
        <v>-0.572</v>
      </c>
      <c r="K8" s="41">
        <v>-1.219</v>
      </c>
      <c r="L8" s="3"/>
    </row>
    <row r="9" spans="1:12" s="352" customFormat="1" ht="15.75" customHeight="1">
      <c r="A9" s="171" t="s">
        <v>63</v>
      </c>
      <c r="B9" s="365">
        <v>13.272000000000006</v>
      </c>
      <c r="C9" s="59">
        <v>12.560999999999996</v>
      </c>
      <c r="D9" s="59">
        <v>13.742</v>
      </c>
      <c r="E9" s="172">
        <v>13.936</v>
      </c>
      <c r="F9" s="173">
        <v>13.404999999999994</v>
      </c>
      <c r="G9" s="59">
        <v>13.996000000000002</v>
      </c>
      <c r="H9" s="59">
        <v>15.107000000000001</v>
      </c>
      <c r="I9" s="172">
        <v>15.234</v>
      </c>
      <c r="J9" s="173">
        <v>53.511</v>
      </c>
      <c r="K9" s="59">
        <v>57.742</v>
      </c>
      <c r="L9" s="3"/>
    </row>
    <row r="10" spans="1:12" s="17" customFormat="1" ht="15.75" customHeight="1">
      <c r="A10" s="139" t="s">
        <v>31</v>
      </c>
      <c r="B10" s="363">
        <v>74.88700000000003</v>
      </c>
      <c r="C10" s="46">
        <v>114.47599999999996</v>
      </c>
      <c r="D10" s="46">
        <v>123.44300000000003</v>
      </c>
      <c r="E10" s="174">
        <v>189.772</v>
      </c>
      <c r="F10" s="175">
        <v>143.61299999999997</v>
      </c>
      <c r="G10" s="46">
        <v>178.42300000000006</v>
      </c>
      <c r="H10" s="46">
        <v>124.741</v>
      </c>
      <c r="I10" s="174">
        <v>205.13</v>
      </c>
      <c r="J10" s="175">
        <v>502.57800000000003</v>
      </c>
      <c r="K10" s="46">
        <v>651.907</v>
      </c>
      <c r="L10" s="12"/>
    </row>
    <row r="11" spans="1:12" s="17" customFormat="1" ht="15.75" customHeight="1">
      <c r="A11" s="139" t="s">
        <v>5</v>
      </c>
      <c r="B11" s="363">
        <v>26.188000000000002</v>
      </c>
      <c r="C11" s="46">
        <v>20.418</v>
      </c>
      <c r="D11" s="46">
        <v>30.078999999999997</v>
      </c>
      <c r="E11" s="174">
        <v>31.184</v>
      </c>
      <c r="F11" s="175">
        <v>8.185999999999993</v>
      </c>
      <c r="G11" s="46">
        <v>18.953999999999994</v>
      </c>
      <c r="H11" s="46">
        <v>40.763000000000005</v>
      </c>
      <c r="I11" s="174">
        <v>19.855</v>
      </c>
      <c r="J11" s="175">
        <v>107.869</v>
      </c>
      <c r="K11" s="46">
        <v>87.758</v>
      </c>
      <c r="L11" s="12"/>
    </row>
    <row r="12" spans="1:12" s="352" customFormat="1" ht="15.75" customHeight="1">
      <c r="A12" s="137" t="s">
        <v>39</v>
      </c>
      <c r="B12" s="362">
        <v>3.844000000000001</v>
      </c>
      <c r="C12" s="41">
        <v>0.012</v>
      </c>
      <c r="D12" s="41">
        <v>5.552999999999999</v>
      </c>
      <c r="E12" s="169">
        <v>1.334</v>
      </c>
      <c r="F12" s="170">
        <v>2.923</v>
      </c>
      <c r="G12" s="41">
        <v>0.187</v>
      </c>
      <c r="H12" s="41">
        <v>0.261</v>
      </c>
      <c r="I12" s="169">
        <v>0.078</v>
      </c>
      <c r="J12" s="170">
        <v>10.743</v>
      </c>
      <c r="K12" s="41">
        <v>3.449</v>
      </c>
      <c r="L12" s="12"/>
    </row>
    <row r="13" spans="1:12" s="17" customFormat="1" ht="15.75" customHeight="1">
      <c r="A13" s="171" t="s">
        <v>43</v>
      </c>
      <c r="B13" s="365">
        <v>-0.388</v>
      </c>
      <c r="C13" s="59">
        <v>0.055999999999999994</v>
      </c>
      <c r="D13" s="59">
        <v>-0.08700000000000002</v>
      </c>
      <c r="E13" s="172">
        <v>0.339</v>
      </c>
      <c r="F13" s="173">
        <v>-3.0320000000000005</v>
      </c>
      <c r="G13" s="59">
        <v>2.3760000000000003</v>
      </c>
      <c r="H13" s="59">
        <v>-1.951</v>
      </c>
      <c r="I13" s="172">
        <v>-1.928</v>
      </c>
      <c r="J13" s="173">
        <v>-0.08000000000000002</v>
      </c>
      <c r="K13" s="59">
        <v>-4.535</v>
      </c>
      <c r="L13" s="12"/>
    </row>
    <row r="14" spans="1:12" s="17" customFormat="1" ht="15.75" customHeight="1">
      <c r="A14" s="176" t="s">
        <v>44</v>
      </c>
      <c r="B14" s="363">
        <v>3.4560000000000013</v>
      </c>
      <c r="C14" s="46">
        <v>0.06799999999999999</v>
      </c>
      <c r="D14" s="46">
        <v>5.465999999999999</v>
      </c>
      <c r="E14" s="174">
        <v>1.673</v>
      </c>
      <c r="F14" s="175">
        <v>-0.10900000000000043</v>
      </c>
      <c r="G14" s="46">
        <v>2.563</v>
      </c>
      <c r="H14" s="46">
        <v>-1.69</v>
      </c>
      <c r="I14" s="174">
        <v>-1.8499999999999999</v>
      </c>
      <c r="J14" s="175">
        <v>10.663</v>
      </c>
      <c r="K14" s="46">
        <v>-1.086</v>
      </c>
      <c r="L14" s="3"/>
    </row>
    <row r="15" spans="1:12" s="352" customFormat="1" ht="15.75" customHeight="1">
      <c r="A15" s="137" t="s">
        <v>45</v>
      </c>
      <c r="B15" s="362">
        <v>-104.405</v>
      </c>
      <c r="C15" s="41">
        <v>-40.75200000000001</v>
      </c>
      <c r="D15" s="41">
        <v>195.512</v>
      </c>
      <c r="E15" s="169">
        <v>-21.277</v>
      </c>
      <c r="F15" s="170">
        <v>-243.05499999999995</v>
      </c>
      <c r="G15" s="41">
        <v>-211.53200000000004</v>
      </c>
      <c r="H15" s="41">
        <v>180.12600000000003</v>
      </c>
      <c r="I15" s="169">
        <v>-407.814</v>
      </c>
      <c r="J15" s="170">
        <v>29.07799999999999</v>
      </c>
      <c r="K15" s="41">
        <v>-682.275</v>
      </c>
      <c r="L15" s="3"/>
    </row>
    <row r="16" spans="1:12" s="352" customFormat="1" ht="15.75" customHeight="1">
      <c r="A16" s="137" t="s">
        <v>46</v>
      </c>
      <c r="B16" s="362">
        <v>270.68399999999997</v>
      </c>
      <c r="C16" s="41">
        <v>217.29500000000002</v>
      </c>
      <c r="D16" s="41">
        <v>49.75200000000001</v>
      </c>
      <c r="E16" s="169">
        <v>291.919</v>
      </c>
      <c r="F16" s="170">
        <v>180.59000000000003</v>
      </c>
      <c r="G16" s="41">
        <v>214.79500000000002</v>
      </c>
      <c r="H16" s="41">
        <v>-27.228999999999985</v>
      </c>
      <c r="I16" s="169">
        <v>464.751</v>
      </c>
      <c r="J16" s="170">
        <v>829.65</v>
      </c>
      <c r="K16" s="41">
        <v>832.907</v>
      </c>
      <c r="L16" s="3"/>
    </row>
    <row r="17" spans="1:12" s="17" customFormat="1" ht="15.75" customHeight="1">
      <c r="A17" s="171" t="s">
        <v>47</v>
      </c>
      <c r="B17" s="362">
        <v>-12.375000000000007</v>
      </c>
      <c r="C17" s="41">
        <v>-9.003999999999998</v>
      </c>
      <c r="D17" s="41">
        <v>-12.92</v>
      </c>
      <c r="E17" s="169">
        <v>-6.647</v>
      </c>
      <c r="F17" s="170">
        <v>5.238000000000007</v>
      </c>
      <c r="G17" s="41">
        <v>3.599999999999998</v>
      </c>
      <c r="H17" s="41">
        <v>-21.106</v>
      </c>
      <c r="I17" s="169">
        <v>-5.641</v>
      </c>
      <c r="J17" s="170">
        <v>-40.946000000000005</v>
      </c>
      <c r="K17" s="41">
        <v>-17.909</v>
      </c>
      <c r="L17" s="3"/>
    </row>
    <row r="18" spans="1:12" s="17" customFormat="1" ht="15.75" customHeight="1">
      <c r="A18" s="176" t="s">
        <v>48</v>
      </c>
      <c r="B18" s="363">
        <v>153.90399999999997</v>
      </c>
      <c r="C18" s="46">
        <v>167.53900000000002</v>
      </c>
      <c r="D18" s="46">
        <v>232.34400000000002</v>
      </c>
      <c r="E18" s="174">
        <v>263.995</v>
      </c>
      <c r="F18" s="175">
        <v>-57.22699999999991</v>
      </c>
      <c r="G18" s="46">
        <v>6.862999999999975</v>
      </c>
      <c r="H18" s="46">
        <v>131.79100000000005</v>
      </c>
      <c r="I18" s="174">
        <v>51.29599999999996</v>
      </c>
      <c r="J18" s="175">
        <v>817.782</v>
      </c>
      <c r="K18" s="46">
        <v>132.72300000000007</v>
      </c>
      <c r="L18" s="12"/>
    </row>
    <row r="19" spans="1:12" s="352" customFormat="1" ht="15.75" customHeight="1">
      <c r="A19" s="142" t="s">
        <v>6</v>
      </c>
      <c r="B19" s="364">
        <v>258.435</v>
      </c>
      <c r="C19" s="53">
        <v>302.501</v>
      </c>
      <c r="D19" s="53">
        <v>391.33200000000005</v>
      </c>
      <c r="E19" s="177">
        <v>486.624</v>
      </c>
      <c r="F19" s="178">
        <v>94.46300000000005</v>
      </c>
      <c r="G19" s="53">
        <v>206.80300000000003</v>
      </c>
      <c r="H19" s="53">
        <v>295.6050000000001</v>
      </c>
      <c r="I19" s="177">
        <v>274.4309999999999</v>
      </c>
      <c r="J19" s="178">
        <v>1438.892</v>
      </c>
      <c r="K19" s="119">
        <v>871.302</v>
      </c>
      <c r="L19" s="12"/>
    </row>
    <row r="20" spans="1:12" s="17" customFormat="1" ht="15.75" customHeight="1">
      <c r="A20" s="25" t="s">
        <v>64</v>
      </c>
      <c r="B20" s="362">
        <v>232.86900000000006</v>
      </c>
      <c r="C20" s="41">
        <v>199.29199999999997</v>
      </c>
      <c r="D20" s="41">
        <v>194.84400000000002</v>
      </c>
      <c r="E20" s="169">
        <v>228.72</v>
      </c>
      <c r="F20" s="170">
        <v>240.8970000000001</v>
      </c>
      <c r="G20" s="41">
        <v>219.529</v>
      </c>
      <c r="H20" s="41">
        <v>208.02499999999998</v>
      </c>
      <c r="I20" s="169">
        <v>211.356</v>
      </c>
      <c r="J20" s="170">
        <v>855.7250000000001</v>
      </c>
      <c r="K20" s="41">
        <v>879.807</v>
      </c>
      <c r="L20" s="3"/>
    </row>
    <row r="21" spans="1:12" s="17" customFormat="1" ht="15.75" customHeight="1">
      <c r="A21" s="28" t="s">
        <v>17</v>
      </c>
      <c r="B21" s="365">
        <v>0</v>
      </c>
      <c r="C21" s="59">
        <v>0</v>
      </c>
      <c r="D21" s="59">
        <v>0</v>
      </c>
      <c r="E21" s="172">
        <v>0</v>
      </c>
      <c r="F21" s="173">
        <v>0.694</v>
      </c>
      <c r="G21" s="59">
        <v>0</v>
      </c>
      <c r="H21" s="59">
        <v>0</v>
      </c>
      <c r="I21" s="172">
        <v>0</v>
      </c>
      <c r="J21" s="173">
        <v>0</v>
      </c>
      <c r="K21" s="59">
        <v>0.694</v>
      </c>
      <c r="L21" s="3"/>
    </row>
    <row r="22" spans="1:12" s="17" customFormat="1" ht="15.75" customHeight="1">
      <c r="A22" s="24" t="s">
        <v>7</v>
      </c>
      <c r="B22" s="364">
        <v>232.86900000000006</v>
      </c>
      <c r="C22" s="53">
        <v>199.29199999999997</v>
      </c>
      <c r="D22" s="53">
        <v>194.84400000000002</v>
      </c>
      <c r="E22" s="177">
        <v>228.72</v>
      </c>
      <c r="F22" s="178">
        <v>241.5910000000001</v>
      </c>
      <c r="G22" s="53">
        <v>219.529</v>
      </c>
      <c r="H22" s="53">
        <v>208.02499999999998</v>
      </c>
      <c r="I22" s="177">
        <v>211.356</v>
      </c>
      <c r="J22" s="178">
        <v>855.7250000000001</v>
      </c>
      <c r="K22" s="53">
        <v>880.5010000000001</v>
      </c>
      <c r="L22" s="12"/>
    </row>
    <row r="23" spans="1:12" s="17" customFormat="1" ht="15.75" customHeight="1">
      <c r="A23" s="142" t="s">
        <v>49</v>
      </c>
      <c r="B23" s="364">
        <v>25.565999999999946</v>
      </c>
      <c r="C23" s="53">
        <v>103.209</v>
      </c>
      <c r="D23" s="53">
        <v>196.48800000000003</v>
      </c>
      <c r="E23" s="177">
        <v>257.904</v>
      </c>
      <c r="F23" s="178">
        <v>-147.12800000000004</v>
      </c>
      <c r="G23" s="53">
        <v>-12.72599999999997</v>
      </c>
      <c r="H23" s="53">
        <v>87.5800000000001</v>
      </c>
      <c r="I23" s="177">
        <v>63.07499999999993</v>
      </c>
      <c r="J23" s="178">
        <v>583.1669999999999</v>
      </c>
      <c r="K23" s="53">
        <v>-9.198999999999984</v>
      </c>
      <c r="L23" s="12"/>
    </row>
    <row r="24" spans="1:12" s="352" customFormat="1" ht="15.75" customHeight="1">
      <c r="A24" s="139" t="s">
        <v>50</v>
      </c>
      <c r="B24" s="363">
        <v>0.06300000000000006</v>
      </c>
      <c r="C24" s="46">
        <v>0.368</v>
      </c>
      <c r="D24" s="46">
        <v>-0.522</v>
      </c>
      <c r="E24" s="174">
        <v>-0.343</v>
      </c>
      <c r="F24" s="175">
        <v>1.0410000000000004</v>
      </c>
      <c r="G24" s="46">
        <v>0.10499999999999954</v>
      </c>
      <c r="H24" s="46">
        <v>-0.11</v>
      </c>
      <c r="I24" s="174">
        <v>5.142</v>
      </c>
      <c r="J24" s="175">
        <v>-0.434</v>
      </c>
      <c r="K24" s="46">
        <v>6.178</v>
      </c>
      <c r="L24" s="3"/>
    </row>
    <row r="25" spans="1:12" s="352" customFormat="1" ht="15.75" customHeight="1">
      <c r="A25" s="143" t="s">
        <v>8</v>
      </c>
      <c r="B25" s="364">
        <v>25.502999999999947</v>
      </c>
      <c r="C25" s="53">
        <v>102.84100000000001</v>
      </c>
      <c r="D25" s="53">
        <v>197.01000000000002</v>
      </c>
      <c r="E25" s="177">
        <v>258.247</v>
      </c>
      <c r="F25" s="178">
        <v>-148.16900000000004</v>
      </c>
      <c r="G25" s="53">
        <v>-12.830999999999971</v>
      </c>
      <c r="H25" s="53">
        <v>87.6900000000001</v>
      </c>
      <c r="I25" s="177">
        <v>57.93299999999993</v>
      </c>
      <c r="J25" s="178">
        <v>583.601</v>
      </c>
      <c r="K25" s="119">
        <v>-15.376999999999974</v>
      </c>
      <c r="L25" s="12"/>
    </row>
    <row r="26" spans="1:12" s="352" customFormat="1" ht="15.75" customHeight="1">
      <c r="A26" s="3" t="s">
        <v>9</v>
      </c>
      <c r="B26" s="362">
        <v>10.432999999999993</v>
      </c>
      <c r="C26" s="41">
        <v>19.791000000000025</v>
      </c>
      <c r="D26" s="41">
        <v>45.08499999999995</v>
      </c>
      <c r="E26" s="169">
        <v>62.06000000000003</v>
      </c>
      <c r="F26" s="170">
        <v>-44.225</v>
      </c>
      <c r="G26" s="41">
        <v>-4.39</v>
      </c>
      <c r="H26" s="41">
        <v>18.994</v>
      </c>
      <c r="I26" s="169">
        <v>8.892999999999999</v>
      </c>
      <c r="J26" s="170">
        <v>137.369</v>
      </c>
      <c r="K26" s="41">
        <v>-20.728</v>
      </c>
      <c r="L26" s="12"/>
    </row>
    <row r="27" spans="1:12" s="17" customFormat="1" ht="15.75" customHeight="1">
      <c r="A27" s="3" t="s">
        <v>10</v>
      </c>
      <c r="B27" s="362">
        <v>0.954</v>
      </c>
      <c r="C27" s="41">
        <v>1.164</v>
      </c>
      <c r="D27" s="41">
        <v>1.695</v>
      </c>
      <c r="E27" s="169">
        <v>1.233</v>
      </c>
      <c r="F27" s="170">
        <v>1.912</v>
      </c>
      <c r="G27" s="41">
        <v>3.767</v>
      </c>
      <c r="H27" s="41">
        <v>2.840397289774133</v>
      </c>
      <c r="I27" s="169">
        <v>5.748717629750621</v>
      </c>
      <c r="J27" s="170">
        <v>5.045999999999999</v>
      </c>
      <c r="K27" s="41">
        <v>14.268114919524754</v>
      </c>
      <c r="L27" s="12"/>
    </row>
    <row r="28" spans="1:12" s="352" customFormat="1" ht="15.75" customHeight="1">
      <c r="A28" s="144" t="s">
        <v>11</v>
      </c>
      <c r="B28" s="364">
        <v>14.115999999999953</v>
      </c>
      <c r="C28" s="53">
        <v>81.88599999999998</v>
      </c>
      <c r="D28" s="53">
        <v>150.23000000000008</v>
      </c>
      <c r="E28" s="177">
        <v>194.95399999999998</v>
      </c>
      <c r="F28" s="178">
        <v>-105.85600000000005</v>
      </c>
      <c r="G28" s="53">
        <v>-12.20799999999997</v>
      </c>
      <c r="H28" s="53">
        <v>65.85560271022597</v>
      </c>
      <c r="I28" s="177">
        <v>43.291282370249306</v>
      </c>
      <c r="J28" s="178">
        <v>441.18600000000004</v>
      </c>
      <c r="K28" s="119">
        <v>-8.91711491952475</v>
      </c>
      <c r="L28" s="12"/>
    </row>
    <row r="29" spans="1:12" s="352" customFormat="1" ht="15.75" customHeight="1">
      <c r="A29" s="3" t="s">
        <v>12</v>
      </c>
      <c r="B29" s="362"/>
      <c r="C29" s="41"/>
      <c r="D29" s="41"/>
      <c r="E29" s="169"/>
      <c r="F29" s="170"/>
      <c r="G29" s="41"/>
      <c r="H29" s="41"/>
      <c r="I29" s="169"/>
      <c r="J29" s="170"/>
      <c r="K29" s="120"/>
      <c r="L29" s="3"/>
    </row>
    <row r="30" spans="1:12" s="352" customFormat="1" ht="15.75" customHeight="1">
      <c r="A30" s="3" t="s">
        <v>13</v>
      </c>
      <c r="B30" s="362"/>
      <c r="C30" s="41"/>
      <c r="D30" s="41"/>
      <c r="E30" s="169"/>
      <c r="F30" s="170"/>
      <c r="G30" s="41"/>
      <c r="H30" s="41"/>
      <c r="I30" s="169"/>
      <c r="J30" s="170"/>
      <c r="K30" s="120"/>
      <c r="L30" s="3"/>
    </row>
    <row r="31" spans="1:12" s="352" customFormat="1" ht="15.75" customHeight="1">
      <c r="A31" s="3" t="s">
        <v>14</v>
      </c>
      <c r="B31" s="362"/>
      <c r="C31" s="41"/>
      <c r="D31" s="41"/>
      <c r="E31" s="169"/>
      <c r="F31" s="170"/>
      <c r="G31" s="41"/>
      <c r="H31" s="41"/>
      <c r="I31" s="169"/>
      <c r="J31" s="170"/>
      <c r="K31" s="120"/>
      <c r="L31" s="3"/>
    </row>
    <row r="32" spans="1:12" s="352" customFormat="1" ht="15.75" customHeight="1">
      <c r="A32" s="144" t="s">
        <v>15</v>
      </c>
      <c r="B32" s="364">
        <v>14.115999999999953</v>
      </c>
      <c r="C32" s="53">
        <v>81.88599999999998</v>
      </c>
      <c r="D32" s="53">
        <v>150.23000000000008</v>
      </c>
      <c r="E32" s="177">
        <v>194.95399999999998</v>
      </c>
      <c r="F32" s="178">
        <v>-105.85600000000005</v>
      </c>
      <c r="G32" s="53">
        <v>-12.20799999999997</v>
      </c>
      <c r="H32" s="53">
        <v>65.85560271022597</v>
      </c>
      <c r="I32" s="177">
        <v>43.291282370249306</v>
      </c>
      <c r="J32" s="178">
        <v>441.18600000000004</v>
      </c>
      <c r="K32" s="119">
        <v>-8.91711491952475</v>
      </c>
      <c r="L32" s="12"/>
    </row>
    <row r="33" spans="1:12" s="17" customFormat="1" ht="15.75" customHeight="1">
      <c r="A33" s="160" t="s">
        <v>159</v>
      </c>
      <c r="B33" s="362"/>
      <c r="C33" s="41"/>
      <c r="D33" s="41"/>
      <c r="E33" s="169"/>
      <c r="F33" s="170"/>
      <c r="G33" s="41"/>
      <c r="H33" s="115"/>
      <c r="I33" s="169"/>
      <c r="J33" s="170"/>
      <c r="K33" s="115"/>
      <c r="L33" s="353"/>
    </row>
    <row r="34" spans="1:12" ht="15.75" customHeight="1">
      <c r="A34" s="145" t="s">
        <v>53</v>
      </c>
      <c r="B34" s="367">
        <v>0.9010737709675549</v>
      </c>
      <c r="C34" s="123">
        <v>0.6588143510269387</v>
      </c>
      <c r="D34" s="123">
        <v>0.4978994817699549</v>
      </c>
      <c r="E34" s="179">
        <v>0.4700138094298678</v>
      </c>
      <c r="F34" s="180">
        <v>2.5575198755068116</v>
      </c>
      <c r="G34" s="123">
        <v>1.0615368249009927</v>
      </c>
      <c r="H34" s="123">
        <v>0.7037262563217805</v>
      </c>
      <c r="I34" s="179">
        <v>0.7701608054483643</v>
      </c>
      <c r="J34" s="180">
        <v>0.5947110693505837</v>
      </c>
      <c r="K34" s="123">
        <v>1.0105577629800002</v>
      </c>
      <c r="L34" s="3"/>
    </row>
    <row r="35" spans="1:12" ht="15.75" customHeight="1">
      <c r="A35" s="161" t="s">
        <v>160</v>
      </c>
      <c r="B35" s="368">
        <v>0.023754675987579008</v>
      </c>
      <c r="C35" s="127">
        <v>0.13299996596930427</v>
      </c>
      <c r="D35" s="127">
        <v>0.22622774339854834</v>
      </c>
      <c r="E35" s="181">
        <v>0.2705832113162859</v>
      </c>
      <c r="F35" s="182">
        <v>-0.13830089965637332</v>
      </c>
      <c r="G35" s="127">
        <v>-0.010562494105052733</v>
      </c>
      <c r="H35" s="127">
        <v>0.08221698133248706</v>
      </c>
      <c r="I35" s="181">
        <v>0.054450328980915494</v>
      </c>
      <c r="J35" s="182">
        <v>0.1680439728092001</v>
      </c>
      <c r="K35" s="127">
        <v>0.0016279730245082893</v>
      </c>
      <c r="L35" s="3"/>
    </row>
    <row r="36" spans="1:12" ht="15.75" customHeight="1">
      <c r="A36" s="145" t="s">
        <v>65</v>
      </c>
      <c r="B36" s="362">
        <v>0.09930621016705264</v>
      </c>
      <c r="C36" s="41">
        <v>0.5893315770825284</v>
      </c>
      <c r="D36" s="41">
        <v>-0.7772972325426505</v>
      </c>
      <c r="E36" s="169">
        <v>-0.4730692730990641</v>
      </c>
      <c r="F36" s="170">
        <v>1.385084627706117</v>
      </c>
      <c r="G36" s="41">
        <v>0.13138986862107996</v>
      </c>
      <c r="H36" s="41">
        <v>-0.13165057567505478</v>
      </c>
      <c r="I36" s="169">
        <v>5.7092902043203075</v>
      </c>
      <c r="J36" s="170">
        <v>-0.16343759344733874</v>
      </c>
      <c r="K36" s="41">
        <v>1.8795771529456473</v>
      </c>
      <c r="L36" s="3"/>
    </row>
    <row r="37" spans="1:12" ht="15.75" customHeight="1">
      <c r="A37" s="188" t="s">
        <v>57</v>
      </c>
      <c r="B37" s="369">
        <v>26114.329</v>
      </c>
      <c r="C37" s="131">
        <v>24637.784</v>
      </c>
      <c r="D37" s="131">
        <v>25317.116</v>
      </c>
      <c r="E37" s="184">
        <v>28407.506</v>
      </c>
      <c r="F37" s="185">
        <v>29596.684</v>
      </c>
      <c r="G37" s="131">
        <v>30529.606</v>
      </c>
      <c r="H37" s="131">
        <v>33402.264</v>
      </c>
      <c r="I37" s="184">
        <v>33441.348</v>
      </c>
      <c r="J37" s="185">
        <v>26114.329</v>
      </c>
      <c r="K37" s="131">
        <v>29596.684</v>
      </c>
      <c r="L37" s="3"/>
    </row>
    <row r="38" ht="15" customHeight="1">
      <c r="A38" s="106" t="s">
        <v>162</v>
      </c>
    </row>
    <row r="39" ht="15" customHeight="1">
      <c r="A39" s="106" t="s">
        <v>163</v>
      </c>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8.xml><?xml version="1.0" encoding="utf-8"?>
<worksheet xmlns="http://schemas.openxmlformats.org/spreadsheetml/2006/main" xmlns:r="http://schemas.openxmlformats.org/officeDocument/2006/relationships">
  <sheetPr>
    <tabColor indexed="45"/>
    <pageSetUpPr fitToPage="1"/>
  </sheetPr>
  <dimension ref="A1:L39"/>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6" customWidth="1"/>
    <col min="13" max="16384" width="9.140625" style="109" customWidth="1"/>
  </cols>
  <sheetData>
    <row r="1" spans="1:12" s="355" customFormat="1" ht="49.5" customHeight="1">
      <c r="A1" s="2"/>
      <c r="L1" s="3"/>
    </row>
    <row r="2" spans="1:11" s="7" customFormat="1" ht="39.75" customHeight="1">
      <c r="A2" s="351" t="s">
        <v>80</v>
      </c>
      <c r="C2" s="9"/>
      <c r="D2" s="9"/>
      <c r="I2" s="26"/>
      <c r="J2" s="26"/>
      <c r="K2" s="26"/>
    </row>
    <row r="3" spans="1:11" s="7" customFormat="1" ht="1.5" customHeight="1">
      <c r="A3" s="35"/>
      <c r="B3" s="36"/>
      <c r="C3" s="37"/>
      <c r="D3" s="37"/>
      <c r="E3" s="36"/>
      <c r="F3" s="36"/>
      <c r="G3" s="36"/>
      <c r="H3" s="36"/>
      <c r="I3" s="38"/>
      <c r="J3" s="38"/>
      <c r="K3" s="38"/>
    </row>
    <row r="4" spans="1:11" s="352" customFormat="1" ht="15.75" customHeight="1">
      <c r="A4" s="11"/>
      <c r="B4" s="11"/>
      <c r="C4" s="11"/>
      <c r="D4" s="11"/>
      <c r="E4" s="17"/>
      <c r="F4" s="17"/>
      <c r="G4" s="17"/>
      <c r="H4" s="17"/>
      <c r="I4" s="17"/>
      <c r="J4" s="17"/>
      <c r="K4" s="17"/>
    </row>
    <row r="5" spans="1:11" s="352" customFormat="1" ht="19.5" customHeight="1">
      <c r="A5" s="15" t="s">
        <v>234</v>
      </c>
      <c r="B5" s="14"/>
      <c r="C5" s="14"/>
      <c r="D5" s="14"/>
      <c r="E5" s="21"/>
      <c r="F5" s="21"/>
      <c r="G5" s="21"/>
      <c r="H5" s="21"/>
      <c r="I5" s="21"/>
      <c r="J5" s="21"/>
      <c r="K5" s="21"/>
    </row>
    <row r="6" spans="1:11" s="352" customFormat="1" ht="15.75" customHeight="1">
      <c r="A6" s="16" t="s">
        <v>28</v>
      </c>
      <c r="B6" s="361" t="s">
        <v>22</v>
      </c>
      <c r="C6" s="34" t="s">
        <v>23</v>
      </c>
      <c r="D6" s="34" t="s">
        <v>24</v>
      </c>
      <c r="E6" s="33" t="s">
        <v>25</v>
      </c>
      <c r="F6" s="31" t="s">
        <v>0</v>
      </c>
      <c r="G6" s="32" t="s">
        <v>1</v>
      </c>
      <c r="H6" s="32" t="s">
        <v>2</v>
      </c>
      <c r="I6" s="33" t="s">
        <v>3</v>
      </c>
      <c r="J6" s="31" t="s">
        <v>166</v>
      </c>
      <c r="K6" s="32" t="s">
        <v>167</v>
      </c>
    </row>
    <row r="7" spans="1:11" s="352" customFormat="1" ht="15.75" customHeight="1">
      <c r="A7" s="137" t="s">
        <v>61</v>
      </c>
      <c r="B7" s="362">
        <v>178.80398148160663</v>
      </c>
      <c r="C7" s="41">
        <v>178.62295449273088</v>
      </c>
      <c r="D7" s="41">
        <v>249.93892654040062</v>
      </c>
      <c r="E7" s="44">
        <v>209.0525982026649</v>
      </c>
      <c r="F7" s="71">
        <v>226.220750096378</v>
      </c>
      <c r="G7" s="41">
        <v>262.34208535455844</v>
      </c>
      <c r="H7" s="41">
        <v>278.005880114693</v>
      </c>
      <c r="I7" s="44">
        <v>259.5432551017226</v>
      </c>
      <c r="J7" s="71">
        <v>816.4184607174031</v>
      </c>
      <c r="K7" s="41">
        <v>1026.1119706673521</v>
      </c>
    </row>
    <row r="8" spans="1:11" s="352" customFormat="1" ht="15.75" customHeight="1">
      <c r="A8" s="137" t="s">
        <v>62</v>
      </c>
      <c r="B8" s="362">
        <v>-122.13900000000001</v>
      </c>
      <c r="C8" s="41">
        <v>-125.46200000000005</v>
      </c>
      <c r="D8" s="41">
        <v>-151.58299999999997</v>
      </c>
      <c r="E8" s="44">
        <v>-153.18</v>
      </c>
      <c r="F8" s="71">
        <v>-162.7039964931425</v>
      </c>
      <c r="G8" s="41">
        <v>-171.0669974775325</v>
      </c>
      <c r="H8" s="41">
        <v>-167.7609961569349</v>
      </c>
      <c r="I8" s="44">
        <v>-177.459</v>
      </c>
      <c r="J8" s="71">
        <v>-552.364</v>
      </c>
      <c r="K8" s="41">
        <v>-678.9909901276098</v>
      </c>
    </row>
    <row r="9" spans="1:11" s="352" customFormat="1" ht="15.75" customHeight="1">
      <c r="A9" s="137" t="s">
        <v>63</v>
      </c>
      <c r="B9" s="362">
        <v>8.943514166745901</v>
      </c>
      <c r="C9" s="41">
        <v>9.106809367414801</v>
      </c>
      <c r="D9" s="41">
        <v>9.259786540988099</v>
      </c>
      <c r="E9" s="44">
        <v>9.2526318591822</v>
      </c>
      <c r="F9" s="71">
        <v>11.8047808189941</v>
      </c>
      <c r="G9" s="41">
        <v>12.603761926142798</v>
      </c>
      <c r="H9" s="41">
        <v>12.3678140706814</v>
      </c>
      <c r="I9" s="44">
        <v>15.859</v>
      </c>
      <c r="J9" s="71">
        <v>36.562741934331</v>
      </c>
      <c r="K9" s="41">
        <v>52.6353568158183</v>
      </c>
    </row>
    <row r="10" spans="1:11" s="17" customFormat="1" ht="15.75" customHeight="1">
      <c r="A10" s="139" t="s">
        <v>31</v>
      </c>
      <c r="B10" s="363">
        <v>65.60849564835252</v>
      </c>
      <c r="C10" s="46">
        <v>62.267763860145635</v>
      </c>
      <c r="D10" s="46">
        <v>107.61571308138875</v>
      </c>
      <c r="E10" s="49">
        <v>65.1252300618471</v>
      </c>
      <c r="F10" s="111">
        <v>75.32153442222959</v>
      </c>
      <c r="G10" s="46">
        <v>103.87884980316872</v>
      </c>
      <c r="H10" s="46">
        <v>122.61269802843951</v>
      </c>
      <c r="I10" s="49">
        <v>97.94325510172258</v>
      </c>
      <c r="J10" s="111">
        <v>300.61720265173403</v>
      </c>
      <c r="K10" s="46">
        <v>399.7563373555604</v>
      </c>
    </row>
    <row r="11" spans="1:11" s="17" customFormat="1" ht="15.75" customHeight="1">
      <c r="A11" s="139" t="s">
        <v>5</v>
      </c>
      <c r="B11" s="363">
        <v>-1.2062201700000001</v>
      </c>
      <c r="C11" s="46">
        <v>4.286114</v>
      </c>
      <c r="D11" s="46">
        <v>1.055</v>
      </c>
      <c r="E11" s="49">
        <v>-1.637</v>
      </c>
      <c r="F11" s="111">
        <v>-0.506</v>
      </c>
      <c r="G11" s="46">
        <v>-3.053</v>
      </c>
      <c r="H11" s="46">
        <v>-2.449</v>
      </c>
      <c r="I11" s="49">
        <v>5.342</v>
      </c>
      <c r="J11" s="111">
        <v>2.49789383</v>
      </c>
      <c r="K11" s="46">
        <v>-0.6660000000000004</v>
      </c>
    </row>
    <row r="12" spans="1:12" s="352" customFormat="1" ht="15.75" customHeight="1">
      <c r="A12" s="137" t="s">
        <v>39</v>
      </c>
      <c r="B12" s="362">
        <v>12.407</v>
      </c>
      <c r="C12" s="41">
        <v>5.9239999999999995</v>
      </c>
      <c r="D12" s="41">
        <v>6.96</v>
      </c>
      <c r="E12" s="44">
        <v>1.579</v>
      </c>
      <c r="F12" s="71">
        <v>4.965000000000003</v>
      </c>
      <c r="G12" s="41">
        <v>6.183</v>
      </c>
      <c r="H12" s="41">
        <v>4.781</v>
      </c>
      <c r="I12" s="44">
        <v>6.223</v>
      </c>
      <c r="J12" s="71">
        <v>26.87</v>
      </c>
      <c r="K12" s="41">
        <v>22.152</v>
      </c>
      <c r="L12" s="17"/>
    </row>
    <row r="13" spans="1:11" s="17" customFormat="1" ht="15.75" customHeight="1">
      <c r="A13" s="171" t="s">
        <v>43</v>
      </c>
      <c r="B13" s="365">
        <v>12.47099999999999</v>
      </c>
      <c r="C13" s="59">
        <v>0.826</v>
      </c>
      <c r="D13" s="59">
        <v>22.268</v>
      </c>
      <c r="E13" s="62">
        <v>65.623</v>
      </c>
      <c r="F13" s="112">
        <v>0.22</v>
      </c>
      <c r="G13" s="59">
        <v>16.532</v>
      </c>
      <c r="H13" s="59">
        <v>1.856</v>
      </c>
      <c r="I13" s="62">
        <v>112.469</v>
      </c>
      <c r="J13" s="112">
        <v>101.18799999999999</v>
      </c>
      <c r="K13" s="59">
        <v>131.077</v>
      </c>
    </row>
    <row r="14" spans="1:11" s="17" customFormat="1" ht="15.75" customHeight="1">
      <c r="A14" s="176" t="s">
        <v>44</v>
      </c>
      <c r="B14" s="363">
        <v>24.87799999999999</v>
      </c>
      <c r="C14" s="46">
        <v>6.749999999999999</v>
      </c>
      <c r="D14" s="46">
        <v>29.228</v>
      </c>
      <c r="E14" s="49">
        <v>67.202</v>
      </c>
      <c r="F14" s="111">
        <v>5.185000000000003</v>
      </c>
      <c r="G14" s="46">
        <v>22.715</v>
      </c>
      <c r="H14" s="46">
        <v>6.637</v>
      </c>
      <c r="I14" s="49">
        <v>118.692</v>
      </c>
      <c r="J14" s="111">
        <v>128.058</v>
      </c>
      <c r="K14" s="46">
        <v>153.22899999999998</v>
      </c>
    </row>
    <row r="15" spans="1:12" s="352" customFormat="1" ht="15.75" customHeight="1">
      <c r="A15" s="137" t="s">
        <v>45</v>
      </c>
      <c r="B15" s="362">
        <v>162.792</v>
      </c>
      <c r="C15" s="41">
        <v>85.59</v>
      </c>
      <c r="D15" s="41">
        <v>-84.013</v>
      </c>
      <c r="E15" s="44">
        <v>-41.164</v>
      </c>
      <c r="F15" s="71">
        <v>51.37189085999999</v>
      </c>
      <c r="G15" s="41">
        <v>115.45165395000001</v>
      </c>
      <c r="H15" s="41">
        <v>-79.994433</v>
      </c>
      <c r="I15" s="44">
        <v>69.53481178999999</v>
      </c>
      <c r="J15" s="71">
        <v>123.205</v>
      </c>
      <c r="K15" s="41">
        <v>156.36392359999996</v>
      </c>
      <c r="L15" s="17"/>
    </row>
    <row r="16" spans="1:12" s="352" customFormat="1" ht="15.75" customHeight="1">
      <c r="A16" s="137" t="s">
        <v>46</v>
      </c>
      <c r="B16" s="362">
        <v>-124.13339629000001</v>
      </c>
      <c r="C16" s="41">
        <v>23.457241919999998</v>
      </c>
      <c r="D16" s="41">
        <v>105.50392974</v>
      </c>
      <c r="E16" s="44">
        <v>51.27921504</v>
      </c>
      <c r="F16" s="71">
        <v>-42.10741232</v>
      </c>
      <c r="G16" s="41">
        <v>44.661</v>
      </c>
      <c r="H16" s="41">
        <v>56.03899999</v>
      </c>
      <c r="I16" s="44">
        <v>-21.48800005</v>
      </c>
      <c r="J16" s="71">
        <v>56.106990409999995</v>
      </c>
      <c r="K16" s="41">
        <v>37.104587620000004</v>
      </c>
      <c r="L16" s="17"/>
    </row>
    <row r="17" spans="1:11" s="17" customFormat="1" ht="15.75" customHeight="1">
      <c r="A17" s="171" t="s">
        <v>47</v>
      </c>
      <c r="B17" s="362">
        <v>-26.919000000000004</v>
      </c>
      <c r="C17" s="41">
        <v>-46.178999999999995</v>
      </c>
      <c r="D17" s="41">
        <v>30.592999999999996</v>
      </c>
      <c r="E17" s="44">
        <v>43.585</v>
      </c>
      <c r="F17" s="71">
        <v>51.524</v>
      </c>
      <c r="G17" s="41">
        <v>-8.295</v>
      </c>
      <c r="H17" s="41">
        <v>60.093</v>
      </c>
      <c r="I17" s="44">
        <v>68.361</v>
      </c>
      <c r="J17" s="71">
        <v>1.0799999999999983</v>
      </c>
      <c r="K17" s="41">
        <v>171.683</v>
      </c>
    </row>
    <row r="18" spans="1:11" s="17" customFormat="1" ht="15.75" customHeight="1">
      <c r="A18" s="176" t="s">
        <v>48</v>
      </c>
      <c r="B18" s="363">
        <v>11.73960370999999</v>
      </c>
      <c r="C18" s="46">
        <v>62.86824192000001</v>
      </c>
      <c r="D18" s="46">
        <v>52.083929739999995</v>
      </c>
      <c r="E18" s="49">
        <v>53.700215039999996</v>
      </c>
      <c r="F18" s="111">
        <v>60.78847853999999</v>
      </c>
      <c r="G18" s="46">
        <v>151.81765395000002</v>
      </c>
      <c r="H18" s="46">
        <v>36.13756699</v>
      </c>
      <c r="I18" s="49">
        <v>116.40781174</v>
      </c>
      <c r="J18" s="111">
        <v>180.39199040999998</v>
      </c>
      <c r="K18" s="46">
        <v>365.15151122000003</v>
      </c>
    </row>
    <row r="19" spans="1:12" s="352" customFormat="1" ht="15.75" customHeight="1">
      <c r="A19" s="142" t="s">
        <v>6</v>
      </c>
      <c r="B19" s="364">
        <v>101.01987918835249</v>
      </c>
      <c r="C19" s="53">
        <v>136.17211978014564</v>
      </c>
      <c r="D19" s="53">
        <v>189.98264282138877</v>
      </c>
      <c r="E19" s="56">
        <v>184.3904451018471</v>
      </c>
      <c r="F19" s="69">
        <v>140.78901296222958</v>
      </c>
      <c r="G19" s="53">
        <v>275.35850375316875</v>
      </c>
      <c r="H19" s="53">
        <v>162.93826501843952</v>
      </c>
      <c r="I19" s="56">
        <v>338.38506684172256</v>
      </c>
      <c r="J19" s="69">
        <v>611.5650868917339</v>
      </c>
      <c r="K19" s="53">
        <v>917.4708485755605</v>
      </c>
      <c r="L19" s="17"/>
    </row>
    <row r="20" spans="1:12" s="17" customFormat="1" ht="15.75" customHeight="1">
      <c r="A20" s="25" t="s">
        <v>64</v>
      </c>
      <c r="B20" s="362">
        <v>55.779000000000025</v>
      </c>
      <c r="C20" s="41">
        <v>60.077999999999975</v>
      </c>
      <c r="D20" s="41">
        <v>60.815000000000005</v>
      </c>
      <c r="E20" s="44">
        <v>61.424</v>
      </c>
      <c r="F20" s="71">
        <v>91.39700000000003</v>
      </c>
      <c r="G20" s="41">
        <v>64.44800000000001</v>
      </c>
      <c r="H20" s="41">
        <v>48.474000000000004</v>
      </c>
      <c r="I20" s="44">
        <v>59.95399999999999</v>
      </c>
      <c r="J20" s="71">
        <v>238.096</v>
      </c>
      <c r="K20" s="41">
        <v>264.273</v>
      </c>
      <c r="L20" s="352"/>
    </row>
    <row r="21" spans="1:12" s="17" customFormat="1" ht="15.75" customHeight="1">
      <c r="A21" s="28" t="s">
        <v>17</v>
      </c>
      <c r="B21" s="365">
        <v>24.528</v>
      </c>
      <c r="C21" s="59">
        <v>18.313000000000002</v>
      </c>
      <c r="D21" s="59">
        <v>9.725999999999999</v>
      </c>
      <c r="E21" s="62">
        <v>25.344</v>
      </c>
      <c r="F21" s="112">
        <v>17.102000000000004</v>
      </c>
      <c r="G21" s="59">
        <v>37.19</v>
      </c>
      <c r="H21" s="59">
        <v>44.146</v>
      </c>
      <c r="I21" s="62">
        <v>58.541</v>
      </c>
      <c r="J21" s="112">
        <v>77.911</v>
      </c>
      <c r="K21" s="59">
        <v>156.97899999999998</v>
      </c>
      <c r="L21" s="352"/>
    </row>
    <row r="22" spans="1:11" s="17" customFormat="1" ht="15.75" customHeight="1">
      <c r="A22" s="24" t="s">
        <v>7</v>
      </c>
      <c r="B22" s="364">
        <v>80.30700000000002</v>
      </c>
      <c r="C22" s="53">
        <v>78.39099999999998</v>
      </c>
      <c r="D22" s="53">
        <v>70.541</v>
      </c>
      <c r="E22" s="56">
        <v>86.768</v>
      </c>
      <c r="F22" s="69">
        <v>108.49900000000004</v>
      </c>
      <c r="G22" s="53">
        <v>101.638</v>
      </c>
      <c r="H22" s="53">
        <v>92.62</v>
      </c>
      <c r="I22" s="56">
        <v>118.49499999999999</v>
      </c>
      <c r="J22" s="69">
        <v>316.00699999999995</v>
      </c>
      <c r="K22" s="53">
        <v>421.25200000000007</v>
      </c>
    </row>
    <row r="23" spans="1:11" s="17" customFormat="1" ht="15.75" customHeight="1">
      <c r="A23" s="142" t="s">
        <v>49</v>
      </c>
      <c r="B23" s="364">
        <v>20.712879188352474</v>
      </c>
      <c r="C23" s="53">
        <v>57.78111978014566</v>
      </c>
      <c r="D23" s="53">
        <v>119.44164282138877</v>
      </c>
      <c r="E23" s="56">
        <v>97.62244510184709</v>
      </c>
      <c r="F23" s="69">
        <v>32.29001296222954</v>
      </c>
      <c r="G23" s="53">
        <v>173.72050375316874</v>
      </c>
      <c r="H23" s="53">
        <v>70.31826501843952</v>
      </c>
      <c r="I23" s="56">
        <v>219.89006684172256</v>
      </c>
      <c r="J23" s="69">
        <v>295.558086891734</v>
      </c>
      <c r="K23" s="53">
        <v>496.21884857556034</v>
      </c>
    </row>
    <row r="24" spans="1:11" s="352" customFormat="1" ht="15.75" customHeight="1">
      <c r="A24" s="139" t="s">
        <v>50</v>
      </c>
      <c r="B24" s="363">
        <v>27.38000000000001</v>
      </c>
      <c r="C24" s="46">
        <v>33.21300000000001</v>
      </c>
      <c r="D24" s="46">
        <v>47.407</v>
      </c>
      <c r="E24" s="49">
        <v>34.282</v>
      </c>
      <c r="F24" s="111">
        <v>34.618</v>
      </c>
      <c r="G24" s="46">
        <v>31.369</v>
      </c>
      <c r="H24" s="46">
        <v>39.611</v>
      </c>
      <c r="I24" s="49">
        <v>37.636</v>
      </c>
      <c r="J24" s="111">
        <v>142.282</v>
      </c>
      <c r="K24" s="46">
        <v>143.23399999999998</v>
      </c>
    </row>
    <row r="25" spans="1:12" s="352" customFormat="1" ht="15.75" customHeight="1">
      <c r="A25" s="143" t="s">
        <v>8</v>
      </c>
      <c r="B25" s="364">
        <v>-6.667120811647536</v>
      </c>
      <c r="C25" s="53">
        <v>24.56811978014565</v>
      </c>
      <c r="D25" s="53">
        <v>72.03464282138877</v>
      </c>
      <c r="E25" s="56">
        <v>63.340445101847095</v>
      </c>
      <c r="F25" s="69">
        <v>-2.3279870377704626</v>
      </c>
      <c r="G25" s="53">
        <v>142.35150375316874</v>
      </c>
      <c r="H25" s="53">
        <v>30.70726501843952</v>
      </c>
      <c r="I25" s="56">
        <v>182.25406684172256</v>
      </c>
      <c r="J25" s="69">
        <v>153.276086891734</v>
      </c>
      <c r="K25" s="119">
        <v>352.98484857556036</v>
      </c>
      <c r="L25" s="17"/>
    </row>
    <row r="26" spans="1:12" s="352" customFormat="1" ht="15.75" customHeight="1">
      <c r="A26" s="3" t="s">
        <v>9</v>
      </c>
      <c r="B26" s="362">
        <v>14.055969797088235</v>
      </c>
      <c r="C26" s="41">
        <v>11.84227994503644</v>
      </c>
      <c r="D26" s="41">
        <v>34.10416070534703</v>
      </c>
      <c r="E26" s="44">
        <v>31.2753612754618</v>
      </c>
      <c r="F26" s="71">
        <v>77.9652532405574</v>
      </c>
      <c r="G26" s="41">
        <v>23.97112593829218</v>
      </c>
      <c r="H26" s="41">
        <v>22.383066254609872</v>
      </c>
      <c r="I26" s="44">
        <v>93.67776671043065</v>
      </c>
      <c r="J26" s="71">
        <v>91.27777172293351</v>
      </c>
      <c r="K26" s="41">
        <v>217.9972121438901</v>
      </c>
      <c r="L26" s="17"/>
    </row>
    <row r="27" spans="1:11" s="17" customFormat="1" ht="15.75" customHeight="1">
      <c r="A27" s="3" t="s">
        <v>10</v>
      </c>
      <c r="B27" s="362">
        <v>2.428</v>
      </c>
      <c r="C27" s="41">
        <v>2.398</v>
      </c>
      <c r="D27" s="41">
        <v>3.171</v>
      </c>
      <c r="E27" s="44">
        <v>3.694</v>
      </c>
      <c r="F27" s="71">
        <v>1.027</v>
      </c>
      <c r="G27" s="41">
        <v>0.503</v>
      </c>
      <c r="H27" s="41">
        <v>0.903</v>
      </c>
      <c r="I27" s="44">
        <v>0.952</v>
      </c>
      <c r="J27" s="71">
        <v>11.690999999999999</v>
      </c>
      <c r="K27" s="41">
        <v>3.385</v>
      </c>
    </row>
    <row r="28" spans="1:12" s="352" customFormat="1" ht="15.75" customHeight="1">
      <c r="A28" s="144" t="s">
        <v>11</v>
      </c>
      <c r="B28" s="364">
        <v>-23.15109060873577</v>
      </c>
      <c r="C28" s="53">
        <v>10.327839835109211</v>
      </c>
      <c r="D28" s="53">
        <v>34.759482116041745</v>
      </c>
      <c r="E28" s="56">
        <v>28.37108382638529</v>
      </c>
      <c r="F28" s="69">
        <v>-81.32024027832786</v>
      </c>
      <c r="G28" s="53">
        <v>117.87737781487657</v>
      </c>
      <c r="H28" s="53">
        <v>7.421198763829649</v>
      </c>
      <c r="I28" s="56">
        <v>87.62430013129192</v>
      </c>
      <c r="J28" s="69">
        <v>50.30731516880047</v>
      </c>
      <c r="K28" s="119">
        <v>131.60263643167028</v>
      </c>
      <c r="L28" s="17"/>
    </row>
    <row r="29" spans="1:11" s="352" customFormat="1" ht="15.75" customHeight="1">
      <c r="A29" s="3" t="s">
        <v>12</v>
      </c>
      <c r="B29" s="362"/>
      <c r="C29" s="41"/>
      <c r="D29" s="41"/>
      <c r="E29" s="44"/>
      <c r="F29" s="71"/>
      <c r="G29" s="41"/>
      <c r="H29" s="41"/>
      <c r="I29" s="44"/>
      <c r="J29" s="71">
        <v>0</v>
      </c>
      <c r="K29" s="120">
        <v>0</v>
      </c>
    </row>
    <row r="30" spans="1:11" s="352" customFormat="1" ht="15.75" customHeight="1">
      <c r="A30" s="3" t="s">
        <v>13</v>
      </c>
      <c r="B30" s="362"/>
      <c r="C30" s="41"/>
      <c r="D30" s="41"/>
      <c r="E30" s="44"/>
      <c r="F30" s="71"/>
      <c r="G30" s="41"/>
      <c r="H30" s="41"/>
      <c r="I30" s="44"/>
      <c r="J30" s="71">
        <v>0</v>
      </c>
      <c r="K30" s="120">
        <v>0</v>
      </c>
    </row>
    <row r="31" spans="1:11" s="352" customFormat="1" ht="15.75" customHeight="1">
      <c r="A31" s="3" t="s">
        <v>14</v>
      </c>
      <c r="B31" s="362"/>
      <c r="C31" s="41"/>
      <c r="D31" s="41"/>
      <c r="E31" s="44"/>
      <c r="F31" s="71">
        <v>-129.262</v>
      </c>
      <c r="G31" s="41"/>
      <c r="H31" s="41"/>
      <c r="I31" s="44"/>
      <c r="J31" s="71">
        <v>0</v>
      </c>
      <c r="K31" s="120">
        <v>-129.262</v>
      </c>
    </row>
    <row r="32" spans="1:12" s="352" customFormat="1" ht="15.75" customHeight="1">
      <c r="A32" s="144" t="s">
        <v>15</v>
      </c>
      <c r="B32" s="364">
        <v>-23.15109060873577</v>
      </c>
      <c r="C32" s="53">
        <v>10.327839835109211</v>
      </c>
      <c r="D32" s="53">
        <v>34.759482116041745</v>
      </c>
      <c r="E32" s="56">
        <v>28.37108382638529</v>
      </c>
      <c r="F32" s="69">
        <v>-210.58224027832784</v>
      </c>
      <c r="G32" s="53">
        <v>117.87737781487657</v>
      </c>
      <c r="H32" s="53">
        <v>7.421198763829649</v>
      </c>
      <c r="I32" s="56">
        <v>87.62430013129192</v>
      </c>
      <c r="J32" s="69">
        <v>50.30731516880047</v>
      </c>
      <c r="K32" s="119">
        <v>2.3406364316702906</v>
      </c>
      <c r="L32" s="17"/>
    </row>
    <row r="33" spans="1:12" s="17" customFormat="1" ht="15.75" customHeight="1">
      <c r="A33" s="160" t="s">
        <v>159</v>
      </c>
      <c r="B33" s="362"/>
      <c r="C33" s="41"/>
      <c r="D33" s="41"/>
      <c r="E33" s="169"/>
      <c r="F33" s="170"/>
      <c r="G33" s="41"/>
      <c r="H33" s="115"/>
      <c r="I33" s="169"/>
      <c r="J33" s="170"/>
      <c r="K33" s="115"/>
      <c r="L33" s="353"/>
    </row>
    <row r="34" spans="1:12" ht="15.75" customHeight="1">
      <c r="A34" s="145" t="s">
        <v>53</v>
      </c>
      <c r="B34" s="367">
        <v>0.7949623444932742</v>
      </c>
      <c r="C34" s="123">
        <v>0.5756758441196688</v>
      </c>
      <c r="D34" s="123">
        <v>0.3713023408476256</v>
      </c>
      <c r="E34" s="125">
        <v>0.4705666823032731</v>
      </c>
      <c r="F34" s="122">
        <v>0.7706496246912946</v>
      </c>
      <c r="G34" s="123">
        <v>0.3691115350158507</v>
      </c>
      <c r="H34" s="123">
        <v>0.568436149663913</v>
      </c>
      <c r="I34" s="125">
        <v>0.35017798245637494</v>
      </c>
      <c r="J34" s="122">
        <v>0.5167185092368476</v>
      </c>
      <c r="K34" s="123">
        <v>0.45914483348874147</v>
      </c>
      <c r="L34" s="352"/>
    </row>
    <row r="35" spans="1:12" ht="15.75" customHeight="1">
      <c r="A35" s="161" t="s">
        <v>160</v>
      </c>
      <c r="B35" s="368">
        <v>-0.05386446713577674</v>
      </c>
      <c r="C35" s="127">
        <v>0.03670723594686041</v>
      </c>
      <c r="D35" s="127">
        <v>0.1131254569858943</v>
      </c>
      <c r="E35" s="129">
        <v>0.10163316711650372</v>
      </c>
      <c r="F35" s="126">
        <v>-0.2500619162555381</v>
      </c>
      <c r="G35" s="127">
        <v>0.3270415704544564</v>
      </c>
      <c r="H35" s="127">
        <v>0.02217903854159957</v>
      </c>
      <c r="I35" s="129">
        <v>0.22843565717060813</v>
      </c>
      <c r="J35" s="126">
        <v>0.04485463649297713</v>
      </c>
      <c r="K35" s="127">
        <v>0.09334361158950501</v>
      </c>
      <c r="L35" s="352"/>
    </row>
    <row r="36" spans="1:12" ht="15.75" customHeight="1">
      <c r="A36" s="145" t="s">
        <v>65</v>
      </c>
      <c r="B36" s="362">
        <v>71.1674304775691</v>
      </c>
      <c r="C36" s="41">
        <v>95.80172651077628</v>
      </c>
      <c r="D36" s="41">
        <v>141.38862044841161</v>
      </c>
      <c r="E36" s="44">
        <v>108.6598823178799</v>
      </c>
      <c r="F36" s="71">
        <v>107.81285431907963</v>
      </c>
      <c r="G36" s="41">
        <v>86.66104309642292</v>
      </c>
      <c r="H36" s="41">
        <v>105.5397547075294</v>
      </c>
      <c r="I36" s="44">
        <v>97.06213039525848</v>
      </c>
      <c r="J36" s="71">
        <v>102.93840037616698</v>
      </c>
      <c r="K36" s="41">
        <v>99.04595128739024</v>
      </c>
      <c r="L36" s="352"/>
    </row>
    <row r="37" spans="1:12" ht="15.75" customHeight="1">
      <c r="A37" s="188" t="s">
        <v>57</v>
      </c>
      <c r="B37" s="369">
        <v>16320.519</v>
      </c>
      <c r="C37" s="131">
        <v>14457.605</v>
      </c>
      <c r="D37" s="131">
        <v>13277.177</v>
      </c>
      <c r="E37" s="134">
        <v>13546.481</v>
      </c>
      <c r="F37" s="148">
        <v>11693.377</v>
      </c>
      <c r="G37" s="131">
        <v>13994.098</v>
      </c>
      <c r="H37" s="131">
        <v>14963.781</v>
      </c>
      <c r="I37" s="134">
        <v>15061.682</v>
      </c>
      <c r="J37" s="148">
        <v>16320.519</v>
      </c>
      <c r="K37" s="131">
        <v>11693.377</v>
      </c>
      <c r="L37" s="352"/>
    </row>
    <row r="38" spans="1:12" ht="15" customHeight="1">
      <c r="A38" s="106" t="s">
        <v>162</v>
      </c>
      <c r="B38" s="18"/>
      <c r="C38" s="189"/>
      <c r="D38" s="7"/>
      <c r="L38" s="109"/>
    </row>
    <row r="39" spans="1:12" ht="15" customHeight="1">
      <c r="A39" s="106" t="s">
        <v>163</v>
      </c>
      <c r="B39" s="18"/>
      <c r="C39" s="189"/>
      <c r="D39" s="7"/>
      <c r="L39" s="109"/>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19.xml><?xml version="1.0" encoding="utf-8"?>
<worksheet xmlns="http://schemas.openxmlformats.org/spreadsheetml/2006/main" xmlns:r="http://schemas.openxmlformats.org/officeDocument/2006/relationships">
  <sheetPr>
    <tabColor indexed="45"/>
    <pageSetUpPr fitToPage="1"/>
  </sheetPr>
  <dimension ref="A1:L47"/>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5" customWidth="1"/>
    <col min="13" max="16384" width="9.140625" style="109" customWidth="1"/>
  </cols>
  <sheetData>
    <row r="1" spans="1:12" s="355" customFormat="1" ht="49.5" customHeight="1">
      <c r="A1" s="2"/>
      <c r="L1" s="3"/>
    </row>
    <row r="2" spans="1:11" s="7" customFormat="1" ht="39.75" customHeight="1">
      <c r="A2" s="351" t="s">
        <v>81</v>
      </c>
      <c r="C2" s="9"/>
      <c r="D2" s="9"/>
      <c r="I2" s="26"/>
      <c r="J2" s="26"/>
      <c r="K2" s="26"/>
    </row>
    <row r="3" spans="1:11" s="7" customFormat="1" ht="1.5" customHeight="1">
      <c r="A3" s="35"/>
      <c r="B3" s="36"/>
      <c r="C3" s="37"/>
      <c r="D3" s="37"/>
      <c r="E3" s="36"/>
      <c r="F3" s="36"/>
      <c r="G3" s="36"/>
      <c r="H3" s="36"/>
      <c r="I3" s="38"/>
      <c r="J3" s="38"/>
      <c r="K3" s="38"/>
    </row>
    <row r="4" spans="1:11" s="352" customFormat="1" ht="15.75" customHeight="1">
      <c r="A4" s="11"/>
      <c r="B4" s="11"/>
      <c r="C4" s="11"/>
      <c r="D4" s="11"/>
      <c r="E4" s="17"/>
      <c r="F4" s="17"/>
      <c r="G4" s="17"/>
      <c r="H4" s="17"/>
      <c r="I4" s="17"/>
      <c r="J4" s="17"/>
      <c r="K4" s="17"/>
    </row>
    <row r="5" spans="1:11" s="352" customFormat="1" ht="19.5" customHeight="1">
      <c r="A5" s="15" t="s">
        <v>235</v>
      </c>
      <c r="B5" s="14"/>
      <c r="C5" s="14"/>
      <c r="D5" s="14"/>
      <c r="E5" s="21"/>
      <c r="F5" s="21"/>
      <c r="G5" s="21"/>
      <c r="H5" s="21"/>
      <c r="I5" s="21"/>
      <c r="J5" s="21"/>
      <c r="K5" s="21"/>
    </row>
    <row r="6" spans="1:11" s="352" customFormat="1" ht="15.75" customHeight="1">
      <c r="A6" s="16" t="s">
        <v>28</v>
      </c>
      <c r="B6" s="361" t="s">
        <v>22</v>
      </c>
      <c r="C6" s="34" t="s">
        <v>23</v>
      </c>
      <c r="D6" s="34" t="s">
        <v>24</v>
      </c>
      <c r="E6" s="33" t="s">
        <v>25</v>
      </c>
      <c r="F6" s="31" t="s">
        <v>0</v>
      </c>
      <c r="G6" s="32" t="s">
        <v>1</v>
      </c>
      <c r="H6" s="32" t="s">
        <v>2</v>
      </c>
      <c r="I6" s="33" t="s">
        <v>3</v>
      </c>
      <c r="J6" s="31" t="s">
        <v>166</v>
      </c>
      <c r="K6" s="32" t="s">
        <v>167</v>
      </c>
    </row>
    <row r="7" spans="1:11" s="352" customFormat="1" ht="15.75" customHeight="1">
      <c r="A7" s="137" t="s">
        <v>61</v>
      </c>
      <c r="B7" s="362">
        <v>-44.605981481606605</v>
      </c>
      <c r="C7" s="41">
        <v>-27.223954492730883</v>
      </c>
      <c r="D7" s="41">
        <v>-36.48492654040061</v>
      </c>
      <c r="E7" s="44">
        <v>-66.83359820266489</v>
      </c>
      <c r="F7" s="71">
        <v>-79.772750096378</v>
      </c>
      <c r="G7" s="41">
        <v>-73.47308535455839</v>
      </c>
      <c r="H7" s="41">
        <v>-109.020880114693</v>
      </c>
      <c r="I7" s="44">
        <v>-25.4512551017226</v>
      </c>
      <c r="J7" s="71">
        <v>-175.148460717403</v>
      </c>
      <c r="K7" s="41">
        <v>-287.717970667352</v>
      </c>
    </row>
    <row r="8" spans="1:11" s="352" customFormat="1" ht="15.75" customHeight="1">
      <c r="A8" s="137" t="s">
        <v>62</v>
      </c>
      <c r="B8" s="362">
        <v>175.803</v>
      </c>
      <c r="C8" s="41">
        <v>178.264</v>
      </c>
      <c r="D8" s="41">
        <v>195.681</v>
      </c>
      <c r="E8" s="44">
        <v>196.395</v>
      </c>
      <c r="F8" s="71">
        <v>212.5819964931425</v>
      </c>
      <c r="G8" s="41">
        <v>228.5039974775325</v>
      </c>
      <c r="H8" s="41">
        <v>233.9279961569349</v>
      </c>
      <c r="I8" s="44">
        <v>241.881</v>
      </c>
      <c r="J8" s="71">
        <v>746.143</v>
      </c>
      <c r="K8" s="41">
        <v>916.8949901276098</v>
      </c>
    </row>
    <row r="9" spans="1:11" s="352" customFormat="1" ht="15.75" customHeight="1">
      <c r="A9" s="137" t="s">
        <v>63</v>
      </c>
      <c r="B9" s="362">
        <v>-138.51251416674592</v>
      </c>
      <c r="C9" s="41">
        <v>-133.93180936741481</v>
      </c>
      <c r="D9" s="41">
        <v>-131.6897865409881</v>
      </c>
      <c r="E9" s="44">
        <v>-137.16963185918218</v>
      </c>
      <c r="F9" s="71">
        <v>-140.22078081899411</v>
      </c>
      <c r="G9" s="41">
        <v>-144.64976192614282</v>
      </c>
      <c r="H9" s="41">
        <v>-153.5938140706814</v>
      </c>
      <c r="I9" s="44">
        <v>-164.155</v>
      </c>
      <c r="J9" s="71">
        <v>-541.303741934331</v>
      </c>
      <c r="K9" s="41">
        <v>-602.6193568158184</v>
      </c>
    </row>
    <row r="10" spans="1:11" s="17" customFormat="1" ht="15.75" customHeight="1">
      <c r="A10" s="139" t="s">
        <v>31</v>
      </c>
      <c r="B10" s="363">
        <v>-7.31549564835251</v>
      </c>
      <c r="C10" s="46">
        <v>17.108236139854313</v>
      </c>
      <c r="D10" s="46">
        <v>27.506286918611295</v>
      </c>
      <c r="E10" s="49">
        <v>-7.608230061847053</v>
      </c>
      <c r="F10" s="111">
        <v>-7.411534422229636</v>
      </c>
      <c r="G10" s="46">
        <v>10.381150196831271</v>
      </c>
      <c r="H10" s="46">
        <v>-28.68669802843948</v>
      </c>
      <c r="I10" s="49">
        <v>52.27474489827739</v>
      </c>
      <c r="J10" s="111">
        <v>29.690797348266045</v>
      </c>
      <c r="K10" s="46">
        <v>26.557662644439546</v>
      </c>
    </row>
    <row r="11" spans="1:11" s="17" customFormat="1" ht="15.75" customHeight="1">
      <c r="A11" s="137" t="s">
        <v>32</v>
      </c>
      <c r="B11" s="362">
        <v>-0.006999999999999996</v>
      </c>
      <c r="C11" s="41">
        <v>-0.006000000000000004</v>
      </c>
      <c r="D11" s="41">
        <v>0.017</v>
      </c>
      <c r="E11" s="44">
        <v>0.017</v>
      </c>
      <c r="F11" s="71">
        <v>0.0029999999999999966</v>
      </c>
      <c r="G11" s="41">
        <v>-0.0069999999999999975</v>
      </c>
      <c r="H11" s="41">
        <v>-0.005</v>
      </c>
      <c r="I11" s="44">
        <v>-0.013000000000000001</v>
      </c>
      <c r="J11" s="71">
        <v>0.021000000000000005</v>
      </c>
      <c r="K11" s="41">
        <v>-0.022000000000000002</v>
      </c>
    </row>
    <row r="12" spans="1:12" s="352" customFormat="1" ht="15.75" customHeight="1">
      <c r="A12" s="137" t="s">
        <v>33</v>
      </c>
      <c r="B12" s="362">
        <v>-0.8360000000000003</v>
      </c>
      <c r="C12" s="41">
        <v>-1.6799999999999997</v>
      </c>
      <c r="D12" s="41">
        <v>-0.23399999999999999</v>
      </c>
      <c r="E12" s="44">
        <v>-7.996</v>
      </c>
      <c r="F12" s="71">
        <v>-0.345</v>
      </c>
      <c r="G12" s="41">
        <v>-0.555</v>
      </c>
      <c r="H12" s="41">
        <v>0.196</v>
      </c>
      <c r="I12" s="44">
        <v>-0.536</v>
      </c>
      <c r="J12" s="71">
        <v>-10.746</v>
      </c>
      <c r="K12" s="41">
        <v>-1.24</v>
      </c>
      <c r="L12" s="17"/>
    </row>
    <row r="13" spans="1:11" s="17" customFormat="1" ht="15.75" customHeight="1">
      <c r="A13" s="137" t="s">
        <v>34</v>
      </c>
      <c r="B13" s="362"/>
      <c r="C13" s="41"/>
      <c r="D13" s="41"/>
      <c r="E13" s="44"/>
      <c r="F13" s="71"/>
      <c r="G13" s="41"/>
      <c r="H13" s="41"/>
      <c r="I13" s="44"/>
      <c r="J13" s="71">
        <v>0</v>
      </c>
      <c r="K13" s="41">
        <v>0</v>
      </c>
    </row>
    <row r="14" spans="1:11" s="17" customFormat="1" ht="15.75" customHeight="1">
      <c r="A14" s="137" t="s">
        <v>35</v>
      </c>
      <c r="B14" s="362">
        <v>-0.006999999999999999</v>
      </c>
      <c r="C14" s="41">
        <v>0</v>
      </c>
      <c r="D14" s="41">
        <v>-0.017</v>
      </c>
      <c r="E14" s="44"/>
      <c r="F14" s="71">
        <v>0.07700000000000001</v>
      </c>
      <c r="G14" s="41">
        <v>0.11899999999999997</v>
      </c>
      <c r="H14" s="41">
        <v>0.11300000000000002</v>
      </c>
      <c r="I14" s="44">
        <v>0.058</v>
      </c>
      <c r="J14" s="71">
        <v>-0.024</v>
      </c>
      <c r="K14" s="41">
        <v>0.367</v>
      </c>
    </row>
    <row r="15" spans="1:12" s="352" customFormat="1" ht="15.75" customHeight="1">
      <c r="A15" s="137" t="s">
        <v>36</v>
      </c>
      <c r="B15" s="362">
        <v>0</v>
      </c>
      <c r="C15" s="41">
        <v>-0.002</v>
      </c>
      <c r="D15" s="41">
        <v>-3.412</v>
      </c>
      <c r="E15" s="44">
        <v>0</v>
      </c>
      <c r="F15" s="71">
        <v>-0.0019999999999997797</v>
      </c>
      <c r="G15" s="41">
        <v>0.001</v>
      </c>
      <c r="H15" s="41">
        <v>-0.6090000000000001</v>
      </c>
      <c r="I15" s="44">
        <v>-2.932</v>
      </c>
      <c r="J15" s="71">
        <v>-3.4139999999999997</v>
      </c>
      <c r="K15" s="41">
        <v>-3.542</v>
      </c>
      <c r="L15" s="17"/>
    </row>
    <row r="16" spans="1:12" s="352" customFormat="1" ht="15.75" customHeight="1">
      <c r="A16" s="137" t="s">
        <v>4</v>
      </c>
      <c r="B16" s="362">
        <v>-0.2347798299999997</v>
      </c>
      <c r="C16" s="41">
        <v>-0.4161140000000003</v>
      </c>
      <c r="D16" s="41">
        <v>3.3129999999999997</v>
      </c>
      <c r="E16" s="44">
        <v>6.861</v>
      </c>
      <c r="F16" s="71">
        <v>7.400000000000001</v>
      </c>
      <c r="G16" s="41">
        <v>7.270999999999999</v>
      </c>
      <c r="H16" s="41">
        <v>3.1160000000000005</v>
      </c>
      <c r="I16" s="44">
        <v>5.959</v>
      </c>
      <c r="J16" s="71">
        <v>9.523106169999998</v>
      </c>
      <c r="K16" s="41">
        <v>23.746</v>
      </c>
      <c r="L16" s="17"/>
    </row>
    <row r="17" spans="1:11" s="17" customFormat="1" ht="15.75" customHeight="1">
      <c r="A17" s="139" t="s">
        <v>5</v>
      </c>
      <c r="B17" s="363">
        <v>-1.08477983</v>
      </c>
      <c r="C17" s="46">
        <v>-2.104114</v>
      </c>
      <c r="D17" s="46">
        <v>-0.333</v>
      </c>
      <c r="E17" s="49">
        <v>-1.118</v>
      </c>
      <c r="F17" s="111">
        <v>7.133000000000002</v>
      </c>
      <c r="G17" s="46">
        <v>6.828999999999999</v>
      </c>
      <c r="H17" s="46">
        <v>2.8110000000000004</v>
      </c>
      <c r="I17" s="49">
        <v>2.536</v>
      </c>
      <c r="J17" s="111">
        <v>-4.63989383</v>
      </c>
      <c r="K17" s="46">
        <v>19.309</v>
      </c>
    </row>
    <row r="18" spans="1:11" s="17" customFormat="1" ht="15.75" customHeight="1">
      <c r="A18" s="140" t="s">
        <v>37</v>
      </c>
      <c r="B18" s="362">
        <v>-0.07599999999999996</v>
      </c>
      <c r="C18" s="41">
        <v>-0.07600000000000001</v>
      </c>
      <c r="D18" s="41">
        <v>-0.075</v>
      </c>
      <c r="E18" s="44">
        <v>-0.076</v>
      </c>
      <c r="F18" s="71">
        <v>-0.186</v>
      </c>
      <c r="G18" s="41">
        <v>-0.013000000000000001</v>
      </c>
      <c r="H18" s="41">
        <v>-0.013</v>
      </c>
      <c r="I18" s="44">
        <v>-0.013</v>
      </c>
      <c r="J18" s="71">
        <v>-0.303</v>
      </c>
      <c r="K18" s="41">
        <v>-0.22500000000000003</v>
      </c>
    </row>
    <row r="19" spans="1:12" s="352" customFormat="1" ht="15.75" customHeight="1">
      <c r="A19" s="140" t="s">
        <v>38</v>
      </c>
      <c r="B19" s="362">
        <v>-0.09699999999999998</v>
      </c>
      <c r="C19" s="41">
        <v>0.132</v>
      </c>
      <c r="D19" s="41">
        <v>0.616</v>
      </c>
      <c r="E19" s="44">
        <v>0.022</v>
      </c>
      <c r="F19" s="71">
        <v>-0.06599999999999978</v>
      </c>
      <c r="G19" s="41">
        <v>2.3729999999999998</v>
      </c>
      <c r="H19" s="41">
        <v>1.77</v>
      </c>
      <c r="I19" s="44">
        <v>3.992</v>
      </c>
      <c r="J19" s="71">
        <v>0.673</v>
      </c>
      <c r="K19" s="41">
        <v>8.068999999999999</v>
      </c>
      <c r="L19" s="17"/>
    </row>
    <row r="20" spans="1:12" s="17" customFormat="1" ht="15.75" customHeight="1">
      <c r="A20" s="137" t="s">
        <v>39</v>
      </c>
      <c r="B20" s="362">
        <v>-0.17299999999999993</v>
      </c>
      <c r="C20" s="41">
        <v>0.055999999999999994</v>
      </c>
      <c r="D20" s="41">
        <v>0.541</v>
      </c>
      <c r="E20" s="44">
        <v>-0.054</v>
      </c>
      <c r="F20" s="71">
        <v>-0.2519999999999998</v>
      </c>
      <c r="G20" s="41">
        <v>2.36</v>
      </c>
      <c r="H20" s="41">
        <v>1.7570000000000001</v>
      </c>
      <c r="I20" s="44">
        <v>3.979</v>
      </c>
      <c r="J20" s="71">
        <v>0.3700000000000001</v>
      </c>
      <c r="K20" s="41">
        <v>7.844</v>
      </c>
      <c r="L20" s="352"/>
    </row>
    <row r="21" spans="1:12" s="17" customFormat="1" ht="15.75" customHeight="1">
      <c r="A21" s="140" t="s">
        <v>40</v>
      </c>
      <c r="B21" s="362">
        <v>-0.01600000000000046</v>
      </c>
      <c r="C21" s="41">
        <v>-0.6819999999999998</v>
      </c>
      <c r="D21" s="41">
        <v>-0.22900000000000031</v>
      </c>
      <c r="E21" s="44">
        <v>-1.045</v>
      </c>
      <c r="F21" s="71">
        <v>8.802000000000046</v>
      </c>
      <c r="G21" s="41">
        <v>11.994999999999948</v>
      </c>
      <c r="H21" s="41">
        <v>24.195</v>
      </c>
      <c r="I21" s="44">
        <v>-0.04999999999999982</v>
      </c>
      <c r="J21" s="71">
        <v>-1.9720000000000004</v>
      </c>
      <c r="K21" s="41">
        <v>44.94199999999999</v>
      </c>
      <c r="L21" s="352"/>
    </row>
    <row r="22" spans="1:12" s="17" customFormat="1" ht="15.75" customHeight="1">
      <c r="A22" s="140" t="s">
        <v>41</v>
      </c>
      <c r="B22" s="362">
        <v>0</v>
      </c>
      <c r="C22" s="41">
        <v>0</v>
      </c>
      <c r="D22" s="41">
        <v>-0.0010000000000000009</v>
      </c>
      <c r="E22" s="44">
        <v>-0.989</v>
      </c>
      <c r="F22" s="71">
        <v>-2.3500000000000227</v>
      </c>
      <c r="G22" s="41">
        <v>319.14300000000003</v>
      </c>
      <c r="H22" s="41">
        <v>0.5</v>
      </c>
      <c r="I22" s="44">
        <v>-2.725</v>
      </c>
      <c r="J22" s="71">
        <v>-0.99</v>
      </c>
      <c r="K22" s="41">
        <v>314.568</v>
      </c>
      <c r="L22" s="352"/>
    </row>
    <row r="23" spans="1:12" s="17" customFormat="1" ht="15.75" customHeight="1">
      <c r="A23" s="140" t="s">
        <v>42</v>
      </c>
      <c r="B23" s="362"/>
      <c r="C23" s="41"/>
      <c r="D23" s="41"/>
      <c r="E23" s="44"/>
      <c r="F23" s="71"/>
      <c r="G23" s="41"/>
      <c r="H23" s="41"/>
      <c r="I23" s="44"/>
      <c r="J23" s="71">
        <v>0</v>
      </c>
      <c r="K23" s="41">
        <v>0</v>
      </c>
      <c r="L23" s="352"/>
    </row>
    <row r="24" spans="1:11" s="352" customFormat="1" ht="15.75" customHeight="1">
      <c r="A24" s="141" t="s">
        <v>43</v>
      </c>
      <c r="B24" s="362">
        <v>-0.01600000000000046</v>
      </c>
      <c r="C24" s="41">
        <v>-0.6819999999999998</v>
      </c>
      <c r="D24" s="41">
        <v>-0.23000000000000032</v>
      </c>
      <c r="E24" s="44">
        <v>-2.034</v>
      </c>
      <c r="F24" s="71">
        <v>6.452000000000022</v>
      </c>
      <c r="G24" s="41">
        <v>331.138</v>
      </c>
      <c r="H24" s="41">
        <v>24.695</v>
      </c>
      <c r="I24" s="44">
        <v>-2.775</v>
      </c>
      <c r="J24" s="71">
        <v>-2.9620000000000006</v>
      </c>
      <c r="K24" s="41">
        <v>359.51</v>
      </c>
    </row>
    <row r="25" spans="1:12" s="352" customFormat="1" ht="15.75" customHeight="1">
      <c r="A25" s="139" t="s">
        <v>44</v>
      </c>
      <c r="B25" s="363">
        <v>-0.1890000000000004</v>
      </c>
      <c r="C25" s="46">
        <v>-0.6259999999999999</v>
      </c>
      <c r="D25" s="46">
        <v>0.3109999999999997</v>
      </c>
      <c r="E25" s="49">
        <v>-2.0879999999999996</v>
      </c>
      <c r="F25" s="111">
        <v>6.200000000000022</v>
      </c>
      <c r="G25" s="46">
        <v>333.498</v>
      </c>
      <c r="H25" s="46">
        <v>26.452</v>
      </c>
      <c r="I25" s="49">
        <v>1.2040000000000002</v>
      </c>
      <c r="J25" s="111">
        <v>-2.592</v>
      </c>
      <c r="K25" s="46">
        <v>367.35400000000004</v>
      </c>
      <c r="L25" s="17"/>
    </row>
    <row r="26" spans="1:12" s="352" customFormat="1" ht="15.75" customHeight="1">
      <c r="A26" s="137" t="s">
        <v>45</v>
      </c>
      <c r="B26" s="362">
        <v>-67.76700000000002</v>
      </c>
      <c r="C26" s="41">
        <v>-118.99799999999999</v>
      </c>
      <c r="D26" s="41">
        <v>319.36</v>
      </c>
      <c r="E26" s="44">
        <v>-45.894</v>
      </c>
      <c r="F26" s="71">
        <v>58.34410914</v>
      </c>
      <c r="G26" s="41">
        <v>-301.44265395</v>
      </c>
      <c r="H26" s="41">
        <v>-108.895567</v>
      </c>
      <c r="I26" s="44">
        <v>-103.11981179</v>
      </c>
      <c r="J26" s="71">
        <v>86.701</v>
      </c>
      <c r="K26" s="41">
        <v>-455.1139236</v>
      </c>
      <c r="L26" s="17"/>
    </row>
    <row r="27" spans="1:11" s="17" customFormat="1" ht="15.75" customHeight="1">
      <c r="A27" s="137" t="s">
        <v>46</v>
      </c>
      <c r="B27" s="362">
        <v>-67.80160371</v>
      </c>
      <c r="C27" s="41">
        <v>20.01575808</v>
      </c>
      <c r="D27" s="41">
        <v>-460.42892974</v>
      </c>
      <c r="E27" s="44">
        <v>-54.43721504</v>
      </c>
      <c r="F27" s="71">
        <v>-152.47558768000002</v>
      </c>
      <c r="G27" s="41">
        <v>110.99</v>
      </c>
      <c r="H27" s="41">
        <v>133.83800001</v>
      </c>
      <c r="I27" s="44">
        <v>-32.840999950000004</v>
      </c>
      <c r="J27" s="71">
        <v>-562.6519904099999</v>
      </c>
      <c r="K27" s="41">
        <v>59.511412379999975</v>
      </c>
    </row>
    <row r="28" spans="1:12" s="352" customFormat="1" ht="15.75" customHeight="1">
      <c r="A28" s="137" t="s">
        <v>47</v>
      </c>
      <c r="B28" s="362">
        <v>199.154</v>
      </c>
      <c r="C28" s="41">
        <v>9.476999999999999</v>
      </c>
      <c r="D28" s="41">
        <v>-16.245999999999995</v>
      </c>
      <c r="E28" s="44">
        <v>-8.2</v>
      </c>
      <c r="F28" s="71">
        <v>-42.736000000000004</v>
      </c>
      <c r="G28" s="41">
        <v>48.367999999999995</v>
      </c>
      <c r="H28" s="41">
        <v>20.291999999999998</v>
      </c>
      <c r="I28" s="44">
        <v>-20.877</v>
      </c>
      <c r="J28" s="71">
        <v>184.185</v>
      </c>
      <c r="K28" s="41">
        <v>5.04699999999999</v>
      </c>
      <c r="L28" s="17"/>
    </row>
    <row r="29" spans="1:12" s="352" customFormat="1" ht="15.75" customHeight="1">
      <c r="A29" s="139" t="s">
        <v>48</v>
      </c>
      <c r="B29" s="363">
        <v>63.58539628999998</v>
      </c>
      <c r="C29" s="46">
        <v>-89.50524191999999</v>
      </c>
      <c r="D29" s="46">
        <v>-157.31492973999997</v>
      </c>
      <c r="E29" s="49">
        <v>-108.53121503999999</v>
      </c>
      <c r="F29" s="111">
        <v>-136.86747854000004</v>
      </c>
      <c r="G29" s="46">
        <v>-142.08465395000002</v>
      </c>
      <c r="H29" s="46">
        <v>45.234433010000004</v>
      </c>
      <c r="I29" s="49">
        <v>-156.83781174</v>
      </c>
      <c r="J29" s="111">
        <v>-291.76599041</v>
      </c>
      <c r="K29" s="46">
        <v>-390.5555112200001</v>
      </c>
      <c r="L29" s="17"/>
    </row>
    <row r="30" spans="1:12" s="352" customFormat="1" ht="15.75" customHeight="1">
      <c r="A30" s="142" t="s">
        <v>6</v>
      </c>
      <c r="B30" s="364">
        <v>54.996120811647465</v>
      </c>
      <c r="C30" s="53">
        <v>-75.12711978014568</v>
      </c>
      <c r="D30" s="53">
        <v>-129.83064282138866</v>
      </c>
      <c r="E30" s="56">
        <v>-119.34544510184705</v>
      </c>
      <c r="F30" s="69">
        <v>-130.94601296222964</v>
      </c>
      <c r="G30" s="53">
        <v>208.62349624683122</v>
      </c>
      <c r="H30" s="53">
        <v>45.81073498156053</v>
      </c>
      <c r="I30" s="56">
        <v>-100.8230668417226</v>
      </c>
      <c r="J30" s="69">
        <v>-269.3070868917339</v>
      </c>
      <c r="K30" s="53">
        <v>22.6651514244395</v>
      </c>
      <c r="L30" s="17"/>
    </row>
    <row r="31" spans="1:11" s="352" customFormat="1" ht="15.75" customHeight="1">
      <c r="A31" s="25" t="s">
        <v>64</v>
      </c>
      <c r="B31" s="362">
        <v>56.918000000000006</v>
      </c>
      <c r="C31" s="41">
        <v>31.166999999999998</v>
      </c>
      <c r="D31" s="41">
        <v>13.001000000000001</v>
      </c>
      <c r="E31" s="44">
        <v>-2.779</v>
      </c>
      <c r="F31" s="71">
        <v>35.06299999999999</v>
      </c>
      <c r="G31" s="41">
        <v>51.286</v>
      </c>
      <c r="H31" s="41">
        <v>17.265</v>
      </c>
      <c r="I31" s="44">
        <v>29.628</v>
      </c>
      <c r="J31" s="71">
        <v>98.30700000000002</v>
      </c>
      <c r="K31" s="41">
        <v>133.242</v>
      </c>
    </row>
    <row r="32" spans="1:11" s="352" customFormat="1" ht="15.75" customHeight="1">
      <c r="A32" s="28" t="s">
        <v>17</v>
      </c>
      <c r="B32" s="365">
        <v>6.279</v>
      </c>
      <c r="C32" s="59">
        <v>6.583999999999998</v>
      </c>
      <c r="D32" s="59">
        <v>7.072000000000001</v>
      </c>
      <c r="E32" s="62">
        <v>7.209</v>
      </c>
      <c r="F32" s="112">
        <v>7.266000000000001</v>
      </c>
      <c r="G32" s="59">
        <v>7.420999999999999</v>
      </c>
      <c r="H32" s="59">
        <v>7.3</v>
      </c>
      <c r="I32" s="62">
        <v>7.194</v>
      </c>
      <c r="J32" s="112">
        <v>27.144</v>
      </c>
      <c r="K32" s="59">
        <v>29.181</v>
      </c>
    </row>
    <row r="33" spans="1:11" s="17" customFormat="1" ht="15.75" customHeight="1">
      <c r="A33" s="24" t="s">
        <v>7</v>
      </c>
      <c r="B33" s="364">
        <v>63.197</v>
      </c>
      <c r="C33" s="53">
        <v>37.751</v>
      </c>
      <c r="D33" s="53">
        <v>20.073</v>
      </c>
      <c r="E33" s="56">
        <v>4.43</v>
      </c>
      <c r="F33" s="69">
        <v>42.328999999999986</v>
      </c>
      <c r="G33" s="53">
        <v>58.707</v>
      </c>
      <c r="H33" s="53">
        <v>24.565</v>
      </c>
      <c r="I33" s="56">
        <v>36.822</v>
      </c>
      <c r="J33" s="69">
        <v>125.45100000000002</v>
      </c>
      <c r="K33" s="53">
        <v>162.423</v>
      </c>
    </row>
    <row r="34" spans="1:11" s="17" customFormat="1" ht="15.75" customHeight="1">
      <c r="A34" s="142" t="s">
        <v>49</v>
      </c>
      <c r="B34" s="364">
        <v>-8.200879188352538</v>
      </c>
      <c r="C34" s="53">
        <v>-112.87811978014568</v>
      </c>
      <c r="D34" s="53">
        <v>-149.90364282138867</v>
      </c>
      <c r="E34" s="56">
        <v>-123.77544510184705</v>
      </c>
      <c r="F34" s="69">
        <v>-173.27501296222962</v>
      </c>
      <c r="G34" s="53">
        <v>149.91649624683123</v>
      </c>
      <c r="H34" s="53">
        <v>21.245734981560528</v>
      </c>
      <c r="I34" s="56">
        <v>-137.6450668417226</v>
      </c>
      <c r="J34" s="69">
        <v>-394.7580868917339</v>
      </c>
      <c r="K34" s="53">
        <v>-139.75784857556047</v>
      </c>
    </row>
    <row r="35" spans="1:11" s="352" customFormat="1" ht="15.75" customHeight="1">
      <c r="A35" s="139" t="s">
        <v>50</v>
      </c>
      <c r="B35" s="363">
        <v>0.002</v>
      </c>
      <c r="C35" s="46">
        <v>-0.001</v>
      </c>
      <c r="D35" s="46">
        <v>-0.001</v>
      </c>
      <c r="E35" s="49">
        <v>0.001</v>
      </c>
      <c r="F35" s="111">
        <v>-0.001</v>
      </c>
      <c r="G35" s="46">
        <v>0</v>
      </c>
      <c r="H35" s="46">
        <v>0</v>
      </c>
      <c r="I35" s="49">
        <v>0</v>
      </c>
      <c r="J35" s="111">
        <v>0.001</v>
      </c>
      <c r="K35" s="46">
        <v>-0.001</v>
      </c>
    </row>
    <row r="36" spans="1:12" s="352" customFormat="1" ht="15.75" customHeight="1">
      <c r="A36" s="143" t="s">
        <v>8</v>
      </c>
      <c r="B36" s="364">
        <v>-8.202879188352538</v>
      </c>
      <c r="C36" s="53">
        <v>-112.87711978014568</v>
      </c>
      <c r="D36" s="53">
        <v>-149.90264282138867</v>
      </c>
      <c r="E36" s="56">
        <v>-123.77644510184706</v>
      </c>
      <c r="F36" s="69">
        <v>-173.27401296222962</v>
      </c>
      <c r="G36" s="53">
        <v>149.91649624683123</v>
      </c>
      <c r="H36" s="53">
        <v>21.245734981560528</v>
      </c>
      <c r="I36" s="56">
        <v>-137.6450668417226</v>
      </c>
      <c r="J36" s="69">
        <v>-394.75908689173394</v>
      </c>
      <c r="K36" s="119">
        <v>-139.75684857556047</v>
      </c>
      <c r="L36" s="17"/>
    </row>
    <row r="37" spans="1:12" s="352" customFormat="1" ht="15.75" customHeight="1">
      <c r="A37" s="3" t="s">
        <v>9</v>
      </c>
      <c r="B37" s="362">
        <v>-69.07296979708823</v>
      </c>
      <c r="C37" s="41">
        <v>-18.655279945036437</v>
      </c>
      <c r="D37" s="41">
        <v>-71.35916070534702</v>
      </c>
      <c r="E37" s="44">
        <v>2.2796387245381986</v>
      </c>
      <c r="F37" s="71">
        <v>-63.294253240557396</v>
      </c>
      <c r="G37" s="41">
        <v>6.514874061707822</v>
      </c>
      <c r="H37" s="41">
        <v>1.1179337453901255</v>
      </c>
      <c r="I37" s="44">
        <v>-28.387766710430647</v>
      </c>
      <c r="J37" s="71">
        <v>-156.80777172293352</v>
      </c>
      <c r="K37" s="41">
        <v>-84.04921214389009</v>
      </c>
      <c r="L37" s="17"/>
    </row>
    <row r="38" spans="1:11" s="17" customFormat="1" ht="15.75" customHeight="1">
      <c r="A38" s="3" t="s">
        <v>10</v>
      </c>
      <c r="B38" s="362"/>
      <c r="C38" s="41"/>
      <c r="D38" s="41"/>
      <c r="E38" s="44"/>
      <c r="F38" s="71"/>
      <c r="G38" s="41"/>
      <c r="H38" s="41"/>
      <c r="I38" s="44"/>
      <c r="J38" s="71">
        <v>0</v>
      </c>
      <c r="K38" s="41">
        <v>0</v>
      </c>
    </row>
    <row r="39" spans="1:12" s="352" customFormat="1" ht="15.75" customHeight="1">
      <c r="A39" s="144" t="s">
        <v>11</v>
      </c>
      <c r="B39" s="364">
        <v>60.870090608735694</v>
      </c>
      <c r="C39" s="53">
        <v>-94.22183983510924</v>
      </c>
      <c r="D39" s="53">
        <v>-78.54348211604164</v>
      </c>
      <c r="E39" s="56">
        <v>-126.05608382638526</v>
      </c>
      <c r="F39" s="69">
        <v>-109.97975972167222</v>
      </c>
      <c r="G39" s="53">
        <v>143.40162218512341</v>
      </c>
      <c r="H39" s="53">
        <v>20.127801236170402</v>
      </c>
      <c r="I39" s="56">
        <v>-109.25730013129197</v>
      </c>
      <c r="J39" s="69">
        <v>-237.95131516880045</v>
      </c>
      <c r="K39" s="119">
        <v>-55.70763643167038</v>
      </c>
      <c r="L39" s="17"/>
    </row>
    <row r="40" spans="1:11" s="352" customFormat="1" ht="15.75" customHeight="1">
      <c r="A40" s="3" t="s">
        <v>12</v>
      </c>
      <c r="B40" s="362"/>
      <c r="C40" s="41"/>
      <c r="D40" s="41"/>
      <c r="E40" s="44"/>
      <c r="F40" s="71"/>
      <c r="G40" s="41"/>
      <c r="H40" s="41"/>
      <c r="I40" s="44"/>
      <c r="J40" s="71">
        <v>0</v>
      </c>
      <c r="K40" s="120">
        <v>0</v>
      </c>
    </row>
    <row r="41" spans="1:11" s="352" customFormat="1" ht="15.75" customHeight="1">
      <c r="A41" s="3" t="s">
        <v>13</v>
      </c>
      <c r="B41" s="362"/>
      <c r="C41" s="41"/>
      <c r="D41" s="41"/>
      <c r="E41" s="44"/>
      <c r="F41" s="71"/>
      <c r="G41" s="41"/>
      <c r="H41" s="41"/>
      <c r="I41" s="44"/>
      <c r="J41" s="71">
        <v>0</v>
      </c>
      <c r="K41" s="120">
        <v>0</v>
      </c>
    </row>
    <row r="42" spans="1:11" s="352" customFormat="1" ht="15.75" customHeight="1">
      <c r="A42" s="3" t="s">
        <v>14</v>
      </c>
      <c r="B42" s="362">
        <v>-0.0026980000000023097</v>
      </c>
      <c r="C42" s="41">
        <v>-0.408302</v>
      </c>
      <c r="D42" s="41">
        <v>26.922</v>
      </c>
      <c r="E42" s="44">
        <v>-1.502</v>
      </c>
      <c r="F42" s="71">
        <v>-15.69</v>
      </c>
      <c r="G42" s="41">
        <v>-1.039</v>
      </c>
      <c r="H42" s="41">
        <v>231.061</v>
      </c>
      <c r="I42" s="44">
        <v>-374.461</v>
      </c>
      <c r="J42" s="71">
        <v>25.009</v>
      </c>
      <c r="K42" s="120">
        <v>-160.12900000000002</v>
      </c>
    </row>
    <row r="43" spans="1:12" s="352" customFormat="1" ht="15.75" customHeight="1">
      <c r="A43" s="144" t="s">
        <v>15</v>
      </c>
      <c r="B43" s="364">
        <v>60.86739260873569</v>
      </c>
      <c r="C43" s="53">
        <v>-94.63014183510924</v>
      </c>
      <c r="D43" s="53">
        <v>-51.62148211604165</v>
      </c>
      <c r="E43" s="56">
        <v>-127.55808382638526</v>
      </c>
      <c r="F43" s="69">
        <v>-125.66975972167222</v>
      </c>
      <c r="G43" s="53">
        <v>142.36262218512343</v>
      </c>
      <c r="H43" s="53">
        <v>251.1888012361704</v>
      </c>
      <c r="I43" s="56">
        <v>-483.718300131292</v>
      </c>
      <c r="J43" s="69">
        <v>-212.94231516880046</v>
      </c>
      <c r="K43" s="119">
        <v>-215.83663643167034</v>
      </c>
      <c r="L43" s="17"/>
    </row>
    <row r="44" spans="1:12" s="17" customFormat="1" ht="15.75" customHeight="1">
      <c r="A44" s="160" t="s">
        <v>159</v>
      </c>
      <c r="B44" s="362"/>
      <c r="C44" s="41"/>
      <c r="D44" s="41"/>
      <c r="E44" s="190"/>
      <c r="F44" s="191"/>
      <c r="G44" s="41"/>
      <c r="H44" s="115"/>
      <c r="I44" s="190"/>
      <c r="J44" s="191"/>
      <c r="K44" s="115"/>
      <c r="L44" s="353"/>
    </row>
    <row r="45" spans="1:12" s="110" customFormat="1" ht="15.75" customHeight="1">
      <c r="A45" s="355" t="s">
        <v>57</v>
      </c>
      <c r="B45" s="362">
        <v>3203.916</v>
      </c>
      <c r="C45" s="41">
        <v>5213.356</v>
      </c>
      <c r="D45" s="41">
        <v>5733.763</v>
      </c>
      <c r="E45" s="44">
        <v>8186.662</v>
      </c>
      <c r="F45" s="71">
        <v>8597.384</v>
      </c>
      <c r="G45" s="41">
        <v>8639.634</v>
      </c>
      <c r="H45" s="41">
        <v>15799.062</v>
      </c>
      <c r="I45" s="44">
        <v>15267.402</v>
      </c>
      <c r="J45" s="71">
        <v>3203.916</v>
      </c>
      <c r="K45" s="41">
        <v>8597.384</v>
      </c>
      <c r="L45" s="355"/>
    </row>
    <row r="46" spans="1:12" s="110" customFormat="1" ht="15.75" customHeight="1">
      <c r="A46" s="192" t="s">
        <v>168</v>
      </c>
      <c r="B46" s="374">
        <v>2</v>
      </c>
      <c r="C46" s="194">
        <v>0</v>
      </c>
      <c r="D46" s="194">
        <v>0</v>
      </c>
      <c r="E46" s="195">
        <v>0</v>
      </c>
      <c r="F46" s="193">
        <v>0</v>
      </c>
      <c r="G46" s="194">
        <v>0</v>
      </c>
      <c r="H46" s="194">
        <v>0</v>
      </c>
      <c r="I46" s="195">
        <v>0</v>
      </c>
      <c r="J46" s="193">
        <v>2</v>
      </c>
      <c r="K46" s="194">
        <v>0</v>
      </c>
      <c r="L46" s="355"/>
    </row>
    <row r="47" ht="15" customHeight="1">
      <c r="A47" s="106" t="s">
        <v>162</v>
      </c>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xml><?xml version="1.0" encoding="utf-8"?>
<worksheet xmlns="http://schemas.openxmlformats.org/spreadsheetml/2006/main" xmlns:r="http://schemas.openxmlformats.org/officeDocument/2006/relationships">
  <dimension ref="A1:C89"/>
  <sheetViews>
    <sheetView showGridLines="0" view="pageBreakPreview" zoomScale="70" zoomScaleNormal="70" zoomScaleSheetLayoutView="70" zoomScalePageLayoutView="0" workbookViewId="0" topLeftCell="A1">
      <selection activeCell="A8" sqref="A8:C8"/>
    </sheetView>
  </sheetViews>
  <sheetFormatPr defaultColWidth="9.140625" defaultRowHeight="12.75"/>
  <cols>
    <col min="1" max="1" width="3.8515625" style="7" customWidth="1"/>
    <col min="2" max="2" width="90.7109375" style="6" customWidth="1"/>
    <col min="3" max="3" width="70.7109375" style="7" customWidth="1"/>
    <col min="4" max="16384" width="9.140625" style="7" customWidth="1"/>
  </cols>
  <sheetData>
    <row r="1" spans="1:2" s="355" customFormat="1" ht="49.5" customHeight="1">
      <c r="A1" s="424"/>
      <c r="B1" s="423"/>
    </row>
    <row r="2" ht="39.75" customHeight="1">
      <c r="B2" s="351" t="s">
        <v>220</v>
      </c>
    </row>
    <row r="3" spans="1:3" ht="1.5" customHeight="1">
      <c r="A3" s="35"/>
      <c r="B3" s="35"/>
      <c r="C3" s="20"/>
    </row>
    <row r="4" spans="1:3" s="4" customFormat="1" ht="15.75" customHeight="1">
      <c r="A4" s="422"/>
      <c r="B4" s="422"/>
      <c r="C4" s="422"/>
    </row>
    <row r="5" spans="1:3" s="4" customFormat="1" ht="18" customHeight="1">
      <c r="A5" s="421"/>
      <c r="B5" s="421" t="s">
        <v>219</v>
      </c>
      <c r="C5" s="420"/>
    </row>
    <row r="6" spans="1:2" s="4" customFormat="1" ht="15.75" customHeight="1">
      <c r="A6" s="401"/>
      <c r="B6" s="401"/>
    </row>
    <row r="7" spans="1:2" s="4" customFormat="1" ht="15.75" customHeight="1">
      <c r="A7" s="401"/>
      <c r="B7" s="413" t="s">
        <v>245</v>
      </c>
    </row>
    <row r="8" spans="1:2" s="4" customFormat="1" ht="15.75" customHeight="1">
      <c r="A8" s="401"/>
      <c r="B8" s="413" t="s">
        <v>246</v>
      </c>
    </row>
    <row r="9" spans="1:2" s="4" customFormat="1" ht="15.75" customHeight="1">
      <c r="A9" s="401"/>
      <c r="B9" s="413" t="s">
        <v>247</v>
      </c>
    </row>
    <row r="10" spans="1:2" s="4" customFormat="1" ht="15.75" customHeight="1">
      <c r="A10" s="417"/>
      <c r="B10" s="413" t="s">
        <v>218</v>
      </c>
    </row>
    <row r="11" spans="1:2" s="419" customFormat="1" ht="15.75" customHeight="1">
      <c r="A11" s="416"/>
      <c r="B11" s="413" t="s">
        <v>217</v>
      </c>
    </row>
    <row r="12" spans="1:2" s="4" customFormat="1" ht="15.75" customHeight="1">
      <c r="A12" s="416"/>
      <c r="B12" s="413" t="s">
        <v>216</v>
      </c>
    </row>
    <row r="13" spans="1:2" s="4" customFormat="1" ht="15.75" customHeight="1">
      <c r="A13" s="416"/>
      <c r="B13" s="413" t="s">
        <v>215</v>
      </c>
    </row>
    <row r="14" spans="1:2" s="4" customFormat="1" ht="15.75" customHeight="1">
      <c r="A14" s="417"/>
      <c r="B14" s="413" t="s">
        <v>214</v>
      </c>
    </row>
    <row r="15" spans="1:2" s="4" customFormat="1" ht="15.75" customHeight="1">
      <c r="A15" s="418"/>
      <c r="B15" s="413" t="s">
        <v>213</v>
      </c>
    </row>
    <row r="16" spans="1:2" s="4" customFormat="1" ht="15.75" customHeight="1">
      <c r="A16" s="417"/>
      <c r="B16" s="413" t="s">
        <v>212</v>
      </c>
    </row>
    <row r="17" spans="1:2" s="4" customFormat="1" ht="15.75" customHeight="1">
      <c r="A17" s="417"/>
      <c r="B17" s="413" t="s">
        <v>211</v>
      </c>
    </row>
    <row r="18" s="4" customFormat="1" ht="15.75" customHeight="1">
      <c r="B18" s="413" t="s">
        <v>210</v>
      </c>
    </row>
    <row r="19" s="4" customFormat="1" ht="15.75" customHeight="1">
      <c r="B19" s="413" t="s">
        <v>209</v>
      </c>
    </row>
    <row r="20" s="4" customFormat="1" ht="15.75" customHeight="1">
      <c r="B20" s="413" t="s">
        <v>208</v>
      </c>
    </row>
    <row r="21" s="4" customFormat="1" ht="15.75" customHeight="1">
      <c r="B21" s="413" t="s">
        <v>207</v>
      </c>
    </row>
    <row r="22" s="4" customFormat="1" ht="15.75" customHeight="1">
      <c r="B22" s="413" t="s">
        <v>206</v>
      </c>
    </row>
    <row r="23" s="4" customFormat="1" ht="15.75" customHeight="1">
      <c r="B23" s="413" t="s">
        <v>205</v>
      </c>
    </row>
    <row r="24" s="4" customFormat="1" ht="15.75" customHeight="1">
      <c r="B24" s="413"/>
    </row>
    <row r="25" s="4" customFormat="1" ht="15.75" customHeight="1">
      <c r="B25" s="413" t="s">
        <v>204</v>
      </c>
    </row>
    <row r="26" s="4" customFormat="1" ht="15.75" customHeight="1">
      <c r="B26" s="413" t="s">
        <v>203</v>
      </c>
    </row>
    <row r="27" s="4" customFormat="1" ht="15.75" customHeight="1">
      <c r="B27" s="413" t="s">
        <v>202</v>
      </c>
    </row>
    <row r="28" s="4" customFormat="1" ht="15.75" customHeight="1">
      <c r="B28" s="413" t="s">
        <v>201</v>
      </c>
    </row>
    <row r="29" s="4" customFormat="1" ht="15.75" customHeight="1">
      <c r="B29" s="413" t="s">
        <v>200</v>
      </c>
    </row>
    <row r="30" s="4" customFormat="1" ht="15.75" customHeight="1">
      <c r="B30" s="413" t="s">
        <v>199</v>
      </c>
    </row>
    <row r="31" spans="1:2" s="4" customFormat="1" ht="15.75" customHeight="1">
      <c r="A31" s="353"/>
      <c r="B31" s="413" t="s">
        <v>198</v>
      </c>
    </row>
    <row r="32" spans="1:2" s="4" customFormat="1" ht="15.75" customHeight="1">
      <c r="A32" s="416"/>
      <c r="B32" s="416"/>
    </row>
    <row r="33" spans="1:2" s="4" customFormat="1" ht="15.75" customHeight="1">
      <c r="A33" s="416"/>
      <c r="B33" s="413" t="s">
        <v>197</v>
      </c>
    </row>
    <row r="34" spans="1:2" s="4" customFormat="1" ht="15.75" customHeight="1">
      <c r="A34" s="416"/>
      <c r="B34" s="416"/>
    </row>
    <row r="35" spans="1:2" s="4" customFormat="1" ht="15.75" customHeight="1">
      <c r="A35" s="416"/>
      <c r="B35" s="413" t="s">
        <v>196</v>
      </c>
    </row>
    <row r="36" spans="1:2" s="4" customFormat="1" ht="15.75" customHeight="1">
      <c r="A36" s="416"/>
      <c r="B36" s="413" t="s">
        <v>195</v>
      </c>
    </row>
    <row r="37" spans="1:2" s="4" customFormat="1" ht="15.75" customHeight="1">
      <c r="A37" s="416"/>
      <c r="B37" s="413" t="s">
        <v>194</v>
      </c>
    </row>
    <row r="38" spans="1:2" s="4" customFormat="1" ht="15.75" customHeight="1">
      <c r="A38" s="416"/>
      <c r="B38" s="413" t="s">
        <v>193</v>
      </c>
    </row>
    <row r="39" spans="1:2" s="4" customFormat="1" ht="15.75" customHeight="1">
      <c r="A39" s="416"/>
      <c r="B39" s="413" t="s">
        <v>192</v>
      </c>
    </row>
    <row r="40" spans="1:2" ht="15.75" customHeight="1">
      <c r="A40" s="416"/>
      <c r="B40" s="413" t="s">
        <v>191</v>
      </c>
    </row>
    <row r="41" spans="1:2" ht="15.75" customHeight="1">
      <c r="A41" s="416"/>
      <c r="B41" s="413" t="s">
        <v>190</v>
      </c>
    </row>
    <row r="42" spans="1:3" s="4" customFormat="1" ht="15.75" customHeight="1">
      <c r="A42" s="416"/>
      <c r="B42" s="412"/>
      <c r="C42" s="416"/>
    </row>
    <row r="43" spans="1:3" s="4" customFormat="1" ht="15.75" customHeight="1">
      <c r="A43" s="416"/>
      <c r="B43" s="412"/>
      <c r="C43" s="416"/>
    </row>
    <row r="44" spans="1:3" s="4" customFormat="1" ht="15.75" customHeight="1">
      <c r="A44" s="416"/>
      <c r="B44" s="412"/>
      <c r="C44" s="7"/>
    </row>
    <row r="45" spans="2:3" s="4" customFormat="1" ht="15.75" customHeight="1">
      <c r="B45" s="414"/>
      <c r="C45" s="416"/>
    </row>
    <row r="46" spans="1:3" s="4" customFormat="1" ht="15.75" customHeight="1">
      <c r="A46" s="416"/>
      <c r="B46" s="412"/>
      <c r="C46" s="415"/>
    </row>
    <row r="47" spans="1:3" s="4" customFormat="1" ht="15.75" customHeight="1">
      <c r="A47" s="416"/>
      <c r="B47" s="412"/>
      <c r="C47" s="415"/>
    </row>
    <row r="48" spans="1:3" s="4" customFormat="1" ht="15.75" customHeight="1">
      <c r="A48" s="416"/>
      <c r="B48" s="412"/>
      <c r="C48" s="415"/>
    </row>
    <row r="49" spans="1:3" s="4" customFormat="1" ht="15.75" customHeight="1">
      <c r="A49" s="415"/>
      <c r="B49" s="353"/>
      <c r="C49" s="415"/>
    </row>
    <row r="50" spans="1:3" s="4" customFormat="1" ht="15.75" customHeight="1">
      <c r="A50" s="415"/>
      <c r="B50" s="353"/>
      <c r="C50" s="353"/>
    </row>
    <row r="51" spans="1:2" s="4" customFormat="1" ht="15.75" customHeight="1">
      <c r="A51" s="7"/>
      <c r="B51" s="6"/>
    </row>
    <row r="52" spans="1:3" s="4" customFormat="1" ht="15.75" customHeight="1">
      <c r="A52" s="415"/>
      <c r="B52" s="6"/>
      <c r="C52" s="415"/>
    </row>
    <row r="53" spans="1:3" s="4" customFormat="1" ht="15.75" customHeight="1">
      <c r="A53" s="416"/>
      <c r="B53" s="6"/>
      <c r="C53" s="415"/>
    </row>
    <row r="54" spans="1:3" s="4" customFormat="1" ht="15.75" customHeight="1">
      <c r="A54" s="415"/>
      <c r="B54" s="6"/>
      <c r="C54" s="415"/>
    </row>
    <row r="55" spans="2:3" s="4" customFormat="1" ht="15.75" customHeight="1">
      <c r="B55" s="414"/>
      <c r="C55" s="413"/>
    </row>
    <row r="56" spans="2:3" s="4" customFormat="1" ht="15.75" customHeight="1">
      <c r="B56" s="414"/>
      <c r="C56" s="413"/>
    </row>
    <row r="57" spans="2:3" s="4" customFormat="1" ht="15.75" customHeight="1">
      <c r="B57" s="414"/>
      <c r="C57" s="413"/>
    </row>
    <row r="58" s="4" customFormat="1" ht="15.75" customHeight="1">
      <c r="B58" s="412"/>
    </row>
    <row r="59" s="4" customFormat="1" ht="15.75" customHeight="1">
      <c r="B59" s="412"/>
    </row>
    <row r="60" s="4" customFormat="1" ht="15.75" customHeight="1">
      <c r="B60" s="412"/>
    </row>
    <row r="61" ht="12.75">
      <c r="C61" s="4"/>
    </row>
    <row r="62" spans="1:3" ht="12.75">
      <c r="A62" s="4"/>
      <c r="C62" s="4"/>
    </row>
    <row r="64" ht="12.75">
      <c r="B64" s="4"/>
    </row>
    <row r="75" ht="12.75">
      <c r="C75" s="4"/>
    </row>
    <row r="76" ht="12.75">
      <c r="C76" s="4"/>
    </row>
    <row r="77" ht="15">
      <c r="C77" s="411"/>
    </row>
    <row r="78" ht="15">
      <c r="C78" s="411"/>
    </row>
    <row r="79" ht="15">
      <c r="C79" s="411"/>
    </row>
    <row r="80" ht="15">
      <c r="C80" s="411"/>
    </row>
    <row r="81" ht="15">
      <c r="C81" s="411"/>
    </row>
    <row r="82" ht="15">
      <c r="C82" s="411"/>
    </row>
    <row r="83" ht="15">
      <c r="C83" s="411"/>
    </row>
    <row r="84" ht="15">
      <c r="C84" s="411"/>
    </row>
    <row r="85" ht="15">
      <c r="C85" s="411"/>
    </row>
    <row r="86" ht="15">
      <c r="C86" s="411"/>
    </row>
    <row r="87" ht="15">
      <c r="C87" s="411"/>
    </row>
    <row r="88" ht="15">
      <c r="C88" s="411"/>
    </row>
    <row r="89" ht="15">
      <c r="C89" s="411"/>
    </row>
  </sheetData>
  <sheetProtection/>
  <hyperlinks>
    <hyperlink ref="B10" location="'2.1.1 Total Banking P&amp;L'!A1" display="2.1.1    Profit and loss: ING Bank"/>
    <hyperlink ref="B12" location="'2.1.3 Retail Benelux P&amp;L'!A1" display="2.1.3    Profit and loss: Retail Banking Benelux"/>
    <hyperlink ref="B14" location="'2.1.5 Retail Belgium P&amp;L'!A1" display="2.1.5    Profit and loss: Retail Banking Belgium"/>
    <hyperlink ref="B15" location="'2.1.6 Retail Internat. P&amp;L'!A1" display="2.1.6    Profit and loss: Retail Banking International"/>
    <hyperlink ref="B16" location="'2.1.7 Retail Germany P&amp;L'!A1" display="2.1.7    Profit and loss: Retail Banking Germany"/>
    <hyperlink ref="B17" location="'2.1.8 Retail Rest of World P&amp;L'!A1" display="2.1.8    Profit and loss: Retail Banking Rest of World"/>
    <hyperlink ref="B13" location="'2.1.4 Retail Netherlands P&amp;L'!A1" display="2.1.4    Profit and loss: Retail Banking Netherlands"/>
    <hyperlink ref="B11" location="'2.1.2 Retail Banking P&amp;L'!A1" display="2.1.2    Profit and loss: Retail Banking"/>
    <hyperlink ref="B18" location="'2.1.9 Commercial Bkg P&amp;L'!A1" display="2.1.9    Profit and loss: Commercial Banking"/>
    <hyperlink ref="B19" location="'2.1.10 CB Industry Lending P&amp;L'!A1" display="2.1.10  Profit and loss: Commercial Banking - Industry Lending"/>
    <hyperlink ref="B20" location="'2.1.11 CB Gen Lnd &amp; Tr Serv P&amp;L'!A1" display="2.1.11  Profit and loss: Commercial Banking - General Lending &amp; Transaction Services"/>
    <hyperlink ref="B21" location="'2.1.12 CB Fin Markets P&amp;L'!A1" display="2.1.12  Profit and loss: Commercial Banking - Financial Markets"/>
    <hyperlink ref="B35" location="'2.4.1 Geogr split ING Bank'!A1" display="2.4.1    Geographical split: ING Bank"/>
    <hyperlink ref="B36" location="'2.4.2 Geogr split Netherlands'!A1" display="2.4.2    Geographical split: Netherlands"/>
    <hyperlink ref="B37" location="'2.4.3 Geogr split Belgium'!A1" display="2.4.3    Geographical split: Belgium"/>
    <hyperlink ref="B38" location="'2.4.4 Geogr split Germany'!A1" display="2.4.4    Geographical split: Germany"/>
    <hyperlink ref="B39" location="'2.4.5 Geogr split Rest Europe'!A1" display="2.4.5    Geographical split: Rest of Europe"/>
    <hyperlink ref="B40" location="'2.4.6 Geogr split OutsideEurope'!A1" display="2.4.6    Geographical split: Outside Europe"/>
    <hyperlink ref="B41" location="'2.4.7 Geogr split Other'!A1" display="2.4.7    Geographical split: Other"/>
    <hyperlink ref="B33" location="'2.3 Ret Int Add Info. 1'!A1" display="2.3       Additional information Retail Banking International"/>
    <hyperlink ref="B22" location="'2.1.13 CB Tr, RE &amp; Other P&amp;L'!A1" display="2.1.13  Profit and loss: Commercial Banking - Bank Treaury, Real Estate &amp; Other"/>
    <hyperlink ref="B23" location="'2.1.14 Corporate Line Bkg P&amp;L'!A1" display="2.1.14  Profit and loss: Corporate Line Banking"/>
    <hyperlink ref="B26" location="'2.2.2 Retail Banking Cl. Bal.'!A1" display="2.2.2    Client Balances: Retail Banking"/>
    <hyperlink ref="B27" location="'2.2.3 Retail NL. Cl. Bal.'!A1" display="2.2.3    Client Balances: Retail Banking Netherlands"/>
    <hyperlink ref="B28" location="'2.2.4 Retail Belgium Cl. Bal.'!A1" display="2.2.4    Client Balances: Retail Banking Belgium"/>
    <hyperlink ref="B29" location="'2.2.5 Retail Germany Cl. Bal.'!A1" display="2.2.5    Client Balances: Retail Banking Germany"/>
    <hyperlink ref="B30" location="'2.2.6 Ret Rest of Worl Cl. Bal.'!A1" display="2.2.6    Client Balances: Retail Banking Rest of World"/>
    <hyperlink ref="B31" location="'2.2.7 Commercial Bank. Cl. Bal.'!A1" display="2.2.7    Client Balances: Commercial Banking"/>
    <hyperlink ref="B25" location="'2.2.1 Total Banking Cl. Bal.'!A1" display="2.2.1    Client Balances: ING Bank"/>
    <hyperlink ref="B7" location="'2.1.0 ING Bank by LoB reported'!A1" display="2.1.0    Profit and loss: Summary ING Bank by Line of Business  -  reported"/>
    <hyperlink ref="B8:B9" location="'2.1.0 ING Bank by LoB'!A1" display="2.1.0    Profit and loss: Summary ING Bank by Line of Business"/>
    <hyperlink ref="B8" location="'2.1.0 ING Bank by LoB changes'!A1" display="2.1.0    Profit and loss: Summary ING Bank by Line of Business  -  changes"/>
    <hyperlink ref="B9" location="'2.1.0 ING Bank by LoB restated'!A1" display="2.1.0    Profit and loss: Summary ING Bank by Line of Business  -  restated"/>
  </hyperlinks>
  <printOptions/>
  <pageMargins left="0.7480314960629921" right="0.35433070866141736" top="0.4724409448818898" bottom="0.3937007874015748" header="0.11811023622047245" footer="0.11811023622047245"/>
  <pageSetup fitToHeight="0" horizontalDpi="600" verticalDpi="600" orientation="landscape" paperSize="9" scale="75" r:id="rId2"/>
  <headerFooter alignWithMargins="0">
    <oddFooter>&amp;L&amp;"Frutiger Light,Regular"&amp;KBFB6ACUNAUDITED&amp;R&amp;"Frutiger Light,Regular"&amp;KF45F0CING GROUP&amp;KBFB6AC EXTRA HISTORICALTREND DATA 4Q2013</oddFooter>
  </headerFooter>
  <drawing r:id="rId1"/>
</worksheet>
</file>

<file path=xl/worksheets/sheet20.xml><?xml version="1.0" encoding="utf-8"?>
<worksheet xmlns="http://schemas.openxmlformats.org/spreadsheetml/2006/main" xmlns:r="http://schemas.openxmlformats.org/officeDocument/2006/relationships">
  <sheetPr>
    <tabColor indexed="45"/>
    <pageSetUpPr fitToPage="1"/>
  </sheetPr>
  <dimension ref="A1:K42"/>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351" t="s">
        <v>82</v>
      </c>
      <c r="C2" s="9"/>
      <c r="D2" s="9"/>
      <c r="I2" s="26"/>
      <c r="J2" s="9"/>
    </row>
    <row r="3" spans="1:10" s="7" customFormat="1" ht="1.5" customHeight="1">
      <c r="A3" s="35"/>
      <c r="B3" s="36"/>
      <c r="C3" s="37"/>
      <c r="D3" s="37"/>
      <c r="E3" s="36"/>
      <c r="F3" s="36"/>
      <c r="G3" s="36"/>
      <c r="H3" s="36"/>
      <c r="I3" s="38"/>
      <c r="J3" s="9"/>
    </row>
    <row r="4" spans="1:11" s="352" customFormat="1" ht="15.75" customHeight="1">
      <c r="A4" s="11"/>
      <c r="B4" s="11"/>
      <c r="C4" s="11"/>
      <c r="D4" s="11"/>
      <c r="E4" s="17"/>
      <c r="F4" s="17"/>
      <c r="G4" s="17"/>
      <c r="H4" s="17"/>
      <c r="I4" s="17"/>
      <c r="J4" s="1"/>
      <c r="K4" s="4"/>
    </row>
    <row r="5" spans="1:10" s="352" customFormat="1" ht="19.5" customHeight="1">
      <c r="A5" s="15" t="s">
        <v>83</v>
      </c>
      <c r="B5" s="14"/>
      <c r="C5" s="14"/>
      <c r="D5" s="14"/>
      <c r="E5" s="14"/>
      <c r="F5" s="21"/>
      <c r="G5" s="21"/>
      <c r="H5" s="21"/>
      <c r="I5" s="21"/>
      <c r="J5" s="1"/>
    </row>
    <row r="6" spans="1:10" ht="15.75" customHeight="1">
      <c r="A6" s="27" t="s">
        <v>84</v>
      </c>
      <c r="B6" s="359" t="s">
        <v>22</v>
      </c>
      <c r="C6" s="34" t="s">
        <v>23</v>
      </c>
      <c r="D6" s="34" t="s">
        <v>24</v>
      </c>
      <c r="E6" s="33" t="s">
        <v>25</v>
      </c>
      <c r="F6" s="29" t="s">
        <v>0</v>
      </c>
      <c r="G6" s="34" t="s">
        <v>1</v>
      </c>
      <c r="H6" s="34" t="s">
        <v>2</v>
      </c>
      <c r="I6" s="34" t="s">
        <v>3</v>
      </c>
      <c r="J6" s="196"/>
    </row>
    <row r="7" spans="1:10" s="352" customFormat="1" ht="15.75" customHeight="1">
      <c r="A7" s="197" t="s">
        <v>85</v>
      </c>
      <c r="B7" s="360"/>
      <c r="C7" s="41"/>
      <c r="D7" s="41"/>
      <c r="E7" s="44"/>
      <c r="F7" s="71"/>
      <c r="G7" s="41"/>
      <c r="H7" s="41"/>
      <c r="I7" s="41"/>
      <c r="J7" s="1"/>
    </row>
    <row r="8" spans="1:10" s="352" customFormat="1" ht="15.75" customHeight="1">
      <c r="A8" s="198" t="s">
        <v>86</v>
      </c>
      <c r="B8" s="375">
        <v>276.980600911</v>
      </c>
      <c r="C8" s="200">
        <v>282.631778031</v>
      </c>
      <c r="D8" s="200">
        <v>286.966</v>
      </c>
      <c r="E8" s="201">
        <v>292.646972707</v>
      </c>
      <c r="F8" s="199">
        <v>315.097794195</v>
      </c>
      <c r="G8" s="200">
        <v>312.015303378</v>
      </c>
      <c r="H8" s="200">
        <v>306.829580525</v>
      </c>
      <c r="I8" s="200">
        <v>337.40999999999997</v>
      </c>
      <c r="J8" s="1"/>
    </row>
    <row r="9" spans="1:10" s="352" customFormat="1" ht="15.75" customHeight="1">
      <c r="A9" s="19" t="s">
        <v>87</v>
      </c>
      <c r="B9" s="376">
        <v>0.7433794217740015</v>
      </c>
      <c r="C9" s="203">
        <v>1.8768415582390858</v>
      </c>
      <c r="D9" s="203">
        <v>0.8977234430607055</v>
      </c>
      <c r="E9" s="204">
        <v>0.6604603255082501</v>
      </c>
      <c r="F9" s="202">
        <v>1.7671785120000187</v>
      </c>
      <c r="G9" s="203">
        <v>2.6954908170000067</v>
      </c>
      <c r="H9" s="203">
        <v>3.1377228529999854</v>
      </c>
      <c r="I9" s="203">
        <v>1.551580524999995</v>
      </c>
      <c r="J9" s="4"/>
    </row>
    <row r="10" spans="1:9" s="352" customFormat="1" ht="15.75" customHeight="1">
      <c r="A10" s="19" t="s">
        <v>88</v>
      </c>
      <c r="B10" s="376">
        <v>-3.443</v>
      </c>
      <c r="C10" s="203">
        <v>-6.913</v>
      </c>
      <c r="D10" s="203">
        <v>-0.7834</v>
      </c>
      <c r="E10" s="204">
        <v>-6.6127</v>
      </c>
      <c r="F10" s="202">
        <v>-23.259</v>
      </c>
      <c r="G10" s="203">
        <v>0</v>
      </c>
      <c r="H10" s="203">
        <v>0</v>
      </c>
      <c r="I10" s="203">
        <v>-31.944</v>
      </c>
    </row>
    <row r="11" spans="1:9" s="352" customFormat="1" ht="15.75" customHeight="1">
      <c r="A11" s="19" t="s">
        <v>89</v>
      </c>
      <c r="B11" s="376">
        <v>0</v>
      </c>
      <c r="C11" s="203">
        <v>0</v>
      </c>
      <c r="D11" s="203">
        <v>0</v>
      </c>
      <c r="E11" s="204">
        <v>0</v>
      </c>
      <c r="F11" s="202">
        <v>0</v>
      </c>
      <c r="G11" s="203">
        <v>0</v>
      </c>
      <c r="H11" s="203">
        <v>0</v>
      </c>
      <c r="I11" s="203">
        <v>0</v>
      </c>
    </row>
    <row r="12" spans="1:9" s="352" customFormat="1" ht="15.75" customHeight="1">
      <c r="A12" s="19" t="s">
        <v>90</v>
      </c>
      <c r="B12" s="376">
        <v>-1.5719682677739792</v>
      </c>
      <c r="C12" s="203">
        <v>-0.61501867823909</v>
      </c>
      <c r="D12" s="203">
        <v>-4.4485454120606915</v>
      </c>
      <c r="E12" s="204">
        <v>0.27126696749173373</v>
      </c>
      <c r="F12" s="202">
        <v>-0.959</v>
      </c>
      <c r="G12" s="203">
        <v>0.387</v>
      </c>
      <c r="H12" s="203">
        <v>2.048</v>
      </c>
      <c r="I12" s="203">
        <v>-0.188</v>
      </c>
    </row>
    <row r="13" spans="1:9" s="352" customFormat="1" ht="15.75" customHeight="1">
      <c r="A13" s="23" t="s">
        <v>91</v>
      </c>
      <c r="B13" s="377">
        <v>272.709012065</v>
      </c>
      <c r="C13" s="206">
        <v>276.980600911</v>
      </c>
      <c r="D13" s="206">
        <v>282.631778031</v>
      </c>
      <c r="E13" s="207">
        <v>286.966</v>
      </c>
      <c r="F13" s="205">
        <v>292.646972707</v>
      </c>
      <c r="G13" s="206">
        <v>315.097794195</v>
      </c>
      <c r="H13" s="206">
        <v>312.015303378</v>
      </c>
      <c r="I13" s="206">
        <v>306.829580525</v>
      </c>
    </row>
    <row r="14" spans="1:9" s="352" customFormat="1" ht="15.75" customHeight="1">
      <c r="A14" s="197" t="s">
        <v>92</v>
      </c>
      <c r="B14" s="375"/>
      <c r="C14" s="200"/>
      <c r="D14" s="200"/>
      <c r="E14" s="201"/>
      <c r="F14" s="199"/>
      <c r="G14" s="200"/>
      <c r="H14" s="200"/>
      <c r="I14" s="200"/>
    </row>
    <row r="15" spans="1:9" s="352" customFormat="1" ht="15.75" customHeight="1">
      <c r="A15" s="198" t="s">
        <v>86</v>
      </c>
      <c r="B15" s="375">
        <v>216.77724838</v>
      </c>
      <c r="C15" s="200">
        <v>222.07001397</v>
      </c>
      <c r="D15" s="200">
        <v>223.82899999999998</v>
      </c>
      <c r="E15" s="201">
        <v>220.231</v>
      </c>
      <c r="F15" s="199">
        <v>226.112</v>
      </c>
      <c r="G15" s="200">
        <v>232.577</v>
      </c>
      <c r="H15" s="200">
        <v>229.84</v>
      </c>
      <c r="I15" s="200">
        <v>229.358</v>
      </c>
    </row>
    <row r="16" spans="1:9" s="352" customFormat="1" ht="15.75" customHeight="1">
      <c r="A16" s="19" t="s">
        <v>87</v>
      </c>
      <c r="B16" s="376">
        <v>1.3318999165489889</v>
      </c>
      <c r="C16" s="203">
        <v>-2.298447303109962</v>
      </c>
      <c r="D16" s="203">
        <v>0.4550466401237041</v>
      </c>
      <c r="E16" s="204">
        <v>1.864831844648688</v>
      </c>
      <c r="F16" s="202">
        <v>-4.234000000000007</v>
      </c>
      <c r="G16" s="203">
        <v>-5.629999999999992</v>
      </c>
      <c r="H16" s="203">
        <v>-0.23600000000001709</v>
      </c>
      <c r="I16" s="203">
        <v>1.2300000000000213</v>
      </c>
    </row>
    <row r="17" spans="1:9" s="352" customFormat="1" ht="15.75" customHeight="1">
      <c r="A17" s="19" t="s">
        <v>88</v>
      </c>
      <c r="B17" s="376">
        <v>-0.131</v>
      </c>
      <c r="C17" s="203">
        <v>-1.053</v>
      </c>
      <c r="D17" s="203">
        <v>0</v>
      </c>
      <c r="E17" s="204">
        <v>0</v>
      </c>
      <c r="F17" s="202">
        <v>-0.298</v>
      </c>
      <c r="G17" s="203">
        <v>0</v>
      </c>
      <c r="H17" s="203">
        <v>0</v>
      </c>
      <c r="I17" s="203">
        <v>-0.121</v>
      </c>
    </row>
    <row r="18" spans="1:9" s="352" customFormat="1" ht="15.75" customHeight="1">
      <c r="A18" s="19" t="s">
        <v>89</v>
      </c>
      <c r="B18" s="376">
        <v>0</v>
      </c>
      <c r="C18" s="203">
        <v>0</v>
      </c>
      <c r="D18" s="203">
        <v>0</v>
      </c>
      <c r="E18" s="204">
        <v>0</v>
      </c>
      <c r="F18" s="202">
        <v>0</v>
      </c>
      <c r="G18" s="203">
        <v>0</v>
      </c>
      <c r="H18" s="203">
        <v>0</v>
      </c>
      <c r="I18" s="203">
        <v>0</v>
      </c>
    </row>
    <row r="19" spans="1:9" s="352" customFormat="1" ht="15.75" customHeight="1">
      <c r="A19" s="19" t="s">
        <v>90</v>
      </c>
      <c r="B19" s="376">
        <v>-1.2414626815489884</v>
      </c>
      <c r="C19" s="203">
        <v>-1.9413182868900298</v>
      </c>
      <c r="D19" s="203">
        <v>-2.2140326701236965</v>
      </c>
      <c r="E19" s="204">
        <v>1.733168155351315</v>
      </c>
      <c r="F19" s="202">
        <v>-1.349</v>
      </c>
      <c r="G19" s="203">
        <v>-0.835</v>
      </c>
      <c r="H19" s="203">
        <v>2.973</v>
      </c>
      <c r="I19" s="203">
        <v>-0.6269999999999999</v>
      </c>
    </row>
    <row r="20" spans="1:9" s="352" customFormat="1" ht="15.75" customHeight="1">
      <c r="A20" s="23" t="s">
        <v>91</v>
      </c>
      <c r="B20" s="377">
        <v>216.736685615</v>
      </c>
      <c r="C20" s="206">
        <v>216.77724838</v>
      </c>
      <c r="D20" s="206">
        <v>222.07001397</v>
      </c>
      <c r="E20" s="207">
        <v>223.82899999999998</v>
      </c>
      <c r="F20" s="205">
        <v>220.231</v>
      </c>
      <c r="G20" s="206">
        <v>226.112</v>
      </c>
      <c r="H20" s="206">
        <v>232.577</v>
      </c>
      <c r="I20" s="206">
        <v>229.84</v>
      </c>
    </row>
    <row r="21" spans="1:9" s="352" customFormat="1" ht="15.75" customHeight="1">
      <c r="A21" s="197" t="s">
        <v>93</v>
      </c>
      <c r="B21" s="375"/>
      <c r="C21" s="200"/>
      <c r="D21" s="200"/>
      <c r="E21" s="201"/>
      <c r="F21" s="199"/>
      <c r="G21" s="200"/>
      <c r="H21" s="200"/>
      <c r="I21" s="200"/>
    </row>
    <row r="22" spans="1:9" s="352" customFormat="1" ht="15.75" customHeight="1">
      <c r="A22" s="198" t="s">
        <v>86</v>
      </c>
      <c r="B22" s="375">
        <v>464.424291555</v>
      </c>
      <c r="C22" s="200">
        <v>467.06331467199993</v>
      </c>
      <c r="D22" s="200">
        <v>465.455</v>
      </c>
      <c r="E22" s="201">
        <v>462.72099999999995</v>
      </c>
      <c r="F22" s="199">
        <v>479.41</v>
      </c>
      <c r="G22" s="200">
        <v>464.3159999999999</v>
      </c>
      <c r="H22" s="200">
        <v>464.09000000000003</v>
      </c>
      <c r="I22" s="200">
        <v>522.1189999999999</v>
      </c>
    </row>
    <row r="23" spans="1:9" s="352" customFormat="1" ht="15.75" customHeight="1">
      <c r="A23" s="19" t="s">
        <v>87</v>
      </c>
      <c r="B23" s="376">
        <v>2.3793298866131303</v>
      </c>
      <c r="C23" s="203">
        <v>1.9106185017559838</v>
      </c>
      <c r="D23" s="203">
        <v>6.5123464456360995</v>
      </c>
      <c r="E23" s="204">
        <v>16.454729210526864</v>
      </c>
      <c r="F23" s="202">
        <v>8.163999999999987</v>
      </c>
      <c r="G23" s="203">
        <v>10.959000000000032</v>
      </c>
      <c r="H23" s="203">
        <v>-1.7620000000000147</v>
      </c>
      <c r="I23" s="203">
        <v>5.273000000000032</v>
      </c>
    </row>
    <row r="24" spans="1:9" s="352" customFormat="1" ht="15.75" customHeight="1">
      <c r="A24" s="19" t="s">
        <v>88</v>
      </c>
      <c r="B24" s="376">
        <v>0</v>
      </c>
      <c r="C24" s="203">
        <v>-3.695</v>
      </c>
      <c r="D24" s="203">
        <v>0</v>
      </c>
      <c r="E24" s="204">
        <v>-14.2083</v>
      </c>
      <c r="F24" s="202">
        <v>-23.558</v>
      </c>
      <c r="G24" s="203">
        <v>0</v>
      </c>
      <c r="H24" s="203">
        <v>0</v>
      </c>
      <c r="I24" s="203">
        <v>-64.099</v>
      </c>
    </row>
    <row r="25" spans="1:9" s="352" customFormat="1" ht="15.75" customHeight="1">
      <c r="A25" s="19" t="s">
        <v>89</v>
      </c>
      <c r="B25" s="376">
        <v>0</v>
      </c>
      <c r="C25" s="203">
        <v>0</v>
      </c>
      <c r="D25" s="203">
        <v>0</v>
      </c>
      <c r="E25" s="204">
        <v>0</v>
      </c>
      <c r="F25" s="202">
        <v>0</v>
      </c>
      <c r="G25" s="203">
        <v>0</v>
      </c>
      <c r="H25" s="203">
        <v>0</v>
      </c>
      <c r="I25" s="203">
        <v>0</v>
      </c>
    </row>
    <row r="26" spans="1:9" s="352" customFormat="1" ht="15.75" customHeight="1">
      <c r="A26" s="19" t="s">
        <v>90</v>
      </c>
      <c r="B26" s="376">
        <v>-1.7564876746131288</v>
      </c>
      <c r="C26" s="203">
        <v>-0.8546416187559966</v>
      </c>
      <c r="D26" s="203">
        <v>-4.904031773636094</v>
      </c>
      <c r="E26" s="204">
        <v>0.48757078947313914</v>
      </c>
      <c r="F26" s="202">
        <v>-1.295</v>
      </c>
      <c r="G26" s="203">
        <v>4.135</v>
      </c>
      <c r="H26" s="203">
        <v>1.988</v>
      </c>
      <c r="I26" s="203">
        <v>0.797</v>
      </c>
    </row>
    <row r="27" spans="1:9" s="352" customFormat="1" ht="15.75" customHeight="1">
      <c r="A27" s="23" t="s">
        <v>91</v>
      </c>
      <c r="B27" s="377">
        <v>465.047133767</v>
      </c>
      <c r="C27" s="206">
        <v>464.424291555</v>
      </c>
      <c r="D27" s="206">
        <v>467.06331467199993</v>
      </c>
      <c r="E27" s="207">
        <v>465.455</v>
      </c>
      <c r="F27" s="205">
        <v>462.72099999999995</v>
      </c>
      <c r="G27" s="206">
        <v>479.41</v>
      </c>
      <c r="H27" s="206">
        <v>464.3159999999999</v>
      </c>
      <c r="I27" s="206">
        <v>464.09000000000003</v>
      </c>
    </row>
    <row r="28" spans="1:9" s="352" customFormat="1" ht="15.75" customHeight="1">
      <c r="A28" s="197" t="s">
        <v>94</v>
      </c>
      <c r="B28" s="375"/>
      <c r="C28" s="200"/>
      <c r="D28" s="200"/>
      <c r="E28" s="201"/>
      <c r="F28" s="199"/>
      <c r="G28" s="200"/>
      <c r="H28" s="200"/>
      <c r="I28" s="200"/>
    </row>
    <row r="29" spans="1:9" s="352" customFormat="1" ht="15.75" customHeight="1">
      <c r="A29" s="198" t="s">
        <v>86</v>
      </c>
      <c r="B29" s="375">
        <v>57.28154522599999</v>
      </c>
      <c r="C29" s="200">
        <v>56.556410026</v>
      </c>
      <c r="D29" s="200">
        <v>57.291</v>
      </c>
      <c r="E29" s="201">
        <v>56.48199999999999</v>
      </c>
      <c r="F29" s="199">
        <v>56.297000000000004</v>
      </c>
      <c r="G29" s="200">
        <v>53.975</v>
      </c>
      <c r="H29" s="200">
        <v>55.67699999999999</v>
      </c>
      <c r="I29" s="200">
        <v>54.787</v>
      </c>
    </row>
    <row r="30" spans="1:9" s="352" customFormat="1" ht="15.75" customHeight="1">
      <c r="A30" s="19" t="s">
        <v>87</v>
      </c>
      <c r="B30" s="376">
        <v>1.0276931239126919</v>
      </c>
      <c r="C30" s="203">
        <v>-1.0456307720863578</v>
      </c>
      <c r="D30" s="203">
        <v>0.9070858135686448</v>
      </c>
      <c r="E30" s="204">
        <v>0.19008349820369966</v>
      </c>
      <c r="F30" s="202">
        <v>0.507</v>
      </c>
      <c r="G30" s="203">
        <v>0.22999999999999976</v>
      </c>
      <c r="H30" s="203">
        <v>-0.3569999999999993</v>
      </c>
      <c r="I30" s="203">
        <v>0.41699999999999804</v>
      </c>
    </row>
    <row r="31" spans="1:9" s="352" customFormat="1" ht="15.75" customHeight="1">
      <c r="A31" s="19" t="s">
        <v>88</v>
      </c>
      <c r="B31" s="376">
        <v>0</v>
      </c>
      <c r="C31" s="203">
        <v>0</v>
      </c>
      <c r="D31" s="203">
        <v>0</v>
      </c>
      <c r="E31" s="204">
        <v>0</v>
      </c>
      <c r="F31" s="202">
        <v>-0.722</v>
      </c>
      <c r="G31" s="203">
        <v>0</v>
      </c>
      <c r="H31" s="203">
        <v>-0.384</v>
      </c>
      <c r="I31" s="203">
        <v>-0.32</v>
      </c>
    </row>
    <row r="32" spans="1:9" s="352" customFormat="1" ht="15.75" customHeight="1">
      <c r="A32" s="19" t="s">
        <v>89</v>
      </c>
      <c r="B32" s="376">
        <v>1.7200000000000002</v>
      </c>
      <c r="C32" s="203">
        <v>1.6619000000000002</v>
      </c>
      <c r="D32" s="203">
        <v>-1.5359999999999998</v>
      </c>
      <c r="E32" s="204">
        <v>1.8210000000000002</v>
      </c>
      <c r="F32" s="202">
        <v>0.41900000000000004</v>
      </c>
      <c r="G32" s="203">
        <v>2.032</v>
      </c>
      <c r="H32" s="203">
        <v>-0.942</v>
      </c>
      <c r="I32" s="203">
        <v>2.105</v>
      </c>
    </row>
    <row r="33" spans="1:9" s="352" customFormat="1" ht="15.75" customHeight="1">
      <c r="A33" s="19" t="s">
        <v>90</v>
      </c>
      <c r="B33" s="376">
        <v>-0.0030009969126898947</v>
      </c>
      <c r="C33" s="203">
        <v>0.10886597208635707</v>
      </c>
      <c r="D33" s="203">
        <v>-0.10567578756864214</v>
      </c>
      <c r="E33" s="204">
        <v>-1.2020834982036983</v>
      </c>
      <c r="F33" s="202">
        <v>-0.019</v>
      </c>
      <c r="G33" s="203">
        <v>0.060000000000000005</v>
      </c>
      <c r="H33" s="203">
        <v>-0.019000000000000017</v>
      </c>
      <c r="I33" s="203">
        <v>-1.3119999999999998</v>
      </c>
    </row>
    <row r="34" spans="1:9" s="352" customFormat="1" ht="15.75" customHeight="1">
      <c r="A34" s="23" t="s">
        <v>91</v>
      </c>
      <c r="B34" s="377">
        <v>60.026237353</v>
      </c>
      <c r="C34" s="206">
        <v>57.28154522599999</v>
      </c>
      <c r="D34" s="206">
        <v>56.556410026</v>
      </c>
      <c r="E34" s="207">
        <v>57.291</v>
      </c>
      <c r="F34" s="205">
        <v>56.48199999999999</v>
      </c>
      <c r="G34" s="206">
        <v>56.297000000000004</v>
      </c>
      <c r="H34" s="206">
        <v>53.975</v>
      </c>
      <c r="I34" s="206">
        <v>55.67699999999999</v>
      </c>
    </row>
    <row r="35" spans="1:9" s="352" customFormat="1" ht="15.75" customHeight="1">
      <c r="A35" s="197" t="s">
        <v>95</v>
      </c>
      <c r="B35" s="375"/>
      <c r="C35" s="200"/>
      <c r="D35" s="200"/>
      <c r="E35" s="201"/>
      <c r="F35" s="199"/>
      <c r="G35" s="200"/>
      <c r="H35" s="200"/>
      <c r="I35" s="200"/>
    </row>
    <row r="36" spans="1:9" s="352" customFormat="1" ht="15.75" customHeight="1">
      <c r="A36" s="198" t="s">
        <v>86</v>
      </c>
      <c r="B36" s="375">
        <v>1015.4636860720001</v>
      </c>
      <c r="C36" s="200">
        <v>1028.3215166989999</v>
      </c>
      <c r="D36" s="200">
        <v>1033.541</v>
      </c>
      <c r="E36" s="201">
        <v>1032.080972707</v>
      </c>
      <c r="F36" s="199">
        <v>1076.916794195</v>
      </c>
      <c r="G36" s="200">
        <v>1062.883303378</v>
      </c>
      <c r="H36" s="200">
        <v>1056.436580525</v>
      </c>
      <c r="I36" s="200">
        <v>1143.674</v>
      </c>
    </row>
    <row r="37" spans="1:9" s="352" customFormat="1" ht="15.75" customHeight="1">
      <c r="A37" s="19" t="s">
        <v>87</v>
      </c>
      <c r="B37" s="376">
        <v>5.482302348848705</v>
      </c>
      <c r="C37" s="203">
        <v>0.44338198479880975</v>
      </c>
      <c r="D37" s="203">
        <v>8.772202342389154</v>
      </c>
      <c r="E37" s="204">
        <v>19.170104878887514</v>
      </c>
      <c r="F37" s="202">
        <v>6.2041785119999</v>
      </c>
      <c r="G37" s="203">
        <v>8.254490817000026</v>
      </c>
      <c r="H37" s="203">
        <v>0.7827228529999832</v>
      </c>
      <c r="I37" s="203">
        <v>8.471580525000036</v>
      </c>
    </row>
    <row r="38" spans="1:9" s="352" customFormat="1" ht="15.75" customHeight="1">
      <c r="A38" s="19" t="s">
        <v>88</v>
      </c>
      <c r="B38" s="376">
        <v>-3.574</v>
      </c>
      <c r="C38" s="203">
        <v>-11.661</v>
      </c>
      <c r="D38" s="203">
        <v>-0.7834</v>
      </c>
      <c r="E38" s="204">
        <v>-20.820999999999998</v>
      </c>
      <c r="F38" s="202">
        <v>-47.836999999999996</v>
      </c>
      <c r="G38" s="203">
        <v>0</v>
      </c>
      <c r="H38" s="203">
        <v>-0.384</v>
      </c>
      <c r="I38" s="203">
        <v>-96.484</v>
      </c>
    </row>
    <row r="39" spans="1:9" s="352" customFormat="1" ht="15.75" customHeight="1">
      <c r="A39" s="19" t="s">
        <v>89</v>
      </c>
      <c r="B39" s="376">
        <v>1.7200000000000002</v>
      </c>
      <c r="C39" s="203">
        <v>1.6619000000000002</v>
      </c>
      <c r="D39" s="203">
        <v>-1.5359999999999998</v>
      </c>
      <c r="E39" s="204">
        <v>1.8210000000000002</v>
      </c>
      <c r="F39" s="202">
        <v>0.41900000000000004</v>
      </c>
      <c r="G39" s="203">
        <v>2.032</v>
      </c>
      <c r="H39" s="203">
        <v>-0.942</v>
      </c>
      <c r="I39" s="203">
        <v>2.105</v>
      </c>
    </row>
    <row r="40" spans="1:9" s="352" customFormat="1" ht="15.75" customHeight="1">
      <c r="A40" s="19" t="s">
        <v>90</v>
      </c>
      <c r="B40" s="376">
        <v>-4.572919620848786</v>
      </c>
      <c r="C40" s="203">
        <v>-3.30211261179876</v>
      </c>
      <c r="D40" s="203">
        <v>-11.672285643389122</v>
      </c>
      <c r="E40" s="204">
        <v>1.2899224141124894</v>
      </c>
      <c r="F40" s="202">
        <v>-3.622</v>
      </c>
      <c r="G40" s="203">
        <v>3.747</v>
      </c>
      <c r="H40" s="203">
        <v>6.989999999999999</v>
      </c>
      <c r="I40" s="203">
        <v>-1.3299999999999998</v>
      </c>
    </row>
    <row r="41" spans="1:9" s="352" customFormat="1" ht="15.75" customHeight="1">
      <c r="A41" s="208" t="s">
        <v>91</v>
      </c>
      <c r="B41" s="378">
        <v>1014.5190688</v>
      </c>
      <c r="C41" s="210">
        <v>1015.4636860720001</v>
      </c>
      <c r="D41" s="210">
        <v>1028.3215166989999</v>
      </c>
      <c r="E41" s="211">
        <v>1033.541</v>
      </c>
      <c r="F41" s="209">
        <v>1032.080972707</v>
      </c>
      <c r="G41" s="210">
        <v>1076.916794195</v>
      </c>
      <c r="H41" s="210">
        <v>1062.883303378</v>
      </c>
      <c r="I41" s="210">
        <v>1056.436580525</v>
      </c>
    </row>
    <row r="42" ht="15" customHeight="1">
      <c r="D42" s="189"/>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1.xml><?xml version="1.0" encoding="utf-8"?>
<worksheet xmlns="http://schemas.openxmlformats.org/spreadsheetml/2006/main" xmlns:r="http://schemas.openxmlformats.org/officeDocument/2006/relationships">
  <sheetPr>
    <tabColor indexed="45"/>
    <pageSetUpPr fitToPage="1"/>
  </sheetPr>
  <dimension ref="A1:K41"/>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351" t="s">
        <v>96</v>
      </c>
      <c r="C2" s="9"/>
      <c r="D2" s="9"/>
      <c r="I2" s="26"/>
      <c r="J2" s="9"/>
    </row>
    <row r="3" spans="1:10" s="7" customFormat="1" ht="1.5" customHeight="1">
      <c r="A3" s="35"/>
      <c r="B3" s="36"/>
      <c r="C3" s="37"/>
      <c r="D3" s="37"/>
      <c r="E3" s="36"/>
      <c r="F3" s="36"/>
      <c r="G3" s="36"/>
      <c r="H3" s="36"/>
      <c r="I3" s="38"/>
      <c r="J3" s="9"/>
    </row>
    <row r="4" spans="1:11" s="352" customFormat="1" ht="15.75" customHeight="1">
      <c r="A4" s="11"/>
      <c r="B4" s="11"/>
      <c r="C4" s="11"/>
      <c r="D4" s="11"/>
      <c r="E4" s="17"/>
      <c r="F4" s="17"/>
      <c r="G4" s="17"/>
      <c r="H4" s="17"/>
      <c r="I4" s="17"/>
      <c r="J4" s="1"/>
      <c r="K4" s="4"/>
    </row>
    <row r="5" spans="1:10" s="352" customFormat="1" ht="19.5" customHeight="1">
      <c r="A5" s="15" t="s">
        <v>97</v>
      </c>
      <c r="B5" s="14"/>
      <c r="C5" s="14"/>
      <c r="D5" s="14"/>
      <c r="E5" s="14"/>
      <c r="F5" s="21"/>
      <c r="G5" s="21"/>
      <c r="H5" s="21"/>
      <c r="I5" s="21"/>
      <c r="J5" s="1"/>
    </row>
    <row r="6" spans="1:10" ht="15.75" customHeight="1">
      <c r="A6" s="27" t="s">
        <v>84</v>
      </c>
      <c r="B6" s="359" t="s">
        <v>22</v>
      </c>
      <c r="C6" s="34" t="s">
        <v>23</v>
      </c>
      <c r="D6" s="34" t="s">
        <v>24</v>
      </c>
      <c r="E6" s="33" t="s">
        <v>25</v>
      </c>
      <c r="F6" s="29" t="s">
        <v>0</v>
      </c>
      <c r="G6" s="34" t="s">
        <v>1</v>
      </c>
      <c r="H6" s="34" t="s">
        <v>2</v>
      </c>
      <c r="I6" s="34" t="s">
        <v>3</v>
      </c>
      <c r="J6" s="196"/>
    </row>
    <row r="7" spans="1:10" s="352" customFormat="1" ht="15.75" customHeight="1">
      <c r="A7" s="197" t="s">
        <v>85</v>
      </c>
      <c r="B7" s="360"/>
      <c r="C7" s="41"/>
      <c r="D7" s="41"/>
      <c r="E7" s="44"/>
      <c r="F7" s="71"/>
      <c r="G7" s="41"/>
      <c r="H7" s="41"/>
      <c r="I7" s="41"/>
      <c r="J7" s="1"/>
    </row>
    <row r="8" spans="1:10" s="352" customFormat="1" ht="15.75" customHeight="1">
      <c r="A8" s="198" t="s">
        <v>86</v>
      </c>
      <c r="B8" s="375">
        <v>276.980600911</v>
      </c>
      <c r="C8" s="200">
        <v>282.631778031</v>
      </c>
      <c r="D8" s="200">
        <v>286.966</v>
      </c>
      <c r="E8" s="201">
        <v>292.646972707</v>
      </c>
      <c r="F8" s="199">
        <v>315.097794195</v>
      </c>
      <c r="G8" s="200">
        <v>312.015303378</v>
      </c>
      <c r="H8" s="200">
        <v>306.829580525</v>
      </c>
      <c r="I8" s="200">
        <v>337.40999999999997</v>
      </c>
      <c r="J8" s="1"/>
    </row>
    <row r="9" spans="1:10" s="352" customFormat="1" ht="15.75" customHeight="1">
      <c r="A9" s="19" t="s">
        <v>87</v>
      </c>
      <c r="B9" s="376">
        <v>0.7433794217740015</v>
      </c>
      <c r="C9" s="203">
        <v>1.8768415582390858</v>
      </c>
      <c r="D9" s="203">
        <v>0.8977234430607055</v>
      </c>
      <c r="E9" s="204">
        <v>0.6604603255082501</v>
      </c>
      <c r="F9" s="202">
        <v>1.7671785120000187</v>
      </c>
      <c r="G9" s="203">
        <v>2.6954908170000067</v>
      </c>
      <c r="H9" s="203">
        <v>3.1377228529999854</v>
      </c>
      <c r="I9" s="203">
        <v>1.551580524999995</v>
      </c>
      <c r="J9" s="4"/>
    </row>
    <row r="10" spans="1:9" s="352" customFormat="1" ht="15.75" customHeight="1">
      <c r="A10" s="19" t="s">
        <v>88</v>
      </c>
      <c r="B10" s="376">
        <v>-3.443</v>
      </c>
      <c r="C10" s="203">
        <v>-6.913</v>
      </c>
      <c r="D10" s="203">
        <v>-0.7834</v>
      </c>
      <c r="E10" s="204">
        <v>-6.6127</v>
      </c>
      <c r="F10" s="202">
        <v>-23.259</v>
      </c>
      <c r="G10" s="203">
        <v>0</v>
      </c>
      <c r="H10" s="203">
        <v>0</v>
      </c>
      <c r="I10" s="203">
        <v>-31.944</v>
      </c>
    </row>
    <row r="11" spans="1:9" s="352" customFormat="1" ht="15.75" customHeight="1">
      <c r="A11" s="19" t="s">
        <v>89</v>
      </c>
      <c r="B11" s="376">
        <v>0</v>
      </c>
      <c r="C11" s="203">
        <v>0</v>
      </c>
      <c r="D11" s="203">
        <v>0</v>
      </c>
      <c r="E11" s="204">
        <v>0</v>
      </c>
      <c r="F11" s="202">
        <v>0</v>
      </c>
      <c r="G11" s="203">
        <v>0</v>
      </c>
      <c r="H11" s="203">
        <v>0</v>
      </c>
      <c r="I11" s="203">
        <v>0</v>
      </c>
    </row>
    <row r="12" spans="1:9" s="352" customFormat="1" ht="15.75" customHeight="1">
      <c r="A12" s="19" t="s">
        <v>90</v>
      </c>
      <c r="B12" s="376">
        <v>-1.5719682677739792</v>
      </c>
      <c r="C12" s="203">
        <v>-0.61501867823909</v>
      </c>
      <c r="D12" s="203">
        <v>-4.4485454120606915</v>
      </c>
      <c r="E12" s="204">
        <v>0.27126696749173373</v>
      </c>
      <c r="F12" s="202">
        <v>-0.959</v>
      </c>
      <c r="G12" s="203">
        <v>0.387</v>
      </c>
      <c r="H12" s="203">
        <v>2.048</v>
      </c>
      <c r="I12" s="203">
        <v>-0.188</v>
      </c>
    </row>
    <row r="13" spans="1:9" s="352" customFormat="1" ht="15.75" customHeight="1">
      <c r="A13" s="23" t="s">
        <v>91</v>
      </c>
      <c r="B13" s="377">
        <v>272.709012065</v>
      </c>
      <c r="C13" s="206">
        <v>276.980600911</v>
      </c>
      <c r="D13" s="206">
        <v>282.631778031</v>
      </c>
      <c r="E13" s="207">
        <v>286.966</v>
      </c>
      <c r="F13" s="205">
        <v>292.646972707</v>
      </c>
      <c r="G13" s="206">
        <v>315.097794195</v>
      </c>
      <c r="H13" s="206">
        <v>312.015303378</v>
      </c>
      <c r="I13" s="206">
        <v>306.829580525</v>
      </c>
    </row>
    <row r="14" spans="1:9" s="352" customFormat="1" ht="15.75" customHeight="1">
      <c r="A14" s="197" t="s">
        <v>92</v>
      </c>
      <c r="B14" s="375"/>
      <c r="C14" s="200"/>
      <c r="D14" s="200"/>
      <c r="E14" s="201"/>
      <c r="F14" s="199"/>
      <c r="G14" s="200"/>
      <c r="H14" s="200"/>
      <c r="I14" s="200"/>
    </row>
    <row r="15" spans="1:9" s="352" customFormat="1" ht="15.75" customHeight="1">
      <c r="A15" s="198" t="s">
        <v>86</v>
      </c>
      <c r="B15" s="375">
        <v>93.849222723</v>
      </c>
      <c r="C15" s="200">
        <v>97.11482567899999</v>
      </c>
      <c r="D15" s="200">
        <v>97.01499999999999</v>
      </c>
      <c r="E15" s="201">
        <v>94.536</v>
      </c>
      <c r="F15" s="199">
        <v>95.137</v>
      </c>
      <c r="G15" s="200">
        <v>95.335</v>
      </c>
      <c r="H15" s="200">
        <v>94.237</v>
      </c>
      <c r="I15" s="200">
        <v>92.063</v>
      </c>
    </row>
    <row r="16" spans="1:9" s="352" customFormat="1" ht="15.75" customHeight="1">
      <c r="A16" s="19" t="s">
        <v>87</v>
      </c>
      <c r="B16" s="376">
        <v>0.8993928385172243</v>
      </c>
      <c r="C16" s="203">
        <v>-2.1970558421151116</v>
      </c>
      <c r="D16" s="203">
        <v>1.2545731636080273</v>
      </c>
      <c r="E16" s="204">
        <v>1.615611772063485</v>
      </c>
      <c r="F16" s="202">
        <v>-0.010000000000003784</v>
      </c>
      <c r="G16" s="203">
        <v>-0.358000000000001</v>
      </c>
      <c r="H16" s="203">
        <v>1.0660000000000038</v>
      </c>
      <c r="I16" s="203">
        <v>1.7659999999999942</v>
      </c>
    </row>
    <row r="17" spans="1:9" s="352" customFormat="1" ht="15.75" customHeight="1">
      <c r="A17" s="19" t="s">
        <v>88</v>
      </c>
      <c r="B17" s="376">
        <v>0</v>
      </c>
      <c r="C17" s="203">
        <v>-0.175</v>
      </c>
      <c r="D17" s="203">
        <v>0</v>
      </c>
      <c r="E17" s="204">
        <v>0</v>
      </c>
      <c r="F17" s="202">
        <v>-0.298</v>
      </c>
      <c r="G17" s="203">
        <v>0</v>
      </c>
      <c r="H17" s="203">
        <v>0</v>
      </c>
      <c r="I17" s="203">
        <v>-0.121</v>
      </c>
    </row>
    <row r="18" spans="1:9" s="352" customFormat="1" ht="15.75" customHeight="1">
      <c r="A18" s="19" t="s">
        <v>89</v>
      </c>
      <c r="B18" s="376">
        <v>0</v>
      </c>
      <c r="C18" s="203">
        <v>0</v>
      </c>
      <c r="D18" s="203">
        <v>0</v>
      </c>
      <c r="E18" s="204">
        <v>0</v>
      </c>
      <c r="F18" s="202">
        <v>0</v>
      </c>
      <c r="G18" s="203">
        <v>0</v>
      </c>
      <c r="H18" s="203">
        <v>0</v>
      </c>
      <c r="I18" s="203">
        <v>0</v>
      </c>
    </row>
    <row r="19" spans="1:9" s="352" customFormat="1" ht="15.75" customHeight="1">
      <c r="A19" s="19" t="s">
        <v>90</v>
      </c>
      <c r="B19" s="376">
        <v>-0.4768018025172196</v>
      </c>
      <c r="C19" s="203">
        <v>-0.8935471138848877</v>
      </c>
      <c r="D19" s="203">
        <v>-1.1547474846080255</v>
      </c>
      <c r="E19" s="204">
        <v>0.863388227936518</v>
      </c>
      <c r="F19" s="202">
        <v>-0.293</v>
      </c>
      <c r="G19" s="203">
        <v>0.16</v>
      </c>
      <c r="H19" s="203">
        <v>0.032</v>
      </c>
      <c r="I19" s="203">
        <v>0.529</v>
      </c>
    </row>
    <row r="20" spans="1:9" s="352" customFormat="1" ht="15.75" customHeight="1">
      <c r="A20" s="23" t="s">
        <v>91</v>
      </c>
      <c r="B20" s="377">
        <v>94.271813759</v>
      </c>
      <c r="C20" s="206">
        <v>93.849222723</v>
      </c>
      <c r="D20" s="206">
        <v>97.11482567899999</v>
      </c>
      <c r="E20" s="207">
        <v>97.01499999999999</v>
      </c>
      <c r="F20" s="205">
        <v>94.536</v>
      </c>
      <c r="G20" s="206">
        <v>95.137</v>
      </c>
      <c r="H20" s="206">
        <v>95.335</v>
      </c>
      <c r="I20" s="206">
        <v>94.237</v>
      </c>
    </row>
    <row r="21" spans="1:9" s="352" customFormat="1" ht="15.75" customHeight="1">
      <c r="A21" s="197" t="s">
        <v>93</v>
      </c>
      <c r="B21" s="375"/>
      <c r="C21" s="200"/>
      <c r="D21" s="200"/>
      <c r="E21" s="201"/>
      <c r="F21" s="199"/>
      <c r="G21" s="200"/>
      <c r="H21" s="200"/>
      <c r="I21" s="200"/>
    </row>
    <row r="22" spans="1:9" s="352" customFormat="1" ht="15.75" customHeight="1">
      <c r="A22" s="198" t="s">
        <v>86</v>
      </c>
      <c r="B22" s="375">
        <v>391.051649239</v>
      </c>
      <c r="C22" s="200">
        <v>393.58245959199996</v>
      </c>
      <c r="D22" s="200">
        <v>391.943</v>
      </c>
      <c r="E22" s="201">
        <v>394.74299999999994</v>
      </c>
      <c r="F22" s="199">
        <v>413.17600000000004</v>
      </c>
      <c r="G22" s="200">
        <v>406.31499999999994</v>
      </c>
      <c r="H22" s="200">
        <v>403.59000000000003</v>
      </c>
      <c r="I22" s="200">
        <v>455.679</v>
      </c>
    </row>
    <row r="23" spans="1:9" s="352" customFormat="1" ht="15.75" customHeight="1">
      <c r="A23" s="19" t="s">
        <v>87</v>
      </c>
      <c r="B23" s="376">
        <v>-0.19545413282145319</v>
      </c>
      <c r="C23" s="203">
        <v>2.1130724095879856</v>
      </c>
      <c r="D23" s="203">
        <v>6.2321339692786495</v>
      </c>
      <c r="E23" s="204">
        <v>10.643964831344562</v>
      </c>
      <c r="F23" s="202">
        <v>6.243999999999986</v>
      </c>
      <c r="G23" s="203">
        <v>6.096000000000032</v>
      </c>
      <c r="H23" s="203">
        <v>4.344999999999985</v>
      </c>
      <c r="I23" s="203">
        <v>11.369000000000028</v>
      </c>
    </row>
    <row r="24" spans="1:9" s="352" customFormat="1" ht="15.75" customHeight="1">
      <c r="A24" s="19" t="s">
        <v>88</v>
      </c>
      <c r="B24" s="376">
        <v>0</v>
      </c>
      <c r="C24" s="203">
        <v>-3.695</v>
      </c>
      <c r="D24" s="203">
        <v>0</v>
      </c>
      <c r="E24" s="204">
        <v>-14.2083</v>
      </c>
      <c r="F24" s="202">
        <v>-23.558</v>
      </c>
      <c r="G24" s="203">
        <v>0</v>
      </c>
      <c r="H24" s="203">
        <v>0</v>
      </c>
      <c r="I24" s="203">
        <v>-64.099</v>
      </c>
    </row>
    <row r="25" spans="1:9" s="352" customFormat="1" ht="15.75" customHeight="1">
      <c r="A25" s="19" t="s">
        <v>89</v>
      </c>
      <c r="B25" s="376">
        <v>0</v>
      </c>
      <c r="C25" s="203">
        <v>0</v>
      </c>
      <c r="D25" s="203">
        <v>0</v>
      </c>
      <c r="E25" s="204">
        <v>0</v>
      </c>
      <c r="F25" s="202">
        <v>0</v>
      </c>
      <c r="G25" s="203">
        <v>0</v>
      </c>
      <c r="H25" s="203">
        <v>0</v>
      </c>
      <c r="I25" s="203">
        <v>0</v>
      </c>
    </row>
    <row r="26" spans="1:9" s="352" customFormat="1" ht="15.75" customHeight="1">
      <c r="A26" s="19" t="s">
        <v>90</v>
      </c>
      <c r="B26" s="376">
        <v>-1.4550083241785432</v>
      </c>
      <c r="C26" s="203">
        <v>-0.9488827625879974</v>
      </c>
      <c r="D26" s="203">
        <v>-4.592674377278641</v>
      </c>
      <c r="E26" s="204">
        <v>0.7643351686554354</v>
      </c>
      <c r="F26" s="202">
        <v>-1.119</v>
      </c>
      <c r="G26" s="203">
        <v>0.765</v>
      </c>
      <c r="H26" s="203">
        <v>-1.62</v>
      </c>
      <c r="I26" s="203">
        <v>0.641</v>
      </c>
    </row>
    <row r="27" spans="1:9" s="352" customFormat="1" ht="15.75" customHeight="1">
      <c r="A27" s="23" t="s">
        <v>91</v>
      </c>
      <c r="B27" s="377">
        <v>389.40118678199997</v>
      </c>
      <c r="C27" s="206">
        <v>391.051649239</v>
      </c>
      <c r="D27" s="206">
        <v>393.58245959199996</v>
      </c>
      <c r="E27" s="207">
        <v>391.943</v>
      </c>
      <c r="F27" s="205">
        <v>394.74299999999994</v>
      </c>
      <c r="G27" s="206">
        <v>413.17600000000004</v>
      </c>
      <c r="H27" s="206">
        <v>406.31499999999994</v>
      </c>
      <c r="I27" s="206">
        <v>403.59000000000003</v>
      </c>
    </row>
    <row r="28" spans="1:9" s="352" customFormat="1" ht="15.75" customHeight="1">
      <c r="A28" s="197" t="s">
        <v>94</v>
      </c>
      <c r="B28" s="375"/>
      <c r="C28" s="200"/>
      <c r="D28" s="200"/>
      <c r="E28" s="201"/>
      <c r="F28" s="199"/>
      <c r="G28" s="200"/>
      <c r="H28" s="200"/>
      <c r="I28" s="200"/>
    </row>
    <row r="29" spans="1:9" s="352" customFormat="1" ht="15.75" customHeight="1">
      <c r="A29" s="198" t="s">
        <v>86</v>
      </c>
      <c r="B29" s="375">
        <v>57.101393640999994</v>
      </c>
      <c r="C29" s="200">
        <v>56.378368803</v>
      </c>
      <c r="D29" s="200">
        <v>57.108</v>
      </c>
      <c r="E29" s="201">
        <v>56.285999999999994</v>
      </c>
      <c r="F29" s="199">
        <v>56.1</v>
      </c>
      <c r="G29" s="200">
        <v>53.783</v>
      </c>
      <c r="H29" s="200">
        <v>55.29299999999999</v>
      </c>
      <c r="I29" s="200">
        <v>54.421</v>
      </c>
    </row>
    <row r="30" spans="1:9" s="352" customFormat="1" ht="15.75" customHeight="1">
      <c r="A30" s="19" t="s">
        <v>87</v>
      </c>
      <c r="B30" s="376">
        <v>1.0459067620201208</v>
      </c>
      <c r="C30" s="203">
        <v>-1.0464754525799749</v>
      </c>
      <c r="D30" s="203">
        <v>0.911138393094322</v>
      </c>
      <c r="E30" s="204">
        <v>0.19871974275626192</v>
      </c>
      <c r="F30" s="202">
        <v>0.508</v>
      </c>
      <c r="G30" s="203">
        <v>0.22799999999999976</v>
      </c>
      <c r="H30" s="203">
        <v>-0.3409999999999993</v>
      </c>
      <c r="I30" s="203">
        <v>0.41699999999999804</v>
      </c>
    </row>
    <row r="31" spans="1:9" s="352" customFormat="1" ht="15.75" customHeight="1">
      <c r="A31" s="19" t="s">
        <v>88</v>
      </c>
      <c r="B31" s="376">
        <v>0</v>
      </c>
      <c r="C31" s="203">
        <v>0</v>
      </c>
      <c r="D31" s="203">
        <v>0</v>
      </c>
      <c r="E31" s="204">
        <v>0</v>
      </c>
      <c r="F31" s="202">
        <v>-0.722</v>
      </c>
      <c r="G31" s="203">
        <v>0</v>
      </c>
      <c r="H31" s="203">
        <v>0</v>
      </c>
      <c r="I31" s="203">
        <v>-0.32</v>
      </c>
    </row>
    <row r="32" spans="1:9" s="352" customFormat="1" ht="15.75" customHeight="1">
      <c r="A32" s="19" t="s">
        <v>89</v>
      </c>
      <c r="B32" s="376">
        <v>1.7200000000000002</v>
      </c>
      <c r="C32" s="203">
        <v>1.6619000000000002</v>
      </c>
      <c r="D32" s="203">
        <v>-1.5359999999999998</v>
      </c>
      <c r="E32" s="204">
        <v>1.8210000000000002</v>
      </c>
      <c r="F32" s="202">
        <v>0.41900000000000004</v>
      </c>
      <c r="G32" s="203">
        <v>2.032</v>
      </c>
      <c r="H32" s="203">
        <v>-0.942</v>
      </c>
      <c r="I32" s="203">
        <v>2.084</v>
      </c>
    </row>
    <row r="33" spans="1:9" s="352" customFormat="1" ht="15.75" customHeight="1">
      <c r="A33" s="19" t="s">
        <v>90</v>
      </c>
      <c r="B33" s="376">
        <v>0.006571797979881286</v>
      </c>
      <c r="C33" s="203">
        <v>0.10760029057997418</v>
      </c>
      <c r="D33" s="203">
        <v>-0.10476959009431934</v>
      </c>
      <c r="E33" s="204">
        <v>-1.1977197427562605</v>
      </c>
      <c r="F33" s="202">
        <v>-0.019</v>
      </c>
      <c r="G33" s="203">
        <v>0.057</v>
      </c>
      <c r="H33" s="203">
        <v>-0.227</v>
      </c>
      <c r="I33" s="203">
        <v>-1.309</v>
      </c>
    </row>
    <row r="34" spans="1:9" s="352" customFormat="1" ht="15.75" customHeight="1">
      <c r="A34" s="23" t="s">
        <v>91</v>
      </c>
      <c r="B34" s="377">
        <v>59.873872201</v>
      </c>
      <c r="C34" s="206">
        <v>57.101393640999994</v>
      </c>
      <c r="D34" s="206">
        <v>56.378368803</v>
      </c>
      <c r="E34" s="207">
        <v>57.108</v>
      </c>
      <c r="F34" s="205">
        <v>56.285999999999994</v>
      </c>
      <c r="G34" s="206">
        <v>56.1</v>
      </c>
      <c r="H34" s="206">
        <v>53.783</v>
      </c>
      <c r="I34" s="206">
        <v>55.29299999999999</v>
      </c>
    </row>
    <row r="35" spans="1:9" s="352" customFormat="1" ht="15.75" customHeight="1">
      <c r="A35" s="197" t="s">
        <v>95</v>
      </c>
      <c r="B35" s="375"/>
      <c r="C35" s="200"/>
      <c r="D35" s="200"/>
      <c r="E35" s="201"/>
      <c r="F35" s="199"/>
      <c r="G35" s="200"/>
      <c r="H35" s="200"/>
      <c r="I35" s="200"/>
    </row>
    <row r="36" spans="1:9" s="352" customFormat="1" ht="15.75" customHeight="1">
      <c r="A36" s="198" t="s">
        <v>86</v>
      </c>
      <c r="B36" s="375">
        <v>818.9828665140001</v>
      </c>
      <c r="C36" s="200">
        <v>829.707432105</v>
      </c>
      <c r="D36" s="200">
        <v>833.032</v>
      </c>
      <c r="E36" s="201">
        <v>838.211972707</v>
      </c>
      <c r="F36" s="199">
        <v>879.510794195</v>
      </c>
      <c r="G36" s="200">
        <v>867.448303378</v>
      </c>
      <c r="H36" s="200">
        <v>859.9495805249999</v>
      </c>
      <c r="I36" s="200">
        <v>939.573</v>
      </c>
    </row>
    <row r="37" spans="1:9" s="352" customFormat="1" ht="15.75" customHeight="1">
      <c r="A37" s="19" t="s">
        <v>87</v>
      </c>
      <c r="B37" s="376">
        <v>2.4932248894898024</v>
      </c>
      <c r="C37" s="203">
        <v>0.7463826731320342</v>
      </c>
      <c r="D37" s="203">
        <v>9.295568969041703</v>
      </c>
      <c r="E37" s="204">
        <v>13.118756671672593</v>
      </c>
      <c r="F37" s="202">
        <v>8.509178511999906</v>
      </c>
      <c r="G37" s="203">
        <v>8.661490817000017</v>
      </c>
      <c r="H37" s="203">
        <v>8.207722853000003</v>
      </c>
      <c r="I37" s="203">
        <v>15.103580525000039</v>
      </c>
    </row>
    <row r="38" spans="1:9" s="352" customFormat="1" ht="15.75" customHeight="1">
      <c r="A38" s="19" t="s">
        <v>88</v>
      </c>
      <c r="B38" s="376">
        <v>-3.443</v>
      </c>
      <c r="C38" s="203">
        <v>-10.783</v>
      </c>
      <c r="D38" s="203">
        <v>-0.7834</v>
      </c>
      <c r="E38" s="204">
        <v>-20.820999999999998</v>
      </c>
      <c r="F38" s="202">
        <v>-47.836999999999996</v>
      </c>
      <c r="G38" s="203">
        <v>0</v>
      </c>
      <c r="H38" s="203">
        <v>0</v>
      </c>
      <c r="I38" s="203">
        <v>-96.484</v>
      </c>
    </row>
    <row r="39" spans="1:9" s="352" customFormat="1" ht="15.75" customHeight="1">
      <c r="A39" s="19" t="s">
        <v>89</v>
      </c>
      <c r="B39" s="376">
        <v>1.7200000000000002</v>
      </c>
      <c r="C39" s="203">
        <v>1.6619000000000002</v>
      </c>
      <c r="D39" s="203">
        <v>-1.5359999999999998</v>
      </c>
      <c r="E39" s="204">
        <v>1.8210000000000002</v>
      </c>
      <c r="F39" s="202">
        <v>0.41900000000000004</v>
      </c>
      <c r="G39" s="203">
        <v>2.032</v>
      </c>
      <c r="H39" s="203">
        <v>-0.942</v>
      </c>
      <c r="I39" s="203">
        <v>2.084</v>
      </c>
    </row>
    <row r="40" spans="1:9" s="352" customFormat="1" ht="15.75" customHeight="1">
      <c r="A40" s="19" t="s">
        <v>90</v>
      </c>
      <c r="B40" s="376">
        <v>-3.4972065964898604</v>
      </c>
      <c r="C40" s="203">
        <v>-2.3498482641320013</v>
      </c>
      <c r="D40" s="203">
        <v>-10.300736864041676</v>
      </c>
      <c r="E40" s="204">
        <v>0.7012706213274267</v>
      </c>
      <c r="F40" s="202">
        <v>-2.39</v>
      </c>
      <c r="G40" s="203">
        <v>1.369</v>
      </c>
      <c r="H40" s="203">
        <v>0.23299999999999996</v>
      </c>
      <c r="I40" s="203">
        <v>-0.32699999999999996</v>
      </c>
    </row>
    <row r="41" spans="1:9" s="352" customFormat="1" ht="15.75" customHeight="1">
      <c r="A41" s="208" t="s">
        <v>91</v>
      </c>
      <c r="B41" s="378">
        <v>816.255884807</v>
      </c>
      <c r="C41" s="210">
        <v>818.9828665140001</v>
      </c>
      <c r="D41" s="210">
        <v>829.707432105</v>
      </c>
      <c r="E41" s="211">
        <v>833.032</v>
      </c>
      <c r="F41" s="209">
        <v>838.211972707</v>
      </c>
      <c r="G41" s="210">
        <v>879.510794195</v>
      </c>
      <c r="H41" s="210">
        <v>867.448303378</v>
      </c>
      <c r="I41" s="210">
        <v>859.9495805249999</v>
      </c>
    </row>
    <row r="42" ht="15" customHeight="1"/>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2.xml><?xml version="1.0" encoding="utf-8"?>
<worksheet xmlns="http://schemas.openxmlformats.org/spreadsheetml/2006/main" xmlns:r="http://schemas.openxmlformats.org/officeDocument/2006/relationships">
  <sheetPr>
    <tabColor indexed="45"/>
    <pageSetUpPr fitToPage="1"/>
  </sheetPr>
  <dimension ref="A1:K41"/>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351" t="s">
        <v>98</v>
      </c>
      <c r="C2" s="9"/>
      <c r="D2" s="9"/>
      <c r="I2" s="26"/>
      <c r="J2" s="9"/>
    </row>
    <row r="3" spans="1:10" s="7" customFormat="1" ht="1.5" customHeight="1">
      <c r="A3" s="35"/>
      <c r="B3" s="36"/>
      <c r="C3" s="37"/>
      <c r="D3" s="37"/>
      <c r="E3" s="36"/>
      <c r="F3" s="36"/>
      <c r="G3" s="36"/>
      <c r="H3" s="36"/>
      <c r="I3" s="38"/>
      <c r="J3" s="9"/>
    </row>
    <row r="4" spans="1:11" s="352" customFormat="1" ht="15.75" customHeight="1">
      <c r="A4" s="11"/>
      <c r="B4" s="11"/>
      <c r="C4" s="11"/>
      <c r="D4" s="11"/>
      <c r="E4" s="17"/>
      <c r="F4" s="17"/>
      <c r="G4" s="17"/>
      <c r="H4" s="17"/>
      <c r="I4" s="17"/>
      <c r="J4" s="1"/>
      <c r="K4" s="4"/>
    </row>
    <row r="5" spans="1:10" s="352" customFormat="1" ht="19.5" customHeight="1">
      <c r="A5" s="15" t="s">
        <v>99</v>
      </c>
      <c r="B5" s="14"/>
      <c r="C5" s="14"/>
      <c r="D5" s="14"/>
      <c r="E5" s="14"/>
      <c r="F5" s="21"/>
      <c r="G5" s="21"/>
      <c r="H5" s="21"/>
      <c r="I5" s="21"/>
      <c r="J5" s="1"/>
    </row>
    <row r="6" spans="1:10" ht="15.75" customHeight="1">
      <c r="A6" s="27" t="s">
        <v>84</v>
      </c>
      <c r="B6" s="361" t="s">
        <v>22</v>
      </c>
      <c r="C6" s="34" t="s">
        <v>23</v>
      </c>
      <c r="D6" s="34" t="s">
        <v>24</v>
      </c>
      <c r="E6" s="33" t="s">
        <v>25</v>
      </c>
      <c r="F6" s="29" t="s">
        <v>0</v>
      </c>
      <c r="G6" s="34" t="s">
        <v>1</v>
      </c>
      <c r="H6" s="34" t="s">
        <v>2</v>
      </c>
      <c r="I6" s="34" t="s">
        <v>3</v>
      </c>
      <c r="J6" s="196"/>
    </row>
    <row r="7" spans="1:10" s="352" customFormat="1" ht="15.75" customHeight="1">
      <c r="A7" s="197" t="s">
        <v>85</v>
      </c>
      <c r="B7" s="362"/>
      <c r="C7" s="41"/>
      <c r="D7" s="41"/>
      <c r="E7" s="44"/>
      <c r="F7" s="71"/>
      <c r="G7" s="41"/>
      <c r="H7" s="41"/>
      <c r="I7" s="41"/>
      <c r="J7" s="1"/>
    </row>
    <row r="8" spans="1:10" s="352" customFormat="1" ht="15.75" customHeight="1">
      <c r="A8" s="198" t="s">
        <v>86</v>
      </c>
      <c r="B8" s="379">
        <v>136.872067009</v>
      </c>
      <c r="C8" s="200">
        <v>143.633798</v>
      </c>
      <c r="D8" s="200">
        <v>143.709</v>
      </c>
      <c r="E8" s="201">
        <v>143.586</v>
      </c>
      <c r="F8" s="199">
        <v>143.259</v>
      </c>
      <c r="G8" s="200">
        <v>142.521</v>
      </c>
      <c r="H8" s="200">
        <v>141.897</v>
      </c>
      <c r="I8" s="200">
        <v>141.834</v>
      </c>
      <c r="J8" s="1"/>
    </row>
    <row r="9" spans="1:10" s="352" customFormat="1" ht="15.75" customHeight="1">
      <c r="A9" s="19" t="s">
        <v>87</v>
      </c>
      <c r="B9" s="380">
        <v>-0.7297020149999867</v>
      </c>
      <c r="C9" s="203">
        <v>0.1512690090000035</v>
      </c>
      <c r="D9" s="203">
        <v>0.08479800000000637</v>
      </c>
      <c r="E9" s="204">
        <v>0.12299999999999045</v>
      </c>
      <c r="F9" s="202">
        <v>0.3270000000000266</v>
      </c>
      <c r="G9" s="203">
        <v>0.7379999999999995</v>
      </c>
      <c r="H9" s="203">
        <v>0.6239999999999952</v>
      </c>
      <c r="I9" s="203">
        <v>0.06299999999998818</v>
      </c>
      <c r="J9" s="4"/>
    </row>
    <row r="10" spans="1:9" s="352" customFormat="1" ht="15.75" customHeight="1">
      <c r="A10" s="19" t="s">
        <v>88</v>
      </c>
      <c r="B10" s="380">
        <v>-3.443</v>
      </c>
      <c r="C10" s="203">
        <v>-6.913</v>
      </c>
      <c r="D10" s="203"/>
      <c r="E10" s="204"/>
      <c r="F10" s="202"/>
      <c r="G10" s="203"/>
      <c r="H10" s="203"/>
      <c r="I10" s="203"/>
    </row>
    <row r="11" spans="1:9" s="352" customFormat="1" ht="15.75" customHeight="1">
      <c r="A11" s="19" t="s">
        <v>89</v>
      </c>
      <c r="B11" s="380"/>
      <c r="C11" s="203"/>
      <c r="D11" s="203"/>
      <c r="E11" s="204"/>
      <c r="F11" s="202"/>
      <c r="G11" s="203"/>
      <c r="H11" s="203"/>
      <c r="I11" s="203"/>
    </row>
    <row r="12" spans="1:9" s="352" customFormat="1" ht="15.75" customHeight="1">
      <c r="A12" s="19" t="s">
        <v>90</v>
      </c>
      <c r="B12" s="380"/>
      <c r="C12" s="203"/>
      <c r="D12" s="203">
        <v>-0.16</v>
      </c>
      <c r="E12" s="204"/>
      <c r="F12" s="202"/>
      <c r="G12" s="203"/>
      <c r="H12" s="203"/>
      <c r="I12" s="203"/>
    </row>
    <row r="13" spans="1:9" s="352" customFormat="1" ht="15.75" customHeight="1">
      <c r="A13" s="23" t="s">
        <v>91</v>
      </c>
      <c r="B13" s="381">
        <v>132.699364994</v>
      </c>
      <c r="C13" s="206">
        <v>136.872067009</v>
      </c>
      <c r="D13" s="206">
        <v>143.633798</v>
      </c>
      <c r="E13" s="207">
        <v>143.709</v>
      </c>
      <c r="F13" s="205">
        <v>143.586</v>
      </c>
      <c r="G13" s="206">
        <v>143.259</v>
      </c>
      <c r="H13" s="206">
        <v>142.521</v>
      </c>
      <c r="I13" s="206">
        <v>141.897</v>
      </c>
    </row>
    <row r="14" spans="1:9" s="352" customFormat="1" ht="15.75" customHeight="1">
      <c r="A14" s="197" t="s">
        <v>92</v>
      </c>
      <c r="B14" s="379"/>
      <c r="C14" s="200"/>
      <c r="D14" s="200"/>
      <c r="E14" s="201"/>
      <c r="F14" s="199"/>
      <c r="G14" s="200"/>
      <c r="H14" s="200"/>
      <c r="I14" s="200"/>
    </row>
    <row r="15" spans="1:9" s="352" customFormat="1" ht="15.75" customHeight="1">
      <c r="A15" s="198" t="s">
        <v>86</v>
      </c>
      <c r="B15" s="379">
        <v>37.339128524</v>
      </c>
      <c r="C15" s="200">
        <v>38.373688183</v>
      </c>
      <c r="D15" s="200">
        <v>38.289</v>
      </c>
      <c r="E15" s="201">
        <v>38.494</v>
      </c>
      <c r="F15" s="199">
        <v>40.066</v>
      </c>
      <c r="G15" s="200">
        <v>41.141</v>
      </c>
      <c r="H15" s="200">
        <v>41.501</v>
      </c>
      <c r="I15" s="200">
        <v>41.539</v>
      </c>
    </row>
    <row r="16" spans="1:9" s="352" customFormat="1" ht="15.75" customHeight="1">
      <c r="A16" s="19" t="s">
        <v>87</v>
      </c>
      <c r="B16" s="380">
        <v>-1.0535888060000005</v>
      </c>
      <c r="C16" s="203">
        <v>-0.8595596589999985</v>
      </c>
      <c r="D16" s="203">
        <v>-0.07531181699999934</v>
      </c>
      <c r="E16" s="204">
        <v>-0.2049999999999983</v>
      </c>
      <c r="F16" s="202">
        <v>-1.5720000000000027</v>
      </c>
      <c r="G16" s="203">
        <v>-1.0749999999999957</v>
      </c>
      <c r="H16" s="203">
        <v>-0.35999999999999943</v>
      </c>
      <c r="I16" s="203">
        <v>-0.03800000000000381</v>
      </c>
    </row>
    <row r="17" spans="1:9" s="352" customFormat="1" ht="15.75" customHeight="1">
      <c r="A17" s="19" t="s">
        <v>88</v>
      </c>
      <c r="B17" s="380"/>
      <c r="C17" s="203">
        <v>-0.175</v>
      </c>
      <c r="D17" s="203"/>
      <c r="E17" s="204"/>
      <c r="F17" s="202"/>
      <c r="G17" s="203"/>
      <c r="H17" s="203"/>
      <c r="I17" s="203"/>
    </row>
    <row r="18" spans="1:9" s="352" customFormat="1" ht="15.75" customHeight="1">
      <c r="A18" s="19" t="s">
        <v>89</v>
      </c>
      <c r="B18" s="380"/>
      <c r="C18" s="203"/>
      <c r="D18" s="203"/>
      <c r="E18" s="204"/>
      <c r="F18" s="202"/>
      <c r="G18" s="203"/>
      <c r="H18" s="203"/>
      <c r="I18" s="203"/>
    </row>
    <row r="19" spans="1:9" s="352" customFormat="1" ht="15.75" customHeight="1">
      <c r="A19" s="19" t="s">
        <v>90</v>
      </c>
      <c r="B19" s="380"/>
      <c r="C19" s="203"/>
      <c r="D19" s="203">
        <v>0.16</v>
      </c>
      <c r="E19" s="204"/>
      <c r="F19" s="202"/>
      <c r="G19" s="203"/>
      <c r="H19" s="203"/>
      <c r="I19" s="203"/>
    </row>
    <row r="20" spans="1:9" s="352" customFormat="1" ht="15.75" customHeight="1">
      <c r="A20" s="23" t="s">
        <v>91</v>
      </c>
      <c r="B20" s="381">
        <v>36.285539718</v>
      </c>
      <c r="C20" s="206">
        <v>37.339128524</v>
      </c>
      <c r="D20" s="206">
        <v>38.373688183</v>
      </c>
      <c r="E20" s="207">
        <v>38.289</v>
      </c>
      <c r="F20" s="205">
        <v>38.494</v>
      </c>
      <c r="G20" s="206">
        <v>40.066</v>
      </c>
      <c r="H20" s="206">
        <v>41.141</v>
      </c>
      <c r="I20" s="206">
        <v>41.501</v>
      </c>
    </row>
    <row r="21" spans="1:9" s="352" customFormat="1" ht="15.75" customHeight="1">
      <c r="A21" s="197" t="s">
        <v>93</v>
      </c>
      <c r="B21" s="379"/>
      <c r="C21" s="200"/>
      <c r="D21" s="200"/>
      <c r="E21" s="201"/>
      <c r="F21" s="199"/>
      <c r="G21" s="200"/>
      <c r="H21" s="200"/>
      <c r="I21" s="200"/>
    </row>
    <row r="22" spans="1:9" s="352" customFormat="1" ht="15.75" customHeight="1">
      <c r="A22" s="198" t="s">
        <v>86</v>
      </c>
      <c r="B22" s="379">
        <v>113.950361077</v>
      </c>
      <c r="C22" s="200">
        <v>119.49476487</v>
      </c>
      <c r="D22" s="200">
        <v>116.705</v>
      </c>
      <c r="E22" s="201">
        <v>115.78</v>
      </c>
      <c r="F22" s="199">
        <v>114.136</v>
      </c>
      <c r="G22" s="200">
        <v>113.755</v>
      </c>
      <c r="H22" s="200">
        <v>111.16</v>
      </c>
      <c r="I22" s="200">
        <v>106.749</v>
      </c>
    </row>
    <row r="23" spans="1:9" s="352" customFormat="1" ht="15.75" customHeight="1">
      <c r="A23" s="19" t="s">
        <v>87</v>
      </c>
      <c r="B23" s="380">
        <v>-1.8171575779999927</v>
      </c>
      <c r="C23" s="203">
        <v>-1.8494037930000076</v>
      </c>
      <c r="D23" s="203">
        <v>2.789764869999999</v>
      </c>
      <c r="E23" s="204">
        <v>0.9249999999999972</v>
      </c>
      <c r="F23" s="202">
        <v>1.6440000000000055</v>
      </c>
      <c r="G23" s="203">
        <v>0.3810000000000002</v>
      </c>
      <c r="H23" s="203">
        <v>2.594999999999999</v>
      </c>
      <c r="I23" s="203">
        <v>4.411000000000001</v>
      </c>
    </row>
    <row r="24" spans="1:9" s="352" customFormat="1" ht="15.75" customHeight="1">
      <c r="A24" s="19" t="s">
        <v>88</v>
      </c>
      <c r="B24" s="380"/>
      <c r="C24" s="203">
        <v>-3.695</v>
      </c>
      <c r="D24" s="203"/>
      <c r="E24" s="204"/>
      <c r="F24" s="202"/>
      <c r="G24" s="203"/>
      <c r="H24" s="203"/>
      <c r="I24" s="203"/>
    </row>
    <row r="25" spans="1:9" s="352" customFormat="1" ht="15.75" customHeight="1">
      <c r="A25" s="19" t="s">
        <v>89</v>
      </c>
      <c r="B25" s="380"/>
      <c r="C25" s="203"/>
      <c r="D25" s="203"/>
      <c r="E25" s="204"/>
      <c r="F25" s="202"/>
      <c r="G25" s="203"/>
      <c r="H25" s="203"/>
      <c r="I25" s="203"/>
    </row>
    <row r="26" spans="1:9" s="352" customFormat="1" ht="15.75" customHeight="1">
      <c r="A26" s="19" t="s">
        <v>90</v>
      </c>
      <c r="B26" s="380"/>
      <c r="C26" s="203"/>
      <c r="D26" s="203"/>
      <c r="E26" s="204"/>
      <c r="F26" s="202"/>
      <c r="G26" s="203"/>
      <c r="H26" s="203"/>
      <c r="I26" s="203"/>
    </row>
    <row r="27" spans="1:9" s="352" customFormat="1" ht="15.75" customHeight="1">
      <c r="A27" s="23" t="s">
        <v>91</v>
      </c>
      <c r="B27" s="381">
        <v>112.133203499</v>
      </c>
      <c r="C27" s="206">
        <v>113.950361077</v>
      </c>
      <c r="D27" s="206">
        <v>119.49476487</v>
      </c>
      <c r="E27" s="207">
        <v>116.705</v>
      </c>
      <c r="F27" s="205">
        <v>115.78</v>
      </c>
      <c r="G27" s="206">
        <v>114.136</v>
      </c>
      <c r="H27" s="206">
        <v>113.755</v>
      </c>
      <c r="I27" s="206">
        <v>111.16</v>
      </c>
    </row>
    <row r="28" spans="1:9" s="352" customFormat="1" ht="15.75" customHeight="1">
      <c r="A28" s="197" t="s">
        <v>94</v>
      </c>
      <c r="B28" s="379"/>
      <c r="C28" s="200"/>
      <c r="D28" s="200"/>
      <c r="E28" s="201"/>
      <c r="F28" s="199"/>
      <c r="G28" s="200"/>
      <c r="H28" s="200"/>
      <c r="I28" s="200"/>
    </row>
    <row r="29" spans="1:9" s="352" customFormat="1" ht="15.75" customHeight="1">
      <c r="A29" s="198" t="s">
        <v>86</v>
      </c>
      <c r="B29" s="379">
        <v>17.225428028</v>
      </c>
      <c r="C29" s="200">
        <v>16.832577671</v>
      </c>
      <c r="D29" s="200">
        <v>16.867</v>
      </c>
      <c r="E29" s="201">
        <v>15.979</v>
      </c>
      <c r="F29" s="199">
        <v>15.634</v>
      </c>
      <c r="G29" s="200">
        <v>15.267</v>
      </c>
      <c r="H29" s="200">
        <v>15.863</v>
      </c>
      <c r="I29" s="200">
        <v>15.199</v>
      </c>
    </row>
    <row r="30" spans="1:9" s="352" customFormat="1" ht="15.75" customHeight="1">
      <c r="A30" s="19" t="s">
        <v>87</v>
      </c>
      <c r="B30" s="380">
        <v>-0.13339182400000027</v>
      </c>
      <c r="C30" s="203">
        <v>0.04785035700000151</v>
      </c>
      <c r="D30" s="203">
        <v>0.23957767099999927</v>
      </c>
      <c r="E30" s="204">
        <v>0.3100000000000023</v>
      </c>
      <c r="F30" s="202">
        <v>0.0779999999999994</v>
      </c>
      <c r="G30" s="203">
        <v>0.02800000000000047</v>
      </c>
      <c r="H30" s="203">
        <v>-0.16799999999999926</v>
      </c>
      <c r="I30" s="203">
        <v>0.12599999999999945</v>
      </c>
    </row>
    <row r="31" spans="1:9" s="352" customFormat="1" ht="15.75" customHeight="1">
      <c r="A31" s="19" t="s">
        <v>88</v>
      </c>
      <c r="B31" s="380"/>
      <c r="C31" s="203"/>
      <c r="D31" s="203"/>
      <c r="E31" s="204"/>
      <c r="F31" s="202"/>
      <c r="G31" s="203"/>
      <c r="H31" s="203"/>
      <c r="I31" s="203"/>
    </row>
    <row r="32" spans="1:9" s="352" customFormat="1" ht="15.75" customHeight="1">
      <c r="A32" s="19" t="s">
        <v>89</v>
      </c>
      <c r="B32" s="380">
        <v>0.61</v>
      </c>
      <c r="C32" s="203">
        <v>0.345</v>
      </c>
      <c r="D32" s="203">
        <v>-0.274</v>
      </c>
      <c r="E32" s="204">
        <v>0.578</v>
      </c>
      <c r="F32" s="202">
        <v>0.267</v>
      </c>
      <c r="G32" s="203">
        <v>0.339</v>
      </c>
      <c r="H32" s="203">
        <v>-0.428</v>
      </c>
      <c r="I32" s="203">
        <v>0.538</v>
      </c>
    </row>
    <row r="33" spans="1:9" s="352" customFormat="1" ht="15.75" customHeight="1">
      <c r="A33" s="19" t="s">
        <v>90</v>
      </c>
      <c r="B33" s="380"/>
      <c r="C33" s="203"/>
      <c r="D33" s="203"/>
      <c r="E33" s="204"/>
      <c r="F33" s="202"/>
      <c r="G33" s="203"/>
      <c r="H33" s="203"/>
      <c r="I33" s="203"/>
    </row>
    <row r="34" spans="1:9" s="352" customFormat="1" ht="15.75" customHeight="1">
      <c r="A34" s="23" t="s">
        <v>91</v>
      </c>
      <c r="B34" s="381">
        <v>17.702036204</v>
      </c>
      <c r="C34" s="206">
        <v>17.225428028</v>
      </c>
      <c r="D34" s="206">
        <v>16.832577671</v>
      </c>
      <c r="E34" s="207">
        <v>16.867</v>
      </c>
      <c r="F34" s="205">
        <v>15.979</v>
      </c>
      <c r="G34" s="206">
        <v>15.634</v>
      </c>
      <c r="H34" s="206">
        <v>15.267</v>
      </c>
      <c r="I34" s="206">
        <v>15.863</v>
      </c>
    </row>
    <row r="35" spans="1:9" s="352" customFormat="1" ht="15.75" customHeight="1">
      <c r="A35" s="197" t="s">
        <v>95</v>
      </c>
      <c r="B35" s="379"/>
      <c r="C35" s="200"/>
      <c r="D35" s="200"/>
      <c r="E35" s="201"/>
      <c r="F35" s="199"/>
      <c r="G35" s="200"/>
      <c r="H35" s="200"/>
      <c r="I35" s="200"/>
    </row>
    <row r="36" spans="1:9" s="352" customFormat="1" ht="15.75" customHeight="1">
      <c r="A36" s="198" t="s">
        <v>86</v>
      </c>
      <c r="B36" s="379">
        <v>305.38698463800006</v>
      </c>
      <c r="C36" s="200">
        <v>318.33482872400003</v>
      </c>
      <c r="D36" s="200">
        <v>315.57</v>
      </c>
      <c r="E36" s="201">
        <v>313.839</v>
      </c>
      <c r="F36" s="199">
        <v>313.095</v>
      </c>
      <c r="G36" s="200">
        <v>312.68399999999997</v>
      </c>
      <c r="H36" s="200">
        <v>310.421</v>
      </c>
      <c r="I36" s="200">
        <v>305.32099999999997</v>
      </c>
    </row>
    <row r="37" spans="1:9" s="352" customFormat="1" ht="15.75" customHeight="1">
      <c r="A37" s="19" t="s">
        <v>87</v>
      </c>
      <c r="B37" s="380">
        <v>-3.7338402230000427</v>
      </c>
      <c r="C37" s="203">
        <v>-2.509844085999976</v>
      </c>
      <c r="D37" s="203">
        <v>3.03882872400004</v>
      </c>
      <c r="E37" s="204">
        <v>1.1529999999999947</v>
      </c>
      <c r="F37" s="202">
        <v>0.47699999999997134</v>
      </c>
      <c r="G37" s="203">
        <v>0.0720000000000045</v>
      </c>
      <c r="H37" s="203">
        <v>2.6909999999999954</v>
      </c>
      <c r="I37" s="203">
        <v>4.5620000000000225</v>
      </c>
    </row>
    <row r="38" spans="1:9" s="352" customFormat="1" ht="15.75" customHeight="1">
      <c r="A38" s="19" t="s">
        <v>88</v>
      </c>
      <c r="B38" s="380">
        <v>-3.443</v>
      </c>
      <c r="C38" s="203">
        <v>-10.783</v>
      </c>
      <c r="D38" s="203">
        <v>0</v>
      </c>
      <c r="E38" s="204">
        <v>0</v>
      </c>
      <c r="F38" s="202">
        <v>0</v>
      </c>
      <c r="G38" s="203">
        <v>0</v>
      </c>
      <c r="H38" s="203">
        <v>0</v>
      </c>
      <c r="I38" s="203">
        <v>0</v>
      </c>
    </row>
    <row r="39" spans="1:9" s="352" customFormat="1" ht="15.75" customHeight="1">
      <c r="A39" s="19" t="s">
        <v>89</v>
      </c>
      <c r="B39" s="380">
        <v>0.61</v>
      </c>
      <c r="C39" s="203">
        <v>0.345</v>
      </c>
      <c r="D39" s="203">
        <v>-0.274</v>
      </c>
      <c r="E39" s="204">
        <v>0.578</v>
      </c>
      <c r="F39" s="202">
        <v>0.267</v>
      </c>
      <c r="G39" s="203">
        <v>0.339</v>
      </c>
      <c r="H39" s="203">
        <v>-0.428</v>
      </c>
      <c r="I39" s="203">
        <v>0.538</v>
      </c>
    </row>
    <row r="40" spans="1:9" s="352" customFormat="1" ht="15.75" customHeight="1">
      <c r="A40" s="19" t="s">
        <v>90</v>
      </c>
      <c r="B40" s="380">
        <v>0</v>
      </c>
      <c r="C40" s="203">
        <v>0</v>
      </c>
      <c r="D40" s="203">
        <v>0</v>
      </c>
      <c r="E40" s="204">
        <v>0</v>
      </c>
      <c r="F40" s="202">
        <v>0</v>
      </c>
      <c r="G40" s="203">
        <v>0</v>
      </c>
      <c r="H40" s="203">
        <v>0</v>
      </c>
      <c r="I40" s="203">
        <v>0</v>
      </c>
    </row>
    <row r="41" spans="1:9" s="352" customFormat="1" ht="15.75" customHeight="1">
      <c r="A41" s="208" t="s">
        <v>91</v>
      </c>
      <c r="B41" s="382">
        <v>298.820144415</v>
      </c>
      <c r="C41" s="210">
        <v>305.38698463800006</v>
      </c>
      <c r="D41" s="210">
        <v>318.33482872400003</v>
      </c>
      <c r="E41" s="211">
        <v>315.57</v>
      </c>
      <c r="F41" s="209">
        <v>313.839</v>
      </c>
      <c r="G41" s="210">
        <v>313.095</v>
      </c>
      <c r="H41" s="210">
        <v>312.68399999999997</v>
      </c>
      <c r="I41" s="210">
        <v>310.421</v>
      </c>
    </row>
    <row r="42" ht="15" customHeight="1"/>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3.xml><?xml version="1.0" encoding="utf-8"?>
<worksheet xmlns="http://schemas.openxmlformats.org/spreadsheetml/2006/main" xmlns:r="http://schemas.openxmlformats.org/officeDocument/2006/relationships">
  <sheetPr>
    <tabColor indexed="45"/>
    <pageSetUpPr fitToPage="1"/>
  </sheetPr>
  <dimension ref="A1:K42"/>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351" t="s">
        <v>100</v>
      </c>
      <c r="C2" s="9"/>
      <c r="D2" s="9"/>
      <c r="I2" s="26"/>
      <c r="J2" s="9"/>
    </row>
    <row r="3" spans="1:10" s="7" customFormat="1" ht="1.5" customHeight="1">
      <c r="A3" s="35"/>
      <c r="B3" s="36"/>
      <c r="C3" s="37"/>
      <c r="D3" s="37"/>
      <c r="E3" s="36"/>
      <c r="F3" s="36"/>
      <c r="G3" s="36"/>
      <c r="H3" s="36"/>
      <c r="I3" s="38"/>
      <c r="J3" s="9"/>
    </row>
    <row r="4" spans="1:11" s="352" customFormat="1" ht="15.75" customHeight="1">
      <c r="A4" s="11"/>
      <c r="B4" s="11"/>
      <c r="C4" s="11"/>
      <c r="D4" s="11"/>
      <c r="E4" s="17"/>
      <c r="F4" s="17"/>
      <c r="G4" s="17"/>
      <c r="H4" s="17"/>
      <c r="I4" s="17"/>
      <c r="J4" s="1"/>
      <c r="K4" s="4"/>
    </row>
    <row r="5" spans="1:10" s="352" customFormat="1" ht="19.5" customHeight="1">
      <c r="A5" s="15" t="s">
        <v>101</v>
      </c>
      <c r="B5" s="14"/>
      <c r="C5" s="14"/>
      <c r="D5" s="14"/>
      <c r="E5" s="14"/>
      <c r="F5" s="21"/>
      <c r="G5" s="21"/>
      <c r="H5" s="21"/>
      <c r="I5" s="21"/>
      <c r="J5" s="1"/>
    </row>
    <row r="6" spans="1:10" ht="15.75" customHeight="1">
      <c r="A6" s="27" t="s">
        <v>84</v>
      </c>
      <c r="B6" s="361" t="s">
        <v>22</v>
      </c>
      <c r="C6" s="34" t="s">
        <v>23</v>
      </c>
      <c r="D6" s="34" t="s">
        <v>24</v>
      </c>
      <c r="E6" s="33" t="s">
        <v>25</v>
      </c>
      <c r="F6" s="29" t="s">
        <v>0</v>
      </c>
      <c r="G6" s="34" t="s">
        <v>1</v>
      </c>
      <c r="H6" s="34" t="s">
        <v>2</v>
      </c>
      <c r="I6" s="34" t="s">
        <v>3</v>
      </c>
      <c r="J6" s="196"/>
    </row>
    <row r="7" spans="1:10" s="352" customFormat="1" ht="15.75" customHeight="1">
      <c r="A7" s="197" t="s">
        <v>85</v>
      </c>
      <c r="B7" s="362"/>
      <c r="C7" s="41"/>
      <c r="D7" s="41"/>
      <c r="E7" s="44"/>
      <c r="F7" s="71"/>
      <c r="G7" s="41"/>
      <c r="H7" s="41"/>
      <c r="I7" s="41"/>
      <c r="J7" s="1"/>
    </row>
    <row r="8" spans="1:10" s="352" customFormat="1" ht="15.75" customHeight="1">
      <c r="A8" s="198" t="s">
        <v>86</v>
      </c>
      <c r="B8" s="379">
        <v>30.594018352</v>
      </c>
      <c r="C8" s="200">
        <v>30.428874645</v>
      </c>
      <c r="D8" s="200">
        <v>30.162</v>
      </c>
      <c r="E8" s="201">
        <v>30.642</v>
      </c>
      <c r="F8" s="199">
        <v>30.241</v>
      </c>
      <c r="G8" s="200">
        <v>29.845</v>
      </c>
      <c r="H8" s="200">
        <v>29.275</v>
      </c>
      <c r="I8" s="200">
        <v>28.861</v>
      </c>
      <c r="J8" s="1"/>
    </row>
    <row r="9" spans="1:10" s="352" customFormat="1" ht="15.75" customHeight="1">
      <c r="A9" s="19" t="s">
        <v>87</v>
      </c>
      <c r="B9" s="380">
        <v>0.3219216970000005</v>
      </c>
      <c r="C9" s="203">
        <v>0.16514370699999859</v>
      </c>
      <c r="D9" s="203">
        <v>0.26687464500000146</v>
      </c>
      <c r="E9" s="204">
        <v>0.20899999999999952</v>
      </c>
      <c r="F9" s="202">
        <v>0.4009999999999998</v>
      </c>
      <c r="G9" s="203">
        <v>0.3960000000000008</v>
      </c>
      <c r="H9" s="203">
        <v>0.5700000000000003</v>
      </c>
      <c r="I9" s="203">
        <v>0.4139999999999979</v>
      </c>
      <c r="J9" s="4"/>
    </row>
    <row r="10" spans="1:9" s="352" customFormat="1" ht="15.75" customHeight="1">
      <c r="A10" s="19" t="s">
        <v>88</v>
      </c>
      <c r="B10" s="380"/>
      <c r="C10" s="203"/>
      <c r="D10" s="203"/>
      <c r="E10" s="204"/>
      <c r="F10" s="202"/>
      <c r="G10" s="203"/>
      <c r="H10" s="203"/>
      <c r="I10" s="203"/>
    </row>
    <row r="11" spans="1:9" s="352" customFormat="1" ht="15.75" customHeight="1">
      <c r="A11" s="19" t="s">
        <v>89</v>
      </c>
      <c r="B11" s="380"/>
      <c r="C11" s="203"/>
      <c r="D11" s="203"/>
      <c r="E11" s="204"/>
      <c r="F11" s="202"/>
      <c r="G11" s="203"/>
      <c r="H11" s="203"/>
      <c r="I11" s="203"/>
    </row>
    <row r="12" spans="1:9" s="352" customFormat="1" ht="15.75" customHeight="1">
      <c r="A12" s="19" t="s">
        <v>90</v>
      </c>
      <c r="B12" s="380"/>
      <c r="C12" s="203"/>
      <c r="D12" s="203"/>
      <c r="E12" s="204">
        <v>-0.689</v>
      </c>
      <c r="F12" s="202"/>
      <c r="G12" s="203"/>
      <c r="H12" s="203"/>
      <c r="I12" s="203"/>
    </row>
    <row r="13" spans="1:9" s="352" customFormat="1" ht="15.75" customHeight="1">
      <c r="A13" s="23" t="s">
        <v>91</v>
      </c>
      <c r="B13" s="381">
        <v>30.915940049</v>
      </c>
      <c r="C13" s="206">
        <v>30.594018352</v>
      </c>
      <c r="D13" s="206">
        <v>30.428874645</v>
      </c>
      <c r="E13" s="207">
        <v>30.162</v>
      </c>
      <c r="F13" s="205">
        <v>30.642</v>
      </c>
      <c r="G13" s="206">
        <v>30.241</v>
      </c>
      <c r="H13" s="206">
        <v>29.845</v>
      </c>
      <c r="I13" s="206">
        <v>29.275</v>
      </c>
    </row>
    <row r="14" spans="1:9" s="352" customFormat="1" ht="15.75" customHeight="1">
      <c r="A14" s="197" t="s">
        <v>92</v>
      </c>
      <c r="B14" s="379"/>
      <c r="C14" s="200"/>
      <c r="D14" s="200"/>
      <c r="E14" s="201"/>
      <c r="F14" s="199"/>
      <c r="G14" s="200"/>
      <c r="H14" s="200"/>
      <c r="I14" s="200"/>
    </row>
    <row r="15" spans="1:9" s="352" customFormat="1" ht="15.75" customHeight="1">
      <c r="A15" s="198" t="s">
        <v>86</v>
      </c>
      <c r="B15" s="379">
        <v>33.223529283</v>
      </c>
      <c r="C15" s="200">
        <v>35.468376913</v>
      </c>
      <c r="D15" s="200">
        <v>35.198</v>
      </c>
      <c r="E15" s="201">
        <v>33.205</v>
      </c>
      <c r="F15" s="199">
        <v>32.583</v>
      </c>
      <c r="G15" s="200">
        <v>32.655</v>
      </c>
      <c r="H15" s="200">
        <v>32.092</v>
      </c>
      <c r="I15" s="200">
        <v>30.697</v>
      </c>
    </row>
    <row r="16" spans="1:9" s="352" customFormat="1" ht="15.75" customHeight="1">
      <c r="A16" s="19" t="s">
        <v>87</v>
      </c>
      <c r="B16" s="380">
        <v>0.7433702850000046</v>
      </c>
      <c r="C16" s="203">
        <v>-2.2448476300000024</v>
      </c>
      <c r="D16" s="203">
        <v>0.2703769129999998</v>
      </c>
      <c r="E16" s="204">
        <v>1.304000000000002</v>
      </c>
      <c r="F16" s="202">
        <v>0.6219999999999999</v>
      </c>
      <c r="G16" s="203">
        <v>-0.07200000000000273</v>
      </c>
      <c r="H16" s="203">
        <v>0.5630000000000024</v>
      </c>
      <c r="I16" s="203">
        <v>1.3949999999999996</v>
      </c>
    </row>
    <row r="17" spans="1:9" s="352" customFormat="1" ht="15.75" customHeight="1">
      <c r="A17" s="19" t="s">
        <v>88</v>
      </c>
      <c r="B17" s="380"/>
      <c r="C17" s="203"/>
      <c r="D17" s="203"/>
      <c r="E17" s="204"/>
      <c r="F17" s="202"/>
      <c r="G17" s="203"/>
      <c r="H17" s="203"/>
      <c r="I17" s="203"/>
    </row>
    <row r="18" spans="1:9" s="352" customFormat="1" ht="15.75" customHeight="1">
      <c r="A18" s="19" t="s">
        <v>89</v>
      </c>
      <c r="B18" s="380"/>
      <c r="C18" s="203"/>
      <c r="D18" s="203"/>
      <c r="E18" s="204"/>
      <c r="F18" s="202"/>
      <c r="G18" s="203"/>
      <c r="H18" s="203"/>
      <c r="I18" s="203"/>
    </row>
    <row r="19" spans="1:9" s="352" customFormat="1" ht="15.75" customHeight="1">
      <c r="A19" s="19" t="s">
        <v>90</v>
      </c>
      <c r="B19" s="380"/>
      <c r="C19" s="203"/>
      <c r="D19" s="203"/>
      <c r="E19" s="204">
        <v>0.689</v>
      </c>
      <c r="F19" s="202"/>
      <c r="G19" s="203"/>
      <c r="H19" s="203"/>
      <c r="I19" s="203"/>
    </row>
    <row r="20" spans="1:9" s="352" customFormat="1" ht="15.75" customHeight="1">
      <c r="A20" s="23" t="s">
        <v>91</v>
      </c>
      <c r="B20" s="381">
        <v>33.966899568</v>
      </c>
      <c r="C20" s="206">
        <v>33.223529283</v>
      </c>
      <c r="D20" s="206">
        <v>35.468376913</v>
      </c>
      <c r="E20" s="207">
        <v>35.198</v>
      </c>
      <c r="F20" s="205">
        <v>33.205</v>
      </c>
      <c r="G20" s="206">
        <v>32.583</v>
      </c>
      <c r="H20" s="206">
        <v>32.655</v>
      </c>
      <c r="I20" s="206">
        <v>32.092</v>
      </c>
    </row>
    <row r="21" spans="1:9" s="352" customFormat="1" ht="15.75" customHeight="1">
      <c r="A21" s="197" t="s">
        <v>93</v>
      </c>
      <c r="B21" s="379"/>
      <c r="C21" s="200"/>
      <c r="D21" s="200"/>
      <c r="E21" s="201"/>
      <c r="F21" s="199"/>
      <c r="G21" s="200"/>
      <c r="H21" s="200"/>
      <c r="I21" s="200"/>
    </row>
    <row r="22" spans="1:9" s="352" customFormat="1" ht="15.75" customHeight="1">
      <c r="A22" s="198" t="s">
        <v>86</v>
      </c>
      <c r="B22" s="379">
        <v>80.487307806</v>
      </c>
      <c r="C22" s="200">
        <v>80.152274152</v>
      </c>
      <c r="D22" s="200">
        <v>78.699</v>
      </c>
      <c r="E22" s="201">
        <v>74.582</v>
      </c>
      <c r="F22" s="199">
        <v>74.915</v>
      </c>
      <c r="G22" s="200">
        <v>73.839</v>
      </c>
      <c r="H22" s="200">
        <v>73.508</v>
      </c>
      <c r="I22" s="200">
        <v>71.279</v>
      </c>
    </row>
    <row r="23" spans="1:9" s="352" customFormat="1" ht="15.75" customHeight="1">
      <c r="A23" s="19" t="s">
        <v>87</v>
      </c>
      <c r="B23" s="380">
        <v>-2.160575042000005</v>
      </c>
      <c r="C23" s="203">
        <v>0.33503365400000007</v>
      </c>
      <c r="D23" s="203">
        <v>1.4532741520000059</v>
      </c>
      <c r="E23" s="204">
        <v>4.117000000000004</v>
      </c>
      <c r="F23" s="202">
        <v>-0.3330000000000126</v>
      </c>
      <c r="G23" s="203">
        <v>1.0760000000000076</v>
      </c>
      <c r="H23" s="203">
        <v>0.33100000000000307</v>
      </c>
      <c r="I23" s="203">
        <v>2.228999999999999</v>
      </c>
    </row>
    <row r="24" spans="1:9" s="352" customFormat="1" ht="15.75" customHeight="1">
      <c r="A24" s="19" t="s">
        <v>88</v>
      </c>
      <c r="B24" s="380"/>
      <c r="C24" s="203"/>
      <c r="D24" s="203"/>
      <c r="E24" s="204"/>
      <c r="F24" s="202"/>
      <c r="G24" s="203"/>
      <c r="H24" s="203"/>
      <c r="I24" s="203"/>
    </row>
    <row r="25" spans="1:9" s="352" customFormat="1" ht="15.75" customHeight="1">
      <c r="A25" s="19" t="s">
        <v>89</v>
      </c>
      <c r="B25" s="380"/>
      <c r="C25" s="203"/>
      <c r="D25" s="203"/>
      <c r="E25" s="204"/>
      <c r="F25" s="202"/>
      <c r="G25" s="203"/>
      <c r="H25" s="203"/>
      <c r="I25" s="203"/>
    </row>
    <row r="26" spans="1:9" s="352" customFormat="1" ht="15.75" customHeight="1">
      <c r="A26" s="19" t="s">
        <v>90</v>
      </c>
      <c r="B26" s="380"/>
      <c r="C26" s="203"/>
      <c r="D26" s="203"/>
      <c r="E26" s="204"/>
      <c r="F26" s="202"/>
      <c r="G26" s="203"/>
      <c r="H26" s="203"/>
      <c r="I26" s="203"/>
    </row>
    <row r="27" spans="1:9" s="352" customFormat="1" ht="15.75" customHeight="1">
      <c r="A27" s="23" t="s">
        <v>91</v>
      </c>
      <c r="B27" s="381">
        <v>78.326732764</v>
      </c>
      <c r="C27" s="206">
        <v>80.487307806</v>
      </c>
      <c r="D27" s="206">
        <v>80.152274152</v>
      </c>
      <c r="E27" s="207">
        <v>78.699</v>
      </c>
      <c r="F27" s="205">
        <v>74.582</v>
      </c>
      <c r="G27" s="206">
        <v>74.915</v>
      </c>
      <c r="H27" s="206">
        <v>73.839</v>
      </c>
      <c r="I27" s="206">
        <v>73.508</v>
      </c>
    </row>
    <row r="28" spans="1:9" s="352" customFormat="1" ht="15.75" customHeight="1">
      <c r="A28" s="197" t="s">
        <v>94</v>
      </c>
      <c r="B28" s="379"/>
      <c r="C28" s="200"/>
      <c r="D28" s="200"/>
      <c r="E28" s="201"/>
      <c r="F28" s="199"/>
      <c r="G28" s="200"/>
      <c r="H28" s="200"/>
      <c r="I28" s="200"/>
    </row>
    <row r="29" spans="1:9" s="352" customFormat="1" ht="15.75" customHeight="1">
      <c r="A29" s="198" t="s">
        <v>86</v>
      </c>
      <c r="B29" s="379">
        <v>25.36247632</v>
      </c>
      <c r="C29" s="200">
        <v>25.769754891</v>
      </c>
      <c r="D29" s="200">
        <v>26.386</v>
      </c>
      <c r="E29" s="201">
        <v>27.296</v>
      </c>
      <c r="F29" s="199">
        <v>26.912</v>
      </c>
      <c r="G29" s="200">
        <v>25.54</v>
      </c>
      <c r="H29" s="200">
        <v>25.508</v>
      </c>
      <c r="I29" s="200">
        <v>26.124</v>
      </c>
    </row>
    <row r="30" spans="1:9" s="352" customFormat="1" ht="15.75" customHeight="1">
      <c r="A30" s="19" t="s">
        <v>87</v>
      </c>
      <c r="B30" s="380">
        <v>0.8712037120000021</v>
      </c>
      <c r="C30" s="203">
        <v>-1.3791785710000029</v>
      </c>
      <c r="D30" s="203">
        <v>0.4147548910000023</v>
      </c>
      <c r="E30" s="204">
        <v>-0.5150000000000001</v>
      </c>
      <c r="F30" s="202">
        <v>0.29100000000000037</v>
      </c>
      <c r="G30" s="203">
        <v>0.2259999999999991</v>
      </c>
      <c r="H30" s="203">
        <v>0.20899999999999963</v>
      </c>
      <c r="I30" s="203">
        <v>-0.036000000000001364</v>
      </c>
    </row>
    <row r="31" spans="1:9" s="352" customFormat="1" ht="15.75" customHeight="1">
      <c r="A31" s="19" t="s">
        <v>88</v>
      </c>
      <c r="B31" s="380"/>
      <c r="C31" s="203"/>
      <c r="D31" s="203"/>
      <c r="E31" s="204"/>
      <c r="F31" s="202"/>
      <c r="G31" s="203"/>
      <c r="H31" s="203"/>
      <c r="I31" s="203"/>
    </row>
    <row r="32" spans="1:9" s="352" customFormat="1" ht="15.75" customHeight="1">
      <c r="A32" s="19" t="s">
        <v>89</v>
      </c>
      <c r="B32" s="380">
        <v>0.656</v>
      </c>
      <c r="C32" s="203">
        <v>0.9719000000000001</v>
      </c>
      <c r="D32" s="203">
        <v>-1.031</v>
      </c>
      <c r="E32" s="204">
        <v>0.796</v>
      </c>
      <c r="F32" s="202">
        <v>0.093</v>
      </c>
      <c r="G32" s="203">
        <v>1.146</v>
      </c>
      <c r="H32" s="203">
        <v>-0.177</v>
      </c>
      <c r="I32" s="203">
        <v>0.835</v>
      </c>
    </row>
    <row r="33" spans="1:9" s="352" customFormat="1" ht="15.75" customHeight="1">
      <c r="A33" s="19" t="s">
        <v>90</v>
      </c>
      <c r="B33" s="380"/>
      <c r="C33" s="203"/>
      <c r="D33" s="203"/>
      <c r="E33" s="204">
        <v>-1.191</v>
      </c>
      <c r="F33" s="202"/>
      <c r="G33" s="203"/>
      <c r="H33" s="203"/>
      <c r="I33" s="203">
        <v>-1.415</v>
      </c>
    </row>
    <row r="34" spans="1:9" s="352" customFormat="1" ht="15.75" customHeight="1">
      <c r="A34" s="23" t="s">
        <v>91</v>
      </c>
      <c r="B34" s="381">
        <v>26.889680032</v>
      </c>
      <c r="C34" s="206">
        <v>25.36247632</v>
      </c>
      <c r="D34" s="206">
        <v>25.769754891</v>
      </c>
      <c r="E34" s="207">
        <v>26.386</v>
      </c>
      <c r="F34" s="205">
        <v>27.296</v>
      </c>
      <c r="G34" s="206">
        <v>26.912</v>
      </c>
      <c r="H34" s="206">
        <v>25.54</v>
      </c>
      <c r="I34" s="206">
        <v>25.508</v>
      </c>
    </row>
    <row r="35" spans="1:9" s="352" customFormat="1" ht="15.75" customHeight="1">
      <c r="A35" s="197" t="s">
        <v>95</v>
      </c>
      <c r="B35" s="379"/>
      <c r="C35" s="200"/>
      <c r="D35" s="200"/>
      <c r="E35" s="201"/>
      <c r="F35" s="199"/>
      <c r="G35" s="200"/>
      <c r="H35" s="200"/>
      <c r="I35" s="200"/>
    </row>
    <row r="36" spans="1:9" s="352" customFormat="1" ht="15.75" customHeight="1">
      <c r="A36" s="198" t="s">
        <v>86</v>
      </c>
      <c r="B36" s="379">
        <v>169.667331761</v>
      </c>
      <c r="C36" s="200">
        <v>171.819280601</v>
      </c>
      <c r="D36" s="200">
        <v>170.445</v>
      </c>
      <c r="E36" s="201">
        <v>165.72499999999997</v>
      </c>
      <c r="F36" s="199">
        <v>164.651</v>
      </c>
      <c r="G36" s="200">
        <v>161.879</v>
      </c>
      <c r="H36" s="200">
        <v>160.383</v>
      </c>
      <c r="I36" s="200">
        <v>156.96099999999998</v>
      </c>
    </row>
    <row r="37" spans="1:9" s="352" customFormat="1" ht="15.75" customHeight="1">
      <c r="A37" s="19" t="s">
        <v>87</v>
      </c>
      <c r="B37" s="380">
        <v>-0.22407934800002616</v>
      </c>
      <c r="C37" s="203">
        <v>-3.123848839999989</v>
      </c>
      <c r="D37" s="203">
        <v>2.405280601000009</v>
      </c>
      <c r="E37" s="204">
        <v>5.115000000000027</v>
      </c>
      <c r="F37" s="202">
        <v>0.9809999999999555</v>
      </c>
      <c r="G37" s="203">
        <v>1.6260000000000048</v>
      </c>
      <c r="H37" s="203">
        <v>1.6730000000000054</v>
      </c>
      <c r="I37" s="203">
        <v>4.0020000000000255</v>
      </c>
    </row>
    <row r="38" spans="1:9" s="352" customFormat="1" ht="15.75" customHeight="1">
      <c r="A38" s="19" t="s">
        <v>88</v>
      </c>
      <c r="B38" s="380">
        <v>0</v>
      </c>
      <c r="C38" s="203">
        <v>0</v>
      </c>
      <c r="D38" s="203">
        <v>0</v>
      </c>
      <c r="E38" s="204">
        <v>0</v>
      </c>
      <c r="F38" s="202">
        <v>0</v>
      </c>
      <c r="G38" s="203">
        <v>0</v>
      </c>
      <c r="H38" s="203">
        <v>0</v>
      </c>
      <c r="I38" s="203">
        <v>0</v>
      </c>
    </row>
    <row r="39" spans="1:9" s="352" customFormat="1" ht="15.75" customHeight="1">
      <c r="A39" s="19" t="s">
        <v>89</v>
      </c>
      <c r="B39" s="380">
        <v>0.656</v>
      </c>
      <c r="C39" s="203">
        <v>0.9719000000000001</v>
      </c>
      <c r="D39" s="203">
        <v>-1.031</v>
      </c>
      <c r="E39" s="204">
        <v>0.796</v>
      </c>
      <c r="F39" s="202">
        <v>0.093</v>
      </c>
      <c r="G39" s="203">
        <v>1.146</v>
      </c>
      <c r="H39" s="203">
        <v>-0.177</v>
      </c>
      <c r="I39" s="203">
        <v>0.835</v>
      </c>
    </row>
    <row r="40" spans="1:9" s="352" customFormat="1" ht="15.75" customHeight="1">
      <c r="A40" s="19" t="s">
        <v>90</v>
      </c>
      <c r="B40" s="380">
        <v>0</v>
      </c>
      <c r="C40" s="203">
        <v>0</v>
      </c>
      <c r="D40" s="203">
        <v>0</v>
      </c>
      <c r="E40" s="204">
        <v>-1.191</v>
      </c>
      <c r="F40" s="202">
        <v>0</v>
      </c>
      <c r="G40" s="203">
        <v>0</v>
      </c>
      <c r="H40" s="203">
        <v>0</v>
      </c>
      <c r="I40" s="203">
        <v>-1.415</v>
      </c>
    </row>
    <row r="41" spans="1:9" s="352" customFormat="1" ht="15.75" customHeight="1">
      <c r="A41" s="208" t="s">
        <v>91</v>
      </c>
      <c r="B41" s="382">
        <v>170.099252413</v>
      </c>
      <c r="C41" s="210">
        <v>169.667331761</v>
      </c>
      <c r="D41" s="210">
        <v>171.819280601</v>
      </c>
      <c r="E41" s="211">
        <v>170.445</v>
      </c>
      <c r="F41" s="209">
        <v>165.72499999999997</v>
      </c>
      <c r="G41" s="210">
        <v>164.651</v>
      </c>
      <c r="H41" s="210">
        <v>161.879</v>
      </c>
      <c r="I41" s="210">
        <v>160.383</v>
      </c>
    </row>
    <row r="42" ht="15" customHeight="1">
      <c r="A42" s="106" t="s">
        <v>102</v>
      </c>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4.xml><?xml version="1.0" encoding="utf-8"?>
<worksheet xmlns="http://schemas.openxmlformats.org/spreadsheetml/2006/main" xmlns:r="http://schemas.openxmlformats.org/officeDocument/2006/relationships">
  <sheetPr>
    <tabColor indexed="45"/>
    <pageSetUpPr fitToPage="1"/>
  </sheetPr>
  <dimension ref="A1:K42"/>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351" t="s">
        <v>103</v>
      </c>
      <c r="C2" s="9"/>
      <c r="D2" s="9"/>
      <c r="I2" s="26"/>
      <c r="J2" s="9"/>
    </row>
    <row r="3" spans="1:10" s="7" customFormat="1" ht="1.5" customHeight="1">
      <c r="A3" s="35"/>
      <c r="B3" s="36"/>
      <c r="C3" s="37"/>
      <c r="D3" s="37"/>
      <c r="E3" s="36"/>
      <c r="F3" s="36"/>
      <c r="G3" s="36"/>
      <c r="H3" s="36"/>
      <c r="I3" s="38"/>
      <c r="J3" s="9"/>
    </row>
    <row r="4" spans="1:11" s="352" customFormat="1" ht="15.75" customHeight="1">
      <c r="A4" s="11"/>
      <c r="B4" s="11"/>
      <c r="C4" s="11"/>
      <c r="D4" s="11"/>
      <c r="E4" s="17"/>
      <c r="F4" s="17"/>
      <c r="G4" s="17"/>
      <c r="H4" s="17"/>
      <c r="I4" s="17"/>
      <c r="J4" s="1"/>
      <c r="K4" s="4"/>
    </row>
    <row r="5" spans="1:10" s="352" customFormat="1" ht="19.5" customHeight="1">
      <c r="A5" s="15" t="s">
        <v>104</v>
      </c>
      <c r="B5" s="14"/>
      <c r="C5" s="14"/>
      <c r="D5" s="14"/>
      <c r="E5" s="14"/>
      <c r="F5" s="21"/>
      <c r="G5" s="21"/>
      <c r="H5" s="21"/>
      <c r="I5" s="21"/>
      <c r="J5" s="1"/>
    </row>
    <row r="6" spans="1:10" ht="15.75" customHeight="1">
      <c r="A6" s="27" t="s">
        <v>84</v>
      </c>
      <c r="B6" s="361" t="s">
        <v>22</v>
      </c>
      <c r="C6" s="34" t="s">
        <v>23</v>
      </c>
      <c r="D6" s="34" t="s">
        <v>24</v>
      </c>
      <c r="E6" s="33" t="s">
        <v>25</v>
      </c>
      <c r="F6" s="29" t="s">
        <v>0</v>
      </c>
      <c r="G6" s="34" t="s">
        <v>1</v>
      </c>
      <c r="H6" s="34" t="s">
        <v>2</v>
      </c>
      <c r="I6" s="34" t="s">
        <v>3</v>
      </c>
      <c r="J6" s="196"/>
    </row>
    <row r="7" spans="1:10" s="352" customFormat="1" ht="15.75" customHeight="1">
      <c r="A7" s="197" t="s">
        <v>85</v>
      </c>
      <c r="B7" s="362"/>
      <c r="C7" s="41"/>
      <c r="D7" s="41"/>
      <c r="E7" s="44"/>
      <c r="F7" s="71"/>
      <c r="G7" s="41"/>
      <c r="H7" s="41"/>
      <c r="I7" s="41"/>
      <c r="J7" s="1"/>
    </row>
    <row r="8" spans="1:10" s="352" customFormat="1" ht="15.75" customHeight="1">
      <c r="A8" s="198" t="s">
        <v>86</v>
      </c>
      <c r="B8" s="379">
        <v>61.386810257</v>
      </c>
      <c r="C8" s="200">
        <v>60.361060414</v>
      </c>
      <c r="D8" s="200">
        <v>60.043</v>
      </c>
      <c r="E8" s="201">
        <v>59.938</v>
      </c>
      <c r="F8" s="199">
        <v>59.095</v>
      </c>
      <c r="G8" s="200">
        <v>58.161</v>
      </c>
      <c r="H8" s="200">
        <v>57.258</v>
      </c>
      <c r="I8" s="200">
        <v>56.547</v>
      </c>
      <c r="J8" s="1"/>
    </row>
    <row r="9" spans="1:10" s="352" customFormat="1" ht="15.75" customHeight="1">
      <c r="A9" s="19" t="s">
        <v>87</v>
      </c>
      <c r="B9" s="380">
        <v>0.757356283</v>
      </c>
      <c r="C9" s="203">
        <v>1.0257498429999998</v>
      </c>
      <c r="D9" s="203">
        <v>0.3180604140000014</v>
      </c>
      <c r="E9" s="204">
        <v>0.10499999999999687</v>
      </c>
      <c r="F9" s="202">
        <v>0.8430000000000035</v>
      </c>
      <c r="G9" s="203">
        <v>0.9339999999999975</v>
      </c>
      <c r="H9" s="203">
        <v>0.9029999999999987</v>
      </c>
      <c r="I9" s="203">
        <v>0.7110000000000056</v>
      </c>
      <c r="J9" s="4"/>
    </row>
    <row r="10" spans="1:9" s="352" customFormat="1" ht="15.75" customHeight="1">
      <c r="A10" s="19" t="s">
        <v>88</v>
      </c>
      <c r="B10" s="380"/>
      <c r="C10" s="203"/>
      <c r="D10" s="203"/>
      <c r="E10" s="204"/>
      <c r="F10" s="202"/>
      <c r="G10" s="203"/>
      <c r="H10" s="203"/>
      <c r="I10" s="203"/>
    </row>
    <row r="11" spans="1:9" s="352" customFormat="1" ht="15.75" customHeight="1">
      <c r="A11" s="19" t="s">
        <v>89</v>
      </c>
      <c r="B11" s="380"/>
      <c r="C11" s="203"/>
      <c r="D11" s="203"/>
      <c r="E11" s="204"/>
      <c r="F11" s="202"/>
      <c r="G11" s="203"/>
      <c r="H11" s="203"/>
      <c r="I11" s="203"/>
    </row>
    <row r="12" spans="1:9" s="352" customFormat="1" ht="15.75" customHeight="1">
      <c r="A12" s="19" t="s">
        <v>90</v>
      </c>
      <c r="B12" s="380"/>
      <c r="C12" s="203"/>
      <c r="D12" s="203"/>
      <c r="E12" s="204"/>
      <c r="F12" s="202"/>
      <c r="G12" s="203"/>
      <c r="H12" s="203"/>
      <c r="I12" s="203"/>
    </row>
    <row r="13" spans="1:9" s="352" customFormat="1" ht="15.75" customHeight="1">
      <c r="A13" s="23" t="s">
        <v>91</v>
      </c>
      <c r="B13" s="381">
        <v>62.14416654</v>
      </c>
      <c r="C13" s="206">
        <v>61.386810257</v>
      </c>
      <c r="D13" s="206">
        <v>60.361060414</v>
      </c>
      <c r="E13" s="207">
        <v>60.043</v>
      </c>
      <c r="F13" s="205">
        <v>59.938</v>
      </c>
      <c r="G13" s="206">
        <v>59.095</v>
      </c>
      <c r="H13" s="206">
        <v>58.161</v>
      </c>
      <c r="I13" s="206">
        <v>57.258</v>
      </c>
    </row>
    <row r="14" spans="1:9" s="352" customFormat="1" ht="15.75" customHeight="1">
      <c r="A14" s="197" t="s">
        <v>92</v>
      </c>
      <c r="B14" s="379"/>
      <c r="C14" s="200"/>
      <c r="D14" s="200"/>
      <c r="E14" s="201"/>
      <c r="F14" s="199"/>
      <c r="G14" s="200"/>
      <c r="H14" s="200"/>
      <c r="I14" s="200"/>
    </row>
    <row r="15" spans="1:9" s="352" customFormat="1" ht="15.75" customHeight="1">
      <c r="A15" s="198" t="s">
        <v>86</v>
      </c>
      <c r="B15" s="379">
        <v>4.340873062</v>
      </c>
      <c r="C15" s="200">
        <v>4.138326536</v>
      </c>
      <c r="D15" s="200">
        <v>3.973</v>
      </c>
      <c r="E15" s="201">
        <v>3.895</v>
      </c>
      <c r="F15" s="199">
        <v>3.777</v>
      </c>
      <c r="G15" s="200">
        <v>3.602</v>
      </c>
      <c r="H15" s="200">
        <v>3.455</v>
      </c>
      <c r="I15" s="200">
        <v>3.321</v>
      </c>
    </row>
    <row r="16" spans="1:9" s="352" customFormat="1" ht="15.75" customHeight="1">
      <c r="A16" s="19" t="s">
        <v>87</v>
      </c>
      <c r="B16" s="380">
        <v>0.08606015099999986</v>
      </c>
      <c r="C16" s="203">
        <v>0.2025465259999999</v>
      </c>
      <c r="D16" s="203">
        <v>0.16532653600000025</v>
      </c>
      <c r="E16" s="204">
        <v>0.07799999999999985</v>
      </c>
      <c r="F16" s="202">
        <v>0.11799999999999988</v>
      </c>
      <c r="G16" s="203">
        <v>0.17500000000000027</v>
      </c>
      <c r="H16" s="203">
        <v>0.1469999999999998</v>
      </c>
      <c r="I16" s="203">
        <v>0.1339999999999999</v>
      </c>
    </row>
    <row r="17" spans="1:9" s="352" customFormat="1" ht="15.75" customHeight="1">
      <c r="A17" s="19" t="s">
        <v>88</v>
      </c>
      <c r="B17" s="380"/>
      <c r="C17" s="203"/>
      <c r="D17" s="203"/>
      <c r="E17" s="204"/>
      <c r="F17" s="202"/>
      <c r="G17" s="203"/>
      <c r="H17" s="203"/>
      <c r="I17" s="203"/>
    </row>
    <row r="18" spans="1:9" s="352" customFormat="1" ht="15.75" customHeight="1">
      <c r="A18" s="19" t="s">
        <v>89</v>
      </c>
      <c r="B18" s="380"/>
      <c r="C18" s="203"/>
      <c r="D18" s="203"/>
      <c r="E18" s="204"/>
      <c r="F18" s="202"/>
      <c r="G18" s="203"/>
      <c r="H18" s="203"/>
      <c r="I18" s="203"/>
    </row>
    <row r="19" spans="1:9" s="352" customFormat="1" ht="15.75" customHeight="1">
      <c r="A19" s="19" t="s">
        <v>90</v>
      </c>
      <c r="B19" s="380"/>
      <c r="C19" s="203"/>
      <c r="D19" s="203"/>
      <c r="E19" s="204"/>
      <c r="F19" s="202"/>
      <c r="G19" s="203"/>
      <c r="H19" s="203"/>
      <c r="I19" s="203"/>
    </row>
    <row r="20" spans="1:9" s="352" customFormat="1" ht="15.75" customHeight="1">
      <c r="A20" s="23" t="s">
        <v>91</v>
      </c>
      <c r="B20" s="381">
        <v>4.426933213</v>
      </c>
      <c r="C20" s="206">
        <v>4.340873062</v>
      </c>
      <c r="D20" s="206">
        <v>4.138326536</v>
      </c>
      <c r="E20" s="207">
        <v>3.973</v>
      </c>
      <c r="F20" s="205">
        <v>3.895</v>
      </c>
      <c r="G20" s="206">
        <v>3.777</v>
      </c>
      <c r="H20" s="206">
        <v>3.602</v>
      </c>
      <c r="I20" s="206">
        <v>3.455</v>
      </c>
    </row>
    <row r="21" spans="1:9" s="352" customFormat="1" ht="15.75" customHeight="1">
      <c r="A21" s="197" t="s">
        <v>93</v>
      </c>
      <c r="B21" s="379"/>
      <c r="C21" s="200"/>
      <c r="D21" s="200"/>
      <c r="E21" s="201"/>
      <c r="F21" s="199"/>
      <c r="G21" s="200"/>
      <c r="H21" s="200"/>
      <c r="I21" s="200"/>
    </row>
    <row r="22" spans="1:9" s="352" customFormat="1" ht="15.75" customHeight="1">
      <c r="A22" s="198" t="s">
        <v>86</v>
      </c>
      <c r="B22" s="379">
        <v>103.507321776</v>
      </c>
      <c r="C22" s="200">
        <v>102.248918417</v>
      </c>
      <c r="D22" s="200">
        <v>101.199</v>
      </c>
      <c r="E22" s="201">
        <v>96.697</v>
      </c>
      <c r="F22" s="199">
        <v>93.679</v>
      </c>
      <c r="G22" s="200">
        <v>91.874</v>
      </c>
      <c r="H22" s="200">
        <v>90.018</v>
      </c>
      <c r="I22" s="200">
        <v>87.552</v>
      </c>
    </row>
    <row r="23" spans="1:9" s="352" customFormat="1" ht="15.75" customHeight="1">
      <c r="A23" s="19" t="s">
        <v>87</v>
      </c>
      <c r="B23" s="380">
        <v>2.4334885170000007</v>
      </c>
      <c r="C23" s="203">
        <v>1.258403358999999</v>
      </c>
      <c r="D23" s="203">
        <v>1.0499184170000007</v>
      </c>
      <c r="E23" s="204">
        <v>4.501999999999995</v>
      </c>
      <c r="F23" s="202">
        <v>3.0180000000000007</v>
      </c>
      <c r="G23" s="203">
        <v>1.8050000000000068</v>
      </c>
      <c r="H23" s="203">
        <v>1.8559999999999945</v>
      </c>
      <c r="I23" s="203">
        <v>2.465999999999994</v>
      </c>
    </row>
    <row r="24" spans="1:9" s="352" customFormat="1" ht="15.75" customHeight="1">
      <c r="A24" s="19" t="s">
        <v>88</v>
      </c>
      <c r="B24" s="380"/>
      <c r="C24" s="203"/>
      <c r="D24" s="203"/>
      <c r="E24" s="204"/>
      <c r="F24" s="202"/>
      <c r="G24" s="203"/>
      <c r="H24" s="203"/>
      <c r="I24" s="203"/>
    </row>
    <row r="25" spans="1:9" s="352" customFormat="1" ht="15.75" customHeight="1">
      <c r="A25" s="19" t="s">
        <v>89</v>
      </c>
      <c r="B25" s="380"/>
      <c r="C25" s="203"/>
      <c r="D25" s="203"/>
      <c r="E25" s="204"/>
      <c r="F25" s="202"/>
      <c r="G25" s="203"/>
      <c r="H25" s="203"/>
      <c r="I25" s="203"/>
    </row>
    <row r="26" spans="1:9" s="352" customFormat="1" ht="15.75" customHeight="1">
      <c r="A26" s="19" t="s">
        <v>90</v>
      </c>
      <c r="B26" s="380"/>
      <c r="C26" s="203"/>
      <c r="D26" s="203"/>
      <c r="E26" s="204"/>
      <c r="F26" s="202"/>
      <c r="G26" s="203"/>
      <c r="H26" s="203"/>
      <c r="I26" s="203"/>
    </row>
    <row r="27" spans="1:9" s="352" customFormat="1" ht="15.75" customHeight="1">
      <c r="A27" s="23" t="s">
        <v>91</v>
      </c>
      <c r="B27" s="381">
        <v>105.940810293</v>
      </c>
      <c r="C27" s="206">
        <v>103.507321776</v>
      </c>
      <c r="D27" s="206">
        <v>102.248918417</v>
      </c>
      <c r="E27" s="207">
        <v>101.199</v>
      </c>
      <c r="F27" s="205">
        <v>96.697</v>
      </c>
      <c r="G27" s="206">
        <v>93.679</v>
      </c>
      <c r="H27" s="206">
        <v>91.874</v>
      </c>
      <c r="I27" s="206">
        <v>90.018</v>
      </c>
    </row>
    <row r="28" spans="1:9" s="352" customFormat="1" ht="15.75" customHeight="1">
      <c r="A28" s="197" t="s">
        <v>94</v>
      </c>
      <c r="B28" s="379"/>
      <c r="C28" s="200"/>
      <c r="D28" s="200"/>
      <c r="E28" s="201"/>
      <c r="F28" s="199"/>
      <c r="G28" s="200"/>
      <c r="H28" s="200"/>
      <c r="I28" s="200"/>
    </row>
    <row r="29" spans="1:9" s="352" customFormat="1" ht="15.75" customHeight="1">
      <c r="A29" s="198" t="s">
        <v>86</v>
      </c>
      <c r="B29" s="379">
        <v>6.603734685</v>
      </c>
      <c r="C29" s="200">
        <v>6.384432469</v>
      </c>
      <c r="D29" s="200">
        <v>6.635</v>
      </c>
      <c r="E29" s="201">
        <v>6.123</v>
      </c>
      <c r="F29" s="199">
        <v>6.155</v>
      </c>
      <c r="G29" s="200">
        <v>5.86</v>
      </c>
      <c r="H29" s="200">
        <v>6.074</v>
      </c>
      <c r="I29" s="200">
        <v>5.676</v>
      </c>
    </row>
    <row r="30" spans="1:9" s="352" customFormat="1" ht="15.75" customHeight="1">
      <c r="A30" s="19" t="s">
        <v>87</v>
      </c>
      <c r="B30" s="380">
        <v>-0.008023518999999979</v>
      </c>
      <c r="C30" s="203">
        <v>0.006302215999999916</v>
      </c>
      <c r="D30" s="203">
        <v>-0.052567530999999335</v>
      </c>
      <c r="E30" s="204">
        <v>0.10499999999999954</v>
      </c>
      <c r="F30" s="202">
        <v>0.05400000000000027</v>
      </c>
      <c r="G30" s="203">
        <v>-0.016000000000000014</v>
      </c>
      <c r="H30" s="203">
        <v>-0.0039999999999995595</v>
      </c>
      <c r="I30" s="203">
        <v>-0.036000000000000476</v>
      </c>
    </row>
    <row r="31" spans="1:9" s="352" customFormat="1" ht="15.75" customHeight="1">
      <c r="A31" s="19" t="s">
        <v>88</v>
      </c>
      <c r="B31" s="380"/>
      <c r="C31" s="203"/>
      <c r="D31" s="203"/>
      <c r="E31" s="204"/>
      <c r="F31" s="202"/>
      <c r="G31" s="203"/>
      <c r="H31" s="203"/>
      <c r="I31" s="203"/>
    </row>
    <row r="32" spans="1:9" s="352" customFormat="1" ht="15.75" customHeight="1">
      <c r="A32" s="19" t="s">
        <v>89</v>
      </c>
      <c r="B32" s="380">
        <v>0.185</v>
      </c>
      <c r="C32" s="203">
        <v>0.213</v>
      </c>
      <c r="D32" s="203">
        <v>-0.198</v>
      </c>
      <c r="E32" s="204">
        <v>0.407</v>
      </c>
      <c r="F32" s="202">
        <v>-0.086</v>
      </c>
      <c r="G32" s="203">
        <v>0.311</v>
      </c>
      <c r="H32" s="203">
        <v>-0.21</v>
      </c>
      <c r="I32" s="203">
        <v>0.434</v>
      </c>
    </row>
    <row r="33" spans="1:9" s="352" customFormat="1" ht="15.75" customHeight="1">
      <c r="A33" s="19" t="s">
        <v>90</v>
      </c>
      <c r="B33" s="380"/>
      <c r="C33" s="203"/>
      <c r="D33" s="203"/>
      <c r="E33" s="204"/>
      <c r="F33" s="202"/>
      <c r="G33" s="203"/>
      <c r="H33" s="203"/>
      <c r="I33" s="203"/>
    </row>
    <row r="34" spans="1:9" s="352" customFormat="1" ht="15.75" customHeight="1">
      <c r="A34" s="23" t="s">
        <v>91</v>
      </c>
      <c r="B34" s="381">
        <v>6.780711166</v>
      </c>
      <c r="C34" s="206">
        <v>6.603734685</v>
      </c>
      <c r="D34" s="206">
        <v>6.384432469</v>
      </c>
      <c r="E34" s="207">
        <v>6.635</v>
      </c>
      <c r="F34" s="205">
        <v>6.123</v>
      </c>
      <c r="G34" s="206">
        <v>6.155</v>
      </c>
      <c r="H34" s="206">
        <v>5.86</v>
      </c>
      <c r="I34" s="206">
        <v>6.074</v>
      </c>
    </row>
    <row r="35" spans="1:9" s="352" customFormat="1" ht="15.75" customHeight="1">
      <c r="A35" s="197" t="s">
        <v>95</v>
      </c>
      <c r="B35" s="379"/>
      <c r="C35" s="200"/>
      <c r="D35" s="200"/>
      <c r="E35" s="201"/>
      <c r="F35" s="199"/>
      <c r="G35" s="200"/>
      <c r="H35" s="200"/>
      <c r="I35" s="200"/>
    </row>
    <row r="36" spans="1:9" s="352" customFormat="1" ht="15.75" customHeight="1">
      <c r="A36" s="198" t="s">
        <v>86</v>
      </c>
      <c r="B36" s="379">
        <v>175.83873978</v>
      </c>
      <c r="C36" s="200">
        <v>173.132737836</v>
      </c>
      <c r="D36" s="200">
        <v>171.85</v>
      </c>
      <c r="E36" s="201">
        <v>166.653</v>
      </c>
      <c r="F36" s="199">
        <v>162.706</v>
      </c>
      <c r="G36" s="200">
        <v>159.497</v>
      </c>
      <c r="H36" s="200">
        <v>156.805</v>
      </c>
      <c r="I36" s="200">
        <v>153.096</v>
      </c>
    </row>
    <row r="37" spans="1:9" s="352" customFormat="1" ht="15.75" customHeight="1">
      <c r="A37" s="19" t="s">
        <v>87</v>
      </c>
      <c r="B37" s="380">
        <v>3.2688814320000006</v>
      </c>
      <c r="C37" s="203">
        <v>2.4930019440000137</v>
      </c>
      <c r="D37" s="203">
        <v>1.480737836000003</v>
      </c>
      <c r="E37" s="204">
        <v>4.789999999999992</v>
      </c>
      <c r="F37" s="202">
        <v>4.0330000000000155</v>
      </c>
      <c r="G37" s="203">
        <v>2.8979999999999677</v>
      </c>
      <c r="H37" s="203">
        <v>2.9020000000000152</v>
      </c>
      <c r="I37" s="203">
        <v>3.2750000000000057</v>
      </c>
    </row>
    <row r="38" spans="1:9" s="352" customFormat="1" ht="15.75" customHeight="1">
      <c r="A38" s="19" t="s">
        <v>88</v>
      </c>
      <c r="B38" s="380">
        <v>0</v>
      </c>
      <c r="C38" s="203">
        <v>0</v>
      </c>
      <c r="D38" s="203">
        <v>0</v>
      </c>
      <c r="E38" s="204">
        <v>0</v>
      </c>
      <c r="F38" s="202">
        <v>0</v>
      </c>
      <c r="G38" s="203">
        <v>0</v>
      </c>
      <c r="H38" s="203">
        <v>0</v>
      </c>
      <c r="I38" s="203">
        <v>0</v>
      </c>
    </row>
    <row r="39" spans="1:9" s="352" customFormat="1" ht="15.75" customHeight="1">
      <c r="A39" s="19" t="s">
        <v>89</v>
      </c>
      <c r="B39" s="380">
        <v>0.185</v>
      </c>
      <c r="C39" s="203">
        <v>0.213</v>
      </c>
      <c r="D39" s="203">
        <v>-0.198</v>
      </c>
      <c r="E39" s="204">
        <v>0.407</v>
      </c>
      <c r="F39" s="202">
        <v>-0.086</v>
      </c>
      <c r="G39" s="203">
        <v>0.311</v>
      </c>
      <c r="H39" s="203">
        <v>-0.21</v>
      </c>
      <c r="I39" s="203">
        <v>0.434</v>
      </c>
    </row>
    <row r="40" spans="1:9" s="352" customFormat="1" ht="15.75" customHeight="1">
      <c r="A40" s="19" t="s">
        <v>90</v>
      </c>
      <c r="B40" s="380">
        <v>0</v>
      </c>
      <c r="C40" s="203">
        <v>0</v>
      </c>
      <c r="D40" s="203">
        <v>0</v>
      </c>
      <c r="E40" s="204">
        <v>0</v>
      </c>
      <c r="F40" s="202">
        <v>0</v>
      </c>
      <c r="G40" s="203">
        <v>0</v>
      </c>
      <c r="H40" s="203">
        <v>0</v>
      </c>
      <c r="I40" s="203">
        <v>0</v>
      </c>
    </row>
    <row r="41" spans="1:9" s="352" customFormat="1" ht="15.75" customHeight="1">
      <c r="A41" s="208" t="s">
        <v>91</v>
      </c>
      <c r="B41" s="382">
        <v>179.292621212</v>
      </c>
      <c r="C41" s="210">
        <v>175.83873978</v>
      </c>
      <c r="D41" s="210">
        <v>173.132737836</v>
      </c>
      <c r="E41" s="211">
        <v>171.85</v>
      </c>
      <c r="F41" s="209">
        <v>166.653</v>
      </c>
      <c r="G41" s="210">
        <v>162.706</v>
      </c>
      <c r="H41" s="210">
        <v>159.497</v>
      </c>
      <c r="I41" s="210">
        <v>156.805</v>
      </c>
    </row>
    <row r="42" spans="1:5" ht="15" customHeight="1">
      <c r="A42" s="106" t="s">
        <v>72</v>
      </c>
      <c r="E42" s="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5.xml><?xml version="1.0" encoding="utf-8"?>
<worksheet xmlns="http://schemas.openxmlformats.org/spreadsheetml/2006/main" xmlns:r="http://schemas.openxmlformats.org/officeDocument/2006/relationships">
  <sheetPr>
    <tabColor indexed="45"/>
    <pageSetUpPr fitToPage="1"/>
  </sheetPr>
  <dimension ref="A1:K42"/>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351" t="s">
        <v>105</v>
      </c>
      <c r="C2" s="9"/>
      <c r="D2" s="9"/>
      <c r="I2" s="26"/>
      <c r="J2" s="9"/>
    </row>
    <row r="3" spans="1:10" s="7" customFormat="1" ht="1.5" customHeight="1">
      <c r="A3" s="35"/>
      <c r="B3" s="36"/>
      <c r="C3" s="37"/>
      <c r="D3" s="37"/>
      <c r="E3" s="36"/>
      <c r="F3" s="36"/>
      <c r="G3" s="36"/>
      <c r="H3" s="36"/>
      <c r="I3" s="38"/>
      <c r="J3" s="9"/>
    </row>
    <row r="4" spans="1:11" s="352" customFormat="1" ht="15.75" customHeight="1">
      <c r="A4" s="11"/>
      <c r="B4" s="11"/>
      <c r="C4" s="11"/>
      <c r="D4" s="11"/>
      <c r="E4" s="17"/>
      <c r="F4" s="17"/>
      <c r="G4" s="17"/>
      <c r="H4" s="17"/>
      <c r="I4" s="17"/>
      <c r="J4" s="1"/>
      <c r="K4" s="4"/>
    </row>
    <row r="5" spans="1:10" s="352" customFormat="1" ht="19.5" customHeight="1">
      <c r="A5" s="15" t="s">
        <v>106</v>
      </c>
      <c r="B5" s="14"/>
      <c r="C5" s="14"/>
      <c r="D5" s="14"/>
      <c r="E5" s="14"/>
      <c r="F5" s="21"/>
      <c r="G5" s="21"/>
      <c r="H5" s="21"/>
      <c r="I5" s="21"/>
      <c r="J5" s="1"/>
    </row>
    <row r="6" spans="1:10" ht="15.75" customHeight="1">
      <c r="A6" s="27" t="s">
        <v>84</v>
      </c>
      <c r="B6" s="361" t="s">
        <v>22</v>
      </c>
      <c r="C6" s="34" t="s">
        <v>23</v>
      </c>
      <c r="D6" s="34" t="s">
        <v>24</v>
      </c>
      <c r="E6" s="33" t="s">
        <v>25</v>
      </c>
      <c r="F6" s="29" t="s">
        <v>0</v>
      </c>
      <c r="G6" s="34" t="s">
        <v>1</v>
      </c>
      <c r="H6" s="34" t="s">
        <v>2</v>
      </c>
      <c r="I6" s="34" t="s">
        <v>3</v>
      </c>
      <c r="J6" s="196"/>
    </row>
    <row r="7" spans="1:10" s="352" customFormat="1" ht="15.75" customHeight="1">
      <c r="A7" s="197" t="s">
        <v>85</v>
      </c>
      <c r="B7" s="362"/>
      <c r="C7" s="41"/>
      <c r="D7" s="41"/>
      <c r="E7" s="44"/>
      <c r="F7" s="71"/>
      <c r="G7" s="41"/>
      <c r="H7" s="41"/>
      <c r="I7" s="41"/>
      <c r="J7" s="1"/>
    </row>
    <row r="8" spans="1:10" s="352" customFormat="1" ht="15.75" customHeight="1">
      <c r="A8" s="198" t="s">
        <v>86</v>
      </c>
      <c r="B8" s="379">
        <v>48.127705293</v>
      </c>
      <c r="C8" s="200">
        <v>48.208044972</v>
      </c>
      <c r="D8" s="200">
        <v>53.052</v>
      </c>
      <c r="E8" s="201">
        <v>58.480972707</v>
      </c>
      <c r="F8" s="199">
        <v>82.502794195</v>
      </c>
      <c r="G8" s="200">
        <v>81.488303378</v>
      </c>
      <c r="H8" s="200">
        <v>78.399580525</v>
      </c>
      <c r="I8" s="200">
        <v>110.168</v>
      </c>
      <c r="J8" s="1"/>
    </row>
    <row r="9" spans="1:10" s="352" customFormat="1" ht="15.75" customHeight="1">
      <c r="A9" s="19" t="s">
        <v>87</v>
      </c>
      <c r="B9" s="380">
        <v>0.39380345677398765</v>
      </c>
      <c r="C9" s="203">
        <v>0.5346789992390839</v>
      </c>
      <c r="D9" s="203">
        <v>0.22799038406069627</v>
      </c>
      <c r="E9" s="204">
        <v>0.22346032550826322</v>
      </c>
      <c r="F9" s="202">
        <v>0.1961785119999888</v>
      </c>
      <c r="G9" s="203">
        <v>0.6274908170000089</v>
      </c>
      <c r="H9" s="203">
        <v>1.0407228529999912</v>
      </c>
      <c r="I9" s="203">
        <v>0.36358052500000326</v>
      </c>
      <c r="J9" s="4"/>
    </row>
    <row r="10" spans="1:9" s="352" customFormat="1" ht="15.75" customHeight="1">
      <c r="A10" s="19" t="s">
        <v>88</v>
      </c>
      <c r="B10" s="380"/>
      <c r="C10" s="203"/>
      <c r="D10" s="203">
        <v>-0.7834</v>
      </c>
      <c r="E10" s="204">
        <v>-6.6127</v>
      </c>
      <c r="F10" s="202">
        <v>-23.259</v>
      </c>
      <c r="G10" s="203"/>
      <c r="H10" s="203"/>
      <c r="I10" s="203">
        <v>-31.944</v>
      </c>
    </row>
    <row r="11" spans="1:9" s="352" customFormat="1" ht="15.75" customHeight="1">
      <c r="A11" s="19" t="s">
        <v>89</v>
      </c>
      <c r="B11" s="380"/>
      <c r="C11" s="203"/>
      <c r="D11" s="203"/>
      <c r="E11" s="204"/>
      <c r="F11" s="202"/>
      <c r="G11" s="203"/>
      <c r="H11" s="203"/>
      <c r="I11" s="203"/>
    </row>
    <row r="12" spans="1:9" s="352" customFormat="1" ht="15.75" customHeight="1">
      <c r="A12" s="19" t="s">
        <v>90</v>
      </c>
      <c r="B12" s="380">
        <v>-1.5719682677739792</v>
      </c>
      <c r="C12" s="203">
        <v>-0.61501867823909</v>
      </c>
      <c r="D12" s="203">
        <v>-4.288545412060691</v>
      </c>
      <c r="E12" s="204">
        <v>0.9602669674917337</v>
      </c>
      <c r="F12" s="202">
        <v>-0.959</v>
      </c>
      <c r="G12" s="203">
        <v>0.387</v>
      </c>
      <c r="H12" s="203">
        <v>2.048</v>
      </c>
      <c r="I12" s="203">
        <v>-0.188</v>
      </c>
    </row>
    <row r="13" spans="1:9" s="352" customFormat="1" ht="15.75" customHeight="1">
      <c r="A13" s="23" t="s">
        <v>91</v>
      </c>
      <c r="B13" s="381">
        <v>46.949540482</v>
      </c>
      <c r="C13" s="206">
        <v>48.127705293</v>
      </c>
      <c r="D13" s="206">
        <v>48.208044972</v>
      </c>
      <c r="E13" s="207">
        <v>53.052</v>
      </c>
      <c r="F13" s="205">
        <v>58.480972707</v>
      </c>
      <c r="G13" s="206">
        <v>82.502794195</v>
      </c>
      <c r="H13" s="206">
        <v>81.488303378</v>
      </c>
      <c r="I13" s="206">
        <v>78.399580525</v>
      </c>
    </row>
    <row r="14" spans="1:9" s="352" customFormat="1" ht="15.75" customHeight="1">
      <c r="A14" s="197" t="s">
        <v>92</v>
      </c>
      <c r="B14" s="379"/>
      <c r="C14" s="200"/>
      <c r="D14" s="200"/>
      <c r="E14" s="201"/>
      <c r="F14" s="199"/>
      <c r="G14" s="200"/>
      <c r="H14" s="200"/>
      <c r="I14" s="200"/>
    </row>
    <row r="15" spans="1:9" s="352" customFormat="1" ht="15.75" customHeight="1">
      <c r="A15" s="198" t="s">
        <v>86</v>
      </c>
      <c r="B15" s="379">
        <v>18.945691854</v>
      </c>
      <c r="C15" s="200">
        <v>19.134434047</v>
      </c>
      <c r="D15" s="200">
        <v>19.555</v>
      </c>
      <c r="E15" s="201">
        <v>18.942</v>
      </c>
      <c r="F15" s="199">
        <v>18.711</v>
      </c>
      <c r="G15" s="200">
        <v>17.937</v>
      </c>
      <c r="H15" s="200">
        <v>17.189</v>
      </c>
      <c r="I15" s="200">
        <v>16.506</v>
      </c>
    </row>
    <row r="16" spans="1:9" s="352" customFormat="1" ht="15.75" customHeight="1">
      <c r="A16" s="19" t="s">
        <v>87</v>
      </c>
      <c r="B16" s="380">
        <v>1.1235512085172203</v>
      </c>
      <c r="C16" s="203">
        <v>0.7048049208848894</v>
      </c>
      <c r="D16" s="203">
        <v>0.8941815316080266</v>
      </c>
      <c r="E16" s="204">
        <v>0.43861177206348145</v>
      </c>
      <c r="F16" s="202">
        <v>0.8219999999999992</v>
      </c>
      <c r="G16" s="203">
        <v>0.6139999999999972</v>
      </c>
      <c r="H16" s="203">
        <v>0.7160000000000011</v>
      </c>
      <c r="I16" s="203">
        <v>0.2749999999999986</v>
      </c>
    </row>
    <row r="17" spans="1:9" s="352" customFormat="1" ht="15.75" customHeight="1">
      <c r="A17" s="19" t="s">
        <v>88</v>
      </c>
      <c r="B17" s="380"/>
      <c r="C17" s="203"/>
      <c r="D17" s="203"/>
      <c r="E17" s="204"/>
      <c r="F17" s="202">
        <v>-0.298</v>
      </c>
      <c r="G17" s="203"/>
      <c r="H17" s="203"/>
      <c r="I17" s="203">
        <v>-0.121</v>
      </c>
    </row>
    <row r="18" spans="1:9" s="352" customFormat="1" ht="15.75" customHeight="1">
      <c r="A18" s="19" t="s">
        <v>89</v>
      </c>
      <c r="B18" s="380"/>
      <c r="C18" s="203"/>
      <c r="D18" s="203"/>
      <c r="E18" s="204"/>
      <c r="F18" s="202"/>
      <c r="G18" s="203"/>
      <c r="H18" s="203"/>
      <c r="I18" s="203"/>
    </row>
    <row r="19" spans="1:9" s="352" customFormat="1" ht="15.75" customHeight="1">
      <c r="A19" s="19" t="s">
        <v>90</v>
      </c>
      <c r="B19" s="380">
        <v>-0.4768018025172196</v>
      </c>
      <c r="C19" s="203">
        <v>-0.8935471138848877</v>
      </c>
      <c r="D19" s="203">
        <v>-1.3147474846080254</v>
      </c>
      <c r="E19" s="204">
        <v>0.1743882279365181</v>
      </c>
      <c r="F19" s="202">
        <v>-0.293</v>
      </c>
      <c r="G19" s="203">
        <v>0.16</v>
      </c>
      <c r="H19" s="203">
        <v>0.032</v>
      </c>
      <c r="I19" s="203">
        <v>0.529</v>
      </c>
    </row>
    <row r="20" spans="1:9" s="352" customFormat="1" ht="15.75" customHeight="1">
      <c r="A20" s="23" t="s">
        <v>91</v>
      </c>
      <c r="B20" s="381">
        <v>19.59244126</v>
      </c>
      <c r="C20" s="206">
        <v>18.945691854</v>
      </c>
      <c r="D20" s="206">
        <v>19.134434047</v>
      </c>
      <c r="E20" s="207">
        <v>19.555</v>
      </c>
      <c r="F20" s="205">
        <v>18.942</v>
      </c>
      <c r="G20" s="206">
        <v>18.711</v>
      </c>
      <c r="H20" s="206">
        <v>17.937</v>
      </c>
      <c r="I20" s="206">
        <v>17.189</v>
      </c>
    </row>
    <row r="21" spans="1:9" s="352" customFormat="1" ht="15.75" customHeight="1">
      <c r="A21" s="197" t="s">
        <v>93</v>
      </c>
      <c r="B21" s="379"/>
      <c r="C21" s="200"/>
      <c r="D21" s="200"/>
      <c r="E21" s="201"/>
      <c r="F21" s="199"/>
      <c r="G21" s="200"/>
      <c r="H21" s="200"/>
      <c r="I21" s="200"/>
    </row>
    <row r="22" spans="1:9" s="352" customFormat="1" ht="15.75" customHeight="1">
      <c r="A22" s="198" t="s">
        <v>86</v>
      </c>
      <c r="B22" s="379">
        <v>93.10665858</v>
      </c>
      <c r="C22" s="200">
        <v>91.686502153</v>
      </c>
      <c r="D22" s="200">
        <v>95.34</v>
      </c>
      <c r="E22" s="201">
        <v>107.684</v>
      </c>
      <c r="F22" s="199">
        <v>130.446</v>
      </c>
      <c r="G22" s="200">
        <v>126.847</v>
      </c>
      <c r="H22" s="200">
        <v>128.904</v>
      </c>
      <c r="I22" s="200">
        <v>190.099</v>
      </c>
    </row>
    <row r="23" spans="1:9" s="352" customFormat="1" ht="15.75" customHeight="1">
      <c r="A23" s="19" t="s">
        <v>87</v>
      </c>
      <c r="B23" s="380">
        <v>1.3487899701785437</v>
      </c>
      <c r="C23" s="203">
        <v>2.369039189587994</v>
      </c>
      <c r="D23" s="203">
        <v>0.9391765302786439</v>
      </c>
      <c r="E23" s="204">
        <v>1.0999648313445647</v>
      </c>
      <c r="F23" s="202">
        <v>1.914999999999992</v>
      </c>
      <c r="G23" s="203">
        <v>2.8340000000000174</v>
      </c>
      <c r="H23" s="203">
        <v>-0.4370000000000118</v>
      </c>
      <c r="I23" s="203">
        <v>2.2630000000000337</v>
      </c>
    </row>
    <row r="24" spans="1:9" s="352" customFormat="1" ht="15.75" customHeight="1">
      <c r="A24" s="19" t="s">
        <v>88</v>
      </c>
      <c r="B24" s="380"/>
      <c r="C24" s="203"/>
      <c r="D24" s="203"/>
      <c r="E24" s="204">
        <v>-14.2083</v>
      </c>
      <c r="F24" s="202">
        <v>-23.558</v>
      </c>
      <c r="G24" s="203"/>
      <c r="H24" s="203"/>
      <c r="I24" s="203">
        <v>-64.099</v>
      </c>
    </row>
    <row r="25" spans="1:9" s="352" customFormat="1" ht="15.75" customHeight="1">
      <c r="A25" s="19" t="s">
        <v>89</v>
      </c>
      <c r="B25" s="380"/>
      <c r="C25" s="203"/>
      <c r="D25" s="203"/>
      <c r="E25" s="204"/>
      <c r="F25" s="202"/>
      <c r="G25" s="203"/>
      <c r="H25" s="203"/>
      <c r="I25" s="203"/>
    </row>
    <row r="26" spans="1:9" s="352" customFormat="1" ht="15.75" customHeight="1">
      <c r="A26" s="19" t="s">
        <v>90</v>
      </c>
      <c r="B26" s="380">
        <v>-1.4550083241785432</v>
      </c>
      <c r="C26" s="203">
        <v>-0.9488827625879974</v>
      </c>
      <c r="D26" s="203">
        <v>-4.592674377278641</v>
      </c>
      <c r="E26" s="204">
        <v>0.7643351686554354</v>
      </c>
      <c r="F26" s="202">
        <v>-1.119</v>
      </c>
      <c r="G26" s="203">
        <v>0.765</v>
      </c>
      <c r="H26" s="203">
        <v>-1.62</v>
      </c>
      <c r="I26" s="203">
        <v>0.641</v>
      </c>
    </row>
    <row r="27" spans="1:9" s="352" customFormat="1" ht="15.75" customHeight="1">
      <c r="A27" s="23" t="s">
        <v>91</v>
      </c>
      <c r="B27" s="381">
        <v>93.000440226</v>
      </c>
      <c r="C27" s="206">
        <v>93.10665858</v>
      </c>
      <c r="D27" s="206">
        <v>91.686502153</v>
      </c>
      <c r="E27" s="207">
        <v>95.34</v>
      </c>
      <c r="F27" s="205">
        <v>107.684</v>
      </c>
      <c r="G27" s="206">
        <v>130.446</v>
      </c>
      <c r="H27" s="206">
        <v>126.847</v>
      </c>
      <c r="I27" s="206">
        <v>128.904</v>
      </c>
    </row>
    <row r="28" spans="1:9" s="352" customFormat="1" ht="15.75" customHeight="1">
      <c r="A28" s="197" t="s">
        <v>94</v>
      </c>
      <c r="B28" s="379"/>
      <c r="C28" s="200"/>
      <c r="D28" s="200"/>
      <c r="E28" s="201"/>
      <c r="F28" s="199"/>
      <c r="G28" s="200"/>
      <c r="H28" s="200"/>
      <c r="I28" s="200"/>
    </row>
    <row r="29" spans="1:9" s="352" customFormat="1" ht="15.75" customHeight="1">
      <c r="A29" s="198" t="s">
        <v>86</v>
      </c>
      <c r="B29" s="379">
        <v>7.909754608</v>
      </c>
      <c r="C29" s="200">
        <v>7.391603772</v>
      </c>
      <c r="D29" s="200">
        <v>7.22</v>
      </c>
      <c r="E29" s="201">
        <v>6.888</v>
      </c>
      <c r="F29" s="199">
        <v>7.399</v>
      </c>
      <c r="G29" s="200">
        <v>7.116</v>
      </c>
      <c r="H29" s="200">
        <v>7.848</v>
      </c>
      <c r="I29" s="200">
        <v>7.422</v>
      </c>
    </row>
    <row r="30" spans="1:9" s="352" customFormat="1" ht="15.75" customHeight="1">
      <c r="A30" s="19" t="s">
        <v>87</v>
      </c>
      <c r="B30" s="380">
        <v>0.316118393020119</v>
      </c>
      <c r="C30" s="203">
        <v>0.27855054542002655</v>
      </c>
      <c r="D30" s="203">
        <v>0.30937336209431976</v>
      </c>
      <c r="E30" s="204">
        <v>0.29871974275626023</v>
      </c>
      <c r="F30" s="202">
        <v>0.08499999999999996</v>
      </c>
      <c r="G30" s="203">
        <v>-0.009999999999999787</v>
      </c>
      <c r="H30" s="203">
        <v>-0.3780000000000001</v>
      </c>
      <c r="I30" s="203">
        <v>0.36300000000000043</v>
      </c>
    </row>
    <row r="31" spans="1:9" s="352" customFormat="1" ht="15.75" customHeight="1">
      <c r="A31" s="19" t="s">
        <v>88</v>
      </c>
      <c r="B31" s="380"/>
      <c r="C31" s="203"/>
      <c r="D31" s="203"/>
      <c r="E31" s="204"/>
      <c r="F31" s="202">
        <v>-0.722</v>
      </c>
      <c r="G31" s="203"/>
      <c r="H31" s="203"/>
      <c r="I31" s="203">
        <v>-0.32</v>
      </c>
    </row>
    <row r="32" spans="1:9" s="352" customFormat="1" ht="15.75" customHeight="1">
      <c r="A32" s="19" t="s">
        <v>89</v>
      </c>
      <c r="B32" s="380">
        <v>0.269</v>
      </c>
      <c r="C32" s="203">
        <v>0.132</v>
      </c>
      <c r="D32" s="203">
        <v>-0.033</v>
      </c>
      <c r="E32" s="204">
        <v>0.04</v>
      </c>
      <c r="F32" s="202">
        <v>0.145</v>
      </c>
      <c r="G32" s="203">
        <v>0.236</v>
      </c>
      <c r="H32" s="203">
        <v>-0.127</v>
      </c>
      <c r="I32" s="203">
        <v>0.277</v>
      </c>
    </row>
    <row r="33" spans="1:9" s="352" customFormat="1" ht="15.75" customHeight="1">
      <c r="A33" s="19" t="s">
        <v>90</v>
      </c>
      <c r="B33" s="380">
        <v>0.006571797979881286</v>
      </c>
      <c r="C33" s="203">
        <v>0.10760029057997418</v>
      </c>
      <c r="D33" s="203">
        <v>-0.10476959009431934</v>
      </c>
      <c r="E33" s="204">
        <v>-0.006719742756260416</v>
      </c>
      <c r="F33" s="202">
        <v>-0.019</v>
      </c>
      <c r="G33" s="203">
        <v>0.057</v>
      </c>
      <c r="H33" s="203">
        <v>-0.227</v>
      </c>
      <c r="I33" s="203">
        <v>0.106</v>
      </c>
    </row>
    <row r="34" spans="1:9" s="352" customFormat="1" ht="15.75" customHeight="1">
      <c r="A34" s="23" t="s">
        <v>91</v>
      </c>
      <c r="B34" s="381">
        <v>8.501444799</v>
      </c>
      <c r="C34" s="206">
        <v>7.909754608</v>
      </c>
      <c r="D34" s="206">
        <v>7.391603772</v>
      </c>
      <c r="E34" s="207">
        <v>7.22</v>
      </c>
      <c r="F34" s="205">
        <v>6.888</v>
      </c>
      <c r="G34" s="206">
        <v>7.399</v>
      </c>
      <c r="H34" s="206">
        <v>7.116</v>
      </c>
      <c r="I34" s="206">
        <v>7.848</v>
      </c>
    </row>
    <row r="35" spans="1:9" s="352" customFormat="1" ht="15.75" customHeight="1">
      <c r="A35" s="197" t="s">
        <v>95</v>
      </c>
      <c r="B35" s="379"/>
      <c r="C35" s="200"/>
      <c r="D35" s="200"/>
      <c r="E35" s="201"/>
      <c r="F35" s="199"/>
      <c r="G35" s="200"/>
      <c r="H35" s="200"/>
      <c r="I35" s="200"/>
    </row>
    <row r="36" spans="1:9" s="352" customFormat="1" ht="15.75" customHeight="1">
      <c r="A36" s="198" t="s">
        <v>86</v>
      </c>
      <c r="B36" s="379">
        <v>168.08981033499998</v>
      </c>
      <c r="C36" s="200">
        <v>166.42058494399998</v>
      </c>
      <c r="D36" s="200">
        <v>175.167</v>
      </c>
      <c r="E36" s="201">
        <v>191.99497270700002</v>
      </c>
      <c r="F36" s="199">
        <v>239.05879419500002</v>
      </c>
      <c r="G36" s="200">
        <v>233.388303378</v>
      </c>
      <c r="H36" s="200">
        <v>232.340580525</v>
      </c>
      <c r="I36" s="200">
        <v>324.19500000000005</v>
      </c>
    </row>
    <row r="37" spans="1:9" s="352" customFormat="1" ht="15.75" customHeight="1">
      <c r="A37" s="19" t="s">
        <v>87</v>
      </c>
      <c r="B37" s="380">
        <v>3.1822630284898707</v>
      </c>
      <c r="C37" s="203">
        <v>3.887073655131985</v>
      </c>
      <c r="D37" s="203">
        <v>2.370721808041651</v>
      </c>
      <c r="E37" s="204">
        <v>2.0607566716725785</v>
      </c>
      <c r="F37" s="202">
        <v>3.018178511999963</v>
      </c>
      <c r="G37" s="203">
        <v>4.06549081700004</v>
      </c>
      <c r="H37" s="203">
        <v>0.9417228529999875</v>
      </c>
      <c r="I37" s="203">
        <v>3.2645805249999853</v>
      </c>
    </row>
    <row r="38" spans="1:9" s="352" customFormat="1" ht="15.75" customHeight="1">
      <c r="A38" s="19" t="s">
        <v>88</v>
      </c>
      <c r="B38" s="380">
        <v>0</v>
      </c>
      <c r="C38" s="203">
        <v>0</v>
      </c>
      <c r="D38" s="203">
        <v>-0.7834</v>
      </c>
      <c r="E38" s="204">
        <v>-20.820999999999998</v>
      </c>
      <c r="F38" s="202">
        <v>-47.836999999999996</v>
      </c>
      <c r="G38" s="203">
        <v>0</v>
      </c>
      <c r="H38" s="203">
        <v>0</v>
      </c>
      <c r="I38" s="203">
        <v>-96.484</v>
      </c>
    </row>
    <row r="39" spans="1:9" s="352" customFormat="1" ht="15.75" customHeight="1">
      <c r="A39" s="19" t="s">
        <v>89</v>
      </c>
      <c r="B39" s="380">
        <v>0.269</v>
      </c>
      <c r="C39" s="203">
        <v>0.132</v>
      </c>
      <c r="D39" s="203">
        <v>-0.033</v>
      </c>
      <c r="E39" s="204">
        <v>0.04</v>
      </c>
      <c r="F39" s="202">
        <v>0.145</v>
      </c>
      <c r="G39" s="203">
        <v>0.236</v>
      </c>
      <c r="H39" s="203">
        <v>-0.127</v>
      </c>
      <c r="I39" s="203">
        <v>0.277</v>
      </c>
    </row>
    <row r="40" spans="1:9" s="352" customFormat="1" ht="15.75" customHeight="1">
      <c r="A40" s="19" t="s">
        <v>90</v>
      </c>
      <c r="B40" s="380">
        <v>-3.4972065964898604</v>
      </c>
      <c r="C40" s="203">
        <v>-2.3498482641320013</v>
      </c>
      <c r="D40" s="203">
        <v>-10.300736864041676</v>
      </c>
      <c r="E40" s="204">
        <v>1.8922706213274267</v>
      </c>
      <c r="F40" s="202">
        <v>-2.39</v>
      </c>
      <c r="G40" s="203">
        <v>1.369</v>
      </c>
      <c r="H40" s="203">
        <v>0.23299999999999996</v>
      </c>
      <c r="I40" s="203">
        <v>1.088</v>
      </c>
    </row>
    <row r="41" spans="1:9" s="352" customFormat="1" ht="15.75" customHeight="1">
      <c r="A41" s="208" t="s">
        <v>91</v>
      </c>
      <c r="B41" s="382">
        <v>168.043866767</v>
      </c>
      <c r="C41" s="210">
        <v>168.08981033499998</v>
      </c>
      <c r="D41" s="210">
        <v>166.42058494399998</v>
      </c>
      <c r="E41" s="211">
        <v>175.167</v>
      </c>
      <c r="F41" s="209">
        <v>191.99497270700002</v>
      </c>
      <c r="G41" s="210">
        <v>239.05879419500002</v>
      </c>
      <c r="H41" s="210">
        <v>233.388303378</v>
      </c>
      <c r="I41" s="210">
        <v>232.340580525</v>
      </c>
    </row>
    <row r="42" ht="15" customHeight="1">
      <c r="E42" s="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6.xml><?xml version="1.0" encoding="utf-8"?>
<worksheet xmlns="http://schemas.openxmlformats.org/spreadsheetml/2006/main" xmlns:r="http://schemas.openxmlformats.org/officeDocument/2006/relationships">
  <sheetPr>
    <tabColor indexed="45"/>
    <pageSetUpPr fitToPage="1"/>
  </sheetPr>
  <dimension ref="A1:K41"/>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351" t="s">
        <v>107</v>
      </c>
      <c r="C2" s="9"/>
      <c r="D2" s="9"/>
      <c r="I2" s="26"/>
      <c r="J2" s="9"/>
    </row>
    <row r="3" spans="1:10" s="7" customFormat="1" ht="1.5" customHeight="1">
      <c r="A3" s="35"/>
      <c r="B3" s="36"/>
      <c r="C3" s="37"/>
      <c r="D3" s="37"/>
      <c r="E3" s="36"/>
      <c r="F3" s="36"/>
      <c r="G3" s="36"/>
      <c r="H3" s="36"/>
      <c r="I3" s="38"/>
      <c r="J3" s="9"/>
    </row>
    <row r="4" spans="1:11" s="352" customFormat="1" ht="15.75" customHeight="1">
      <c r="A4" s="11"/>
      <c r="B4" s="11"/>
      <c r="C4" s="11"/>
      <c r="D4" s="11"/>
      <c r="E4" s="17"/>
      <c r="F4" s="17"/>
      <c r="G4" s="17"/>
      <c r="H4" s="17"/>
      <c r="I4" s="17"/>
      <c r="J4" s="1"/>
      <c r="K4" s="4"/>
    </row>
    <row r="5" spans="1:10" s="352" customFormat="1" ht="19.5" customHeight="1">
      <c r="A5" s="15" t="s">
        <v>108</v>
      </c>
      <c r="B5" s="14"/>
      <c r="C5" s="14"/>
      <c r="D5" s="14"/>
      <c r="E5" s="14"/>
      <c r="F5" s="21"/>
      <c r="G5" s="21"/>
      <c r="H5" s="21"/>
      <c r="I5" s="21"/>
      <c r="J5" s="1"/>
    </row>
    <row r="6" spans="1:10" ht="15.75" customHeight="1">
      <c r="A6" s="27" t="s">
        <v>84</v>
      </c>
      <c r="B6" s="361" t="s">
        <v>22</v>
      </c>
      <c r="C6" s="34" t="s">
        <v>23</v>
      </c>
      <c r="D6" s="34" t="s">
        <v>24</v>
      </c>
      <c r="E6" s="33" t="s">
        <v>25</v>
      </c>
      <c r="F6" s="29" t="s">
        <v>0</v>
      </c>
      <c r="G6" s="34" t="s">
        <v>1</v>
      </c>
      <c r="H6" s="34" t="s">
        <v>2</v>
      </c>
      <c r="I6" s="34" t="s">
        <v>3</v>
      </c>
      <c r="J6" s="196"/>
    </row>
    <row r="7" spans="1:10" s="352" customFormat="1" ht="15.75" customHeight="1">
      <c r="A7" s="197" t="s">
        <v>85</v>
      </c>
      <c r="B7" s="362"/>
      <c r="C7" s="41"/>
      <c r="D7" s="41"/>
      <c r="E7" s="44"/>
      <c r="F7" s="71"/>
      <c r="G7" s="41"/>
      <c r="H7" s="41"/>
      <c r="I7" s="41"/>
      <c r="J7" s="1"/>
    </row>
    <row r="8" spans="1:10" s="352" customFormat="1" ht="15.75" customHeight="1">
      <c r="A8" s="198" t="s">
        <v>86</v>
      </c>
      <c r="B8" s="379"/>
      <c r="C8" s="200"/>
      <c r="D8" s="200"/>
      <c r="E8" s="201"/>
      <c r="F8" s="199"/>
      <c r="G8" s="200"/>
      <c r="H8" s="200"/>
      <c r="I8" s="200"/>
      <c r="J8" s="1"/>
    </row>
    <row r="9" spans="1:10" s="352" customFormat="1" ht="15.75" customHeight="1">
      <c r="A9" s="19" t="s">
        <v>87</v>
      </c>
      <c r="B9" s="380"/>
      <c r="C9" s="203"/>
      <c r="D9" s="203"/>
      <c r="E9" s="204"/>
      <c r="F9" s="202"/>
      <c r="G9" s="203"/>
      <c r="H9" s="203"/>
      <c r="I9" s="203"/>
      <c r="J9" s="4"/>
    </row>
    <row r="10" spans="1:9" s="352" customFormat="1" ht="15.75" customHeight="1">
      <c r="A10" s="19" t="s">
        <v>88</v>
      </c>
      <c r="B10" s="380"/>
      <c r="C10" s="203"/>
      <c r="D10" s="203"/>
      <c r="E10" s="204"/>
      <c r="F10" s="202"/>
      <c r="G10" s="203"/>
      <c r="H10" s="203"/>
      <c r="I10" s="203"/>
    </row>
    <row r="11" spans="1:9" s="352" customFormat="1" ht="15.75" customHeight="1">
      <c r="A11" s="19" t="s">
        <v>89</v>
      </c>
      <c r="B11" s="380"/>
      <c r="C11" s="203"/>
      <c r="D11" s="203"/>
      <c r="E11" s="204"/>
      <c r="F11" s="202"/>
      <c r="G11" s="203"/>
      <c r="H11" s="203"/>
      <c r="I11" s="203"/>
    </row>
    <row r="12" spans="1:9" s="352" customFormat="1" ht="15.75" customHeight="1">
      <c r="A12" s="19" t="s">
        <v>90</v>
      </c>
      <c r="B12" s="380"/>
      <c r="C12" s="203"/>
      <c r="D12" s="203"/>
      <c r="E12" s="204"/>
      <c r="F12" s="202"/>
      <c r="G12" s="203"/>
      <c r="H12" s="203"/>
      <c r="I12" s="203"/>
    </row>
    <row r="13" spans="1:9" s="352" customFormat="1" ht="15.75" customHeight="1">
      <c r="A13" s="23" t="s">
        <v>91</v>
      </c>
      <c r="B13" s="381"/>
      <c r="C13" s="206"/>
      <c r="D13" s="206"/>
      <c r="E13" s="207"/>
      <c r="F13" s="205"/>
      <c r="G13" s="206"/>
      <c r="H13" s="206"/>
      <c r="I13" s="206"/>
    </row>
    <row r="14" spans="1:9" s="352" customFormat="1" ht="15.75" customHeight="1">
      <c r="A14" s="197" t="s">
        <v>92</v>
      </c>
      <c r="B14" s="379"/>
      <c r="C14" s="200"/>
      <c r="D14" s="200"/>
      <c r="E14" s="201"/>
      <c r="F14" s="199"/>
      <c r="G14" s="200"/>
      <c r="H14" s="200"/>
      <c r="I14" s="200"/>
    </row>
    <row r="15" spans="1:9" s="352" customFormat="1" ht="15.75" customHeight="1">
      <c r="A15" s="198" t="s">
        <v>86</v>
      </c>
      <c r="B15" s="379">
        <v>122.928025657</v>
      </c>
      <c r="C15" s="200">
        <v>124.955188291</v>
      </c>
      <c r="D15" s="200">
        <v>126.814</v>
      </c>
      <c r="E15" s="201">
        <v>125.695</v>
      </c>
      <c r="F15" s="199">
        <v>130.975</v>
      </c>
      <c r="G15" s="200">
        <v>137.242</v>
      </c>
      <c r="H15" s="200">
        <v>135.603</v>
      </c>
      <c r="I15" s="200">
        <v>137.295</v>
      </c>
    </row>
    <row r="16" spans="1:9" s="352" customFormat="1" ht="15.75" customHeight="1">
      <c r="A16" s="19" t="s">
        <v>87</v>
      </c>
      <c r="B16" s="380">
        <v>0.4325070780317646</v>
      </c>
      <c r="C16" s="203">
        <v>-0.1013914609948503</v>
      </c>
      <c r="D16" s="203">
        <v>-0.7995265234843232</v>
      </c>
      <c r="E16" s="204">
        <v>0.24922007258520296</v>
      </c>
      <c r="F16" s="202">
        <v>-4.224000000000004</v>
      </c>
      <c r="G16" s="203">
        <v>-5.271999999999991</v>
      </c>
      <c r="H16" s="203">
        <v>-1.302000000000021</v>
      </c>
      <c r="I16" s="203">
        <v>-0.5359999999999729</v>
      </c>
    </row>
    <row r="17" spans="1:9" s="352" customFormat="1" ht="15.75" customHeight="1">
      <c r="A17" s="19" t="s">
        <v>88</v>
      </c>
      <c r="B17" s="380">
        <v>-0.131</v>
      </c>
      <c r="C17" s="203">
        <v>-0.878</v>
      </c>
      <c r="D17" s="203"/>
      <c r="E17" s="204"/>
      <c r="F17" s="202"/>
      <c r="G17" s="203"/>
      <c r="H17" s="203"/>
      <c r="I17" s="203"/>
    </row>
    <row r="18" spans="1:9" s="352" customFormat="1" ht="15.75" customHeight="1">
      <c r="A18" s="19" t="s">
        <v>89</v>
      </c>
      <c r="B18" s="380"/>
      <c r="C18" s="203"/>
      <c r="D18" s="203"/>
      <c r="E18" s="204"/>
      <c r="F18" s="202"/>
      <c r="G18" s="203"/>
      <c r="H18" s="203"/>
      <c r="I18" s="203"/>
    </row>
    <row r="19" spans="1:9" s="352" customFormat="1" ht="15.75" customHeight="1">
      <c r="A19" s="19" t="s">
        <v>90</v>
      </c>
      <c r="B19" s="380">
        <v>-0.7646608790317688</v>
      </c>
      <c r="C19" s="203">
        <v>-1.0477711730051422</v>
      </c>
      <c r="D19" s="203">
        <v>-1.0592851855156709</v>
      </c>
      <c r="E19" s="204">
        <v>0.8697799274147968</v>
      </c>
      <c r="F19" s="202">
        <v>-1.056</v>
      </c>
      <c r="G19" s="203">
        <v>-0.995</v>
      </c>
      <c r="H19" s="203">
        <v>2.941</v>
      </c>
      <c r="I19" s="203">
        <v>-1.156</v>
      </c>
    </row>
    <row r="20" spans="1:9" s="352" customFormat="1" ht="15.75" customHeight="1">
      <c r="A20" s="23" t="s">
        <v>91</v>
      </c>
      <c r="B20" s="381">
        <v>122.464871856</v>
      </c>
      <c r="C20" s="206">
        <v>122.928025657</v>
      </c>
      <c r="D20" s="206">
        <v>124.955188291</v>
      </c>
      <c r="E20" s="207">
        <v>126.814</v>
      </c>
      <c r="F20" s="205">
        <v>125.695</v>
      </c>
      <c r="G20" s="206">
        <v>130.975</v>
      </c>
      <c r="H20" s="206">
        <v>137.242</v>
      </c>
      <c r="I20" s="206">
        <v>135.603</v>
      </c>
    </row>
    <row r="21" spans="1:9" s="352" customFormat="1" ht="15.75" customHeight="1">
      <c r="A21" s="197" t="s">
        <v>93</v>
      </c>
      <c r="B21" s="379"/>
      <c r="C21" s="200"/>
      <c r="D21" s="200"/>
      <c r="E21" s="201"/>
      <c r="F21" s="199"/>
      <c r="G21" s="200"/>
      <c r="H21" s="200"/>
      <c r="I21" s="200"/>
    </row>
    <row r="22" spans="1:9" s="352" customFormat="1" ht="15.75" customHeight="1">
      <c r="A22" s="198" t="s">
        <v>86</v>
      </c>
      <c r="B22" s="379">
        <v>73.372642316</v>
      </c>
      <c r="C22" s="200">
        <v>73.48085508</v>
      </c>
      <c r="D22" s="200">
        <v>73.512</v>
      </c>
      <c r="E22" s="201">
        <v>67.978</v>
      </c>
      <c r="F22" s="199">
        <v>66.234</v>
      </c>
      <c r="G22" s="200">
        <v>58.001</v>
      </c>
      <c r="H22" s="200">
        <v>60.5</v>
      </c>
      <c r="I22" s="200">
        <v>66.44</v>
      </c>
    </row>
    <row r="23" spans="1:9" s="352" customFormat="1" ht="15.75" customHeight="1">
      <c r="A23" s="19" t="s">
        <v>87</v>
      </c>
      <c r="B23" s="380">
        <v>2.5747840194345835</v>
      </c>
      <c r="C23" s="203">
        <v>-0.20245390783200173</v>
      </c>
      <c r="D23" s="203">
        <v>0.2802124763574497</v>
      </c>
      <c r="E23" s="204">
        <v>5.810764379182302</v>
      </c>
      <c r="F23" s="202">
        <v>1.9200000000000017</v>
      </c>
      <c r="G23" s="203">
        <v>4.8629999999999995</v>
      </c>
      <c r="H23" s="203">
        <v>-6.106999999999999</v>
      </c>
      <c r="I23" s="203">
        <v>-6.0959999999999965</v>
      </c>
    </row>
    <row r="24" spans="1:9" s="352" customFormat="1" ht="15.75" customHeight="1">
      <c r="A24" s="19" t="s">
        <v>88</v>
      </c>
      <c r="B24" s="380"/>
      <c r="C24" s="203"/>
      <c r="D24" s="203"/>
      <c r="E24" s="204"/>
      <c r="F24" s="202"/>
      <c r="G24" s="203"/>
      <c r="H24" s="203"/>
      <c r="I24" s="203"/>
    </row>
    <row r="25" spans="1:9" s="352" customFormat="1" ht="15.75" customHeight="1">
      <c r="A25" s="19" t="s">
        <v>89</v>
      </c>
      <c r="B25" s="380"/>
      <c r="C25" s="203"/>
      <c r="D25" s="203"/>
      <c r="E25" s="204"/>
      <c r="F25" s="202"/>
      <c r="G25" s="203"/>
      <c r="H25" s="203"/>
      <c r="I25" s="203"/>
    </row>
    <row r="26" spans="1:9" s="352" customFormat="1" ht="15.75" customHeight="1">
      <c r="A26" s="19" t="s">
        <v>90</v>
      </c>
      <c r="B26" s="380">
        <v>-0.30147935043458557</v>
      </c>
      <c r="C26" s="203">
        <v>0.09424114383200073</v>
      </c>
      <c r="D26" s="203">
        <v>-0.3113573963574524</v>
      </c>
      <c r="E26" s="204">
        <v>-0.27676437918229624</v>
      </c>
      <c r="F26" s="202">
        <v>-0.176</v>
      </c>
      <c r="G26" s="203">
        <v>3.37</v>
      </c>
      <c r="H26" s="203">
        <v>3.608</v>
      </c>
      <c r="I26" s="203">
        <v>0.156</v>
      </c>
    </row>
    <row r="27" spans="1:9" s="352" customFormat="1" ht="15.75" customHeight="1">
      <c r="A27" s="23" t="s">
        <v>91</v>
      </c>
      <c r="B27" s="381">
        <v>75.645946985</v>
      </c>
      <c r="C27" s="206">
        <v>73.372642316</v>
      </c>
      <c r="D27" s="206">
        <v>73.48085508</v>
      </c>
      <c r="E27" s="207">
        <v>73.512</v>
      </c>
      <c r="F27" s="205">
        <v>67.978</v>
      </c>
      <c r="G27" s="206">
        <v>66.234</v>
      </c>
      <c r="H27" s="206">
        <v>58.001</v>
      </c>
      <c r="I27" s="206">
        <v>60.5</v>
      </c>
    </row>
    <row r="28" spans="1:9" s="352" customFormat="1" ht="15.75" customHeight="1">
      <c r="A28" s="197" t="s">
        <v>94</v>
      </c>
      <c r="B28" s="379"/>
      <c r="C28" s="200"/>
      <c r="D28" s="200"/>
      <c r="E28" s="201"/>
      <c r="F28" s="199"/>
      <c r="G28" s="200"/>
      <c r="H28" s="200"/>
      <c r="I28" s="200"/>
    </row>
    <row r="29" spans="1:9" s="352" customFormat="1" ht="15.75" customHeight="1">
      <c r="A29" s="198" t="s">
        <v>86</v>
      </c>
      <c r="B29" s="379">
        <v>0.180151585</v>
      </c>
      <c r="C29" s="200">
        <v>0.178041223</v>
      </c>
      <c r="D29" s="200">
        <v>0.183</v>
      </c>
      <c r="E29" s="201">
        <v>0.196</v>
      </c>
      <c r="F29" s="199">
        <v>0.197</v>
      </c>
      <c r="G29" s="200">
        <v>0.192</v>
      </c>
      <c r="H29" s="200">
        <v>0.384</v>
      </c>
      <c r="I29" s="200">
        <v>0.366</v>
      </c>
    </row>
    <row r="30" spans="1:9" s="352" customFormat="1" ht="15.75" customHeight="1">
      <c r="A30" s="19" t="s">
        <v>87</v>
      </c>
      <c r="B30" s="380">
        <v>-0.01821363810742882</v>
      </c>
      <c r="C30" s="203">
        <v>0.000844680493617122</v>
      </c>
      <c r="D30" s="203">
        <v>-0.004052579525677202</v>
      </c>
      <c r="E30" s="204">
        <v>-0.008636244552562261</v>
      </c>
      <c r="F30" s="202">
        <v>-0.0010000000000000009</v>
      </c>
      <c r="G30" s="203">
        <v>0.0020000000000000018</v>
      </c>
      <c r="H30" s="203">
        <v>-0.016000000000000014</v>
      </c>
      <c r="I30" s="203">
        <v>0</v>
      </c>
    </row>
    <row r="31" spans="1:9" s="352" customFormat="1" ht="15.75" customHeight="1">
      <c r="A31" s="19" t="s">
        <v>88</v>
      </c>
      <c r="B31" s="380"/>
      <c r="C31" s="203"/>
      <c r="D31" s="203"/>
      <c r="E31" s="204"/>
      <c r="F31" s="202"/>
      <c r="G31" s="203"/>
      <c r="H31" s="203">
        <v>-0.384</v>
      </c>
      <c r="I31" s="203"/>
    </row>
    <row r="32" spans="1:9" s="352" customFormat="1" ht="15.75" customHeight="1">
      <c r="A32" s="19" t="s">
        <v>89</v>
      </c>
      <c r="B32" s="380"/>
      <c r="C32" s="203"/>
      <c r="D32" s="203"/>
      <c r="E32" s="204"/>
      <c r="F32" s="202"/>
      <c r="G32" s="203"/>
      <c r="H32" s="203"/>
      <c r="I32" s="203">
        <v>0.021</v>
      </c>
    </row>
    <row r="33" spans="1:9" s="352" customFormat="1" ht="15.75" customHeight="1">
      <c r="A33" s="19" t="s">
        <v>90</v>
      </c>
      <c r="B33" s="380">
        <v>-0.009572794892571181</v>
      </c>
      <c r="C33" s="203">
        <v>0.0012656815063828825</v>
      </c>
      <c r="D33" s="203">
        <v>-0.0009061974743227959</v>
      </c>
      <c r="E33" s="204">
        <v>-0.0043637554474377505</v>
      </c>
      <c r="F33" s="202">
        <v>0</v>
      </c>
      <c r="G33" s="203">
        <v>0.003</v>
      </c>
      <c r="H33" s="203">
        <v>0.208</v>
      </c>
      <c r="I33" s="203">
        <v>-0.003</v>
      </c>
    </row>
    <row r="34" spans="1:9" s="352" customFormat="1" ht="15.75" customHeight="1">
      <c r="A34" s="23" t="s">
        <v>91</v>
      </c>
      <c r="B34" s="381">
        <v>0.152365152</v>
      </c>
      <c r="C34" s="206">
        <v>0.180151585</v>
      </c>
      <c r="D34" s="206">
        <v>0.178041223</v>
      </c>
      <c r="E34" s="207">
        <v>0.183</v>
      </c>
      <c r="F34" s="205">
        <v>0.196</v>
      </c>
      <c r="G34" s="206">
        <v>0.197</v>
      </c>
      <c r="H34" s="206">
        <v>0.192</v>
      </c>
      <c r="I34" s="206">
        <v>0.384</v>
      </c>
    </row>
    <row r="35" spans="1:9" s="352" customFormat="1" ht="15.75" customHeight="1">
      <c r="A35" s="197" t="s">
        <v>95</v>
      </c>
      <c r="B35" s="379"/>
      <c r="C35" s="200"/>
      <c r="D35" s="200"/>
      <c r="E35" s="201"/>
      <c r="F35" s="199"/>
      <c r="G35" s="200"/>
      <c r="H35" s="200"/>
      <c r="I35" s="200"/>
    </row>
    <row r="36" spans="1:9" s="352" customFormat="1" ht="15.75" customHeight="1">
      <c r="A36" s="198" t="s">
        <v>86</v>
      </c>
      <c r="B36" s="379">
        <v>196.480819558</v>
      </c>
      <c r="C36" s="200">
        <v>198.614084594</v>
      </c>
      <c r="D36" s="200">
        <v>200.509</v>
      </c>
      <c r="E36" s="201">
        <v>193.869</v>
      </c>
      <c r="F36" s="199">
        <v>197.406</v>
      </c>
      <c r="G36" s="200">
        <v>195.435</v>
      </c>
      <c r="H36" s="200">
        <v>196.487</v>
      </c>
      <c r="I36" s="200">
        <v>204.101</v>
      </c>
    </row>
    <row r="37" spans="1:9" s="352" customFormat="1" ht="15.75" customHeight="1">
      <c r="A37" s="19" t="s">
        <v>87</v>
      </c>
      <c r="B37" s="380">
        <v>2.9890774593589025</v>
      </c>
      <c r="C37" s="203">
        <v>-0.30300068833322447</v>
      </c>
      <c r="D37" s="203">
        <v>-0.5233666266525496</v>
      </c>
      <c r="E37" s="204">
        <v>6.051348207214923</v>
      </c>
      <c r="F37" s="202">
        <v>-2.305000000000006</v>
      </c>
      <c r="G37" s="203">
        <v>-0.4069999999999918</v>
      </c>
      <c r="H37" s="203">
        <v>-7.42500000000002</v>
      </c>
      <c r="I37" s="203">
        <v>-6.632000000000004</v>
      </c>
    </row>
    <row r="38" spans="1:9" s="352" customFormat="1" ht="15.75" customHeight="1">
      <c r="A38" s="19" t="s">
        <v>88</v>
      </c>
      <c r="B38" s="380">
        <v>-0.131</v>
      </c>
      <c r="C38" s="203">
        <v>-0.878</v>
      </c>
      <c r="D38" s="203">
        <v>0</v>
      </c>
      <c r="E38" s="204">
        <v>0</v>
      </c>
      <c r="F38" s="202">
        <v>0</v>
      </c>
      <c r="G38" s="203">
        <v>0</v>
      </c>
      <c r="H38" s="203">
        <v>-0.384</v>
      </c>
      <c r="I38" s="203">
        <v>0</v>
      </c>
    </row>
    <row r="39" spans="1:9" s="352" customFormat="1" ht="15.75" customHeight="1">
      <c r="A39" s="19" t="s">
        <v>89</v>
      </c>
      <c r="B39" s="380">
        <v>0</v>
      </c>
      <c r="C39" s="203">
        <v>0</v>
      </c>
      <c r="D39" s="203">
        <v>0</v>
      </c>
      <c r="E39" s="204">
        <v>0</v>
      </c>
      <c r="F39" s="202">
        <v>0</v>
      </c>
      <c r="G39" s="203">
        <v>0</v>
      </c>
      <c r="H39" s="203">
        <v>0</v>
      </c>
      <c r="I39" s="203">
        <v>0.021</v>
      </c>
    </row>
    <row r="40" spans="1:9" s="352" customFormat="1" ht="15.75" customHeight="1">
      <c r="A40" s="19" t="s">
        <v>90</v>
      </c>
      <c r="B40" s="380">
        <v>-1.0757130243589257</v>
      </c>
      <c r="C40" s="203">
        <v>-0.9522643476667586</v>
      </c>
      <c r="D40" s="203">
        <v>-1.371548779347446</v>
      </c>
      <c r="E40" s="204">
        <v>0.5886517927850629</v>
      </c>
      <c r="F40" s="202">
        <v>-1.232</v>
      </c>
      <c r="G40" s="203">
        <v>2.378</v>
      </c>
      <c r="H40" s="203">
        <v>6.757</v>
      </c>
      <c r="I40" s="203">
        <v>-1.003</v>
      </c>
    </row>
    <row r="41" spans="1:9" s="352" customFormat="1" ht="15.75" customHeight="1">
      <c r="A41" s="208" t="s">
        <v>91</v>
      </c>
      <c r="B41" s="382">
        <v>198.26318399299998</v>
      </c>
      <c r="C41" s="210">
        <v>196.480819558</v>
      </c>
      <c r="D41" s="210">
        <v>198.614084594</v>
      </c>
      <c r="E41" s="211">
        <v>200.509</v>
      </c>
      <c r="F41" s="209">
        <v>193.869</v>
      </c>
      <c r="G41" s="210">
        <v>197.406</v>
      </c>
      <c r="H41" s="210">
        <v>195.435</v>
      </c>
      <c r="I41" s="210">
        <v>196.487</v>
      </c>
    </row>
    <row r="42" ht="15" customHeight="1"/>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7.xml><?xml version="1.0" encoding="utf-8"?>
<worksheet xmlns="http://schemas.openxmlformats.org/spreadsheetml/2006/main" xmlns:r="http://schemas.openxmlformats.org/officeDocument/2006/relationships">
  <sheetPr>
    <tabColor indexed="45"/>
    <pageSetUpPr fitToPage="1"/>
  </sheetPr>
  <dimension ref="A1:M49"/>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11" width="14.7109375" style="109" customWidth="1"/>
    <col min="12" max="12" width="3.7109375" style="109" customWidth="1"/>
    <col min="13" max="16384" width="9.140625" style="109" customWidth="1"/>
  </cols>
  <sheetData>
    <row r="1" s="355" customFormat="1" ht="49.5" customHeight="1">
      <c r="A1" s="2"/>
    </row>
    <row r="2" spans="1:12" s="7" customFormat="1" ht="39.75" customHeight="1">
      <c r="A2" s="351" t="s">
        <v>109</v>
      </c>
      <c r="L2" s="109"/>
    </row>
    <row r="3" spans="1:12" s="7" customFormat="1" ht="1.5" customHeight="1">
      <c r="A3" s="212"/>
      <c r="B3" s="213"/>
      <c r="C3" s="213"/>
      <c r="D3" s="213"/>
      <c r="E3" s="213"/>
      <c r="F3" s="213"/>
      <c r="G3" s="213"/>
      <c r="H3" s="213"/>
      <c r="I3" s="213"/>
      <c r="J3" s="213"/>
      <c r="K3" s="213"/>
      <c r="L3" s="109"/>
    </row>
    <row r="4" spans="1:12" s="352" customFormat="1" ht="15.75" customHeight="1">
      <c r="A4" s="214"/>
      <c r="B4" s="215"/>
      <c r="C4" s="215"/>
      <c r="D4" s="215"/>
      <c r="E4" s="215"/>
      <c r="F4" s="215"/>
      <c r="G4" s="215"/>
      <c r="H4" s="215"/>
      <c r="I4" s="215"/>
      <c r="J4" s="215"/>
      <c r="K4" s="215"/>
      <c r="L4" s="109"/>
    </row>
    <row r="5" spans="1:12" s="352" customFormat="1" ht="19.5" customHeight="1">
      <c r="A5" s="216" t="s">
        <v>110</v>
      </c>
      <c r="B5" s="213"/>
      <c r="C5" s="213"/>
      <c r="D5" s="213"/>
      <c r="E5" s="213"/>
      <c r="F5" s="213"/>
      <c r="G5" s="213"/>
      <c r="H5" s="213"/>
      <c r="I5" s="213"/>
      <c r="J5" s="213"/>
      <c r="K5" s="213"/>
      <c r="L5" s="109"/>
    </row>
    <row r="6" spans="1:12" s="352" customFormat="1" ht="15.75" customHeight="1">
      <c r="A6" s="217" t="s">
        <v>28</v>
      </c>
      <c r="B6" s="30" t="s">
        <v>22</v>
      </c>
      <c r="C6" s="34" t="s">
        <v>23</v>
      </c>
      <c r="D6" s="34" t="s">
        <v>24</v>
      </c>
      <c r="E6" s="33" t="s">
        <v>25</v>
      </c>
      <c r="F6" s="29" t="s">
        <v>0</v>
      </c>
      <c r="G6" s="34" t="s">
        <v>1</v>
      </c>
      <c r="H6" s="34" t="s">
        <v>2</v>
      </c>
      <c r="I6" s="33" t="s">
        <v>3</v>
      </c>
      <c r="J6" s="29" t="s">
        <v>166</v>
      </c>
      <c r="K6" s="34" t="s">
        <v>167</v>
      </c>
      <c r="L6" s="109"/>
    </row>
    <row r="7" spans="1:12" s="352" customFormat="1" ht="15.75" customHeight="1">
      <c r="A7" s="218" t="s">
        <v>111</v>
      </c>
      <c r="B7" s="220">
        <v>173.90900000000005</v>
      </c>
      <c r="C7" s="219">
        <v>164.796</v>
      </c>
      <c r="D7" s="219">
        <v>158.733</v>
      </c>
      <c r="E7" s="219">
        <v>100.306</v>
      </c>
      <c r="F7" s="221">
        <v>85.94400000000002</v>
      </c>
      <c r="G7" s="219">
        <v>131.978</v>
      </c>
      <c r="H7" s="219">
        <v>108.104</v>
      </c>
      <c r="I7" s="219">
        <v>135.70499999999998</v>
      </c>
      <c r="J7" s="221">
        <v>597.744</v>
      </c>
      <c r="K7" s="219">
        <v>461.73100000000005</v>
      </c>
      <c r="L7" s="109"/>
    </row>
    <row r="8" spans="1:12" s="352" customFormat="1" ht="15.75" customHeight="1">
      <c r="A8" s="222" t="s">
        <v>112</v>
      </c>
      <c r="B8" s="224">
        <v>0</v>
      </c>
      <c r="C8" s="223">
        <v>0</v>
      </c>
      <c r="D8" s="223">
        <v>0</v>
      </c>
      <c r="E8" s="223">
        <v>0</v>
      </c>
      <c r="F8" s="225">
        <v>0</v>
      </c>
      <c r="G8" s="223">
        <v>-8.106</v>
      </c>
      <c r="H8" s="223">
        <v>-8.431</v>
      </c>
      <c r="I8" s="223">
        <v>-4.498</v>
      </c>
      <c r="J8" s="225">
        <v>0</v>
      </c>
      <c r="K8" s="223">
        <v>-21.035</v>
      </c>
      <c r="L8" s="109"/>
    </row>
    <row r="9" spans="1:12" s="352" customFormat="1" ht="15.75" customHeight="1">
      <c r="A9" s="226" t="s">
        <v>113</v>
      </c>
      <c r="B9" s="228">
        <v>173.90900000000005</v>
      </c>
      <c r="C9" s="227">
        <v>164.796</v>
      </c>
      <c r="D9" s="227">
        <v>158.733</v>
      </c>
      <c r="E9" s="227">
        <v>100.306</v>
      </c>
      <c r="F9" s="229">
        <v>85.94400000000002</v>
      </c>
      <c r="G9" s="227">
        <v>123.87200000000001</v>
      </c>
      <c r="H9" s="227">
        <v>99.673</v>
      </c>
      <c r="I9" s="227">
        <v>131.207</v>
      </c>
      <c r="J9" s="229">
        <v>597.744</v>
      </c>
      <c r="K9" s="227">
        <v>440.696</v>
      </c>
      <c r="L9" s="109"/>
    </row>
    <row r="10" spans="1:13" s="352" customFormat="1" ht="15.75" customHeight="1">
      <c r="A10" s="230" t="s">
        <v>114</v>
      </c>
      <c r="B10" s="220">
        <v>24.319000000000003</v>
      </c>
      <c r="C10" s="219">
        <v>27.956999999999994</v>
      </c>
      <c r="D10" s="219">
        <v>14.310999999999998</v>
      </c>
      <c r="E10" s="219">
        <v>2.7829999999999995</v>
      </c>
      <c r="F10" s="221">
        <v>-37.329823304983535</v>
      </c>
      <c r="G10" s="219">
        <v>-1.86553989011216</v>
      </c>
      <c r="H10" s="219">
        <v>0.4799002902179268</v>
      </c>
      <c r="I10" s="219">
        <v>-1.2655278160316001</v>
      </c>
      <c r="J10" s="221">
        <v>69.36999999999999</v>
      </c>
      <c r="K10" s="219">
        <v>-39.98099072090935</v>
      </c>
      <c r="L10" s="109"/>
      <c r="M10" s="357"/>
    </row>
    <row r="11" spans="1:12" s="352" customFormat="1" ht="15.75" customHeight="1">
      <c r="A11" s="231" t="s">
        <v>115</v>
      </c>
      <c r="B11" s="224">
        <v>0</v>
      </c>
      <c r="C11" s="223">
        <v>0</v>
      </c>
      <c r="D11" s="223">
        <v>0</v>
      </c>
      <c r="E11" s="223">
        <v>0</v>
      </c>
      <c r="F11" s="225">
        <v>-76.29499999999999</v>
      </c>
      <c r="G11" s="223">
        <v>-189.384</v>
      </c>
      <c r="H11" s="223">
        <v>-149.709</v>
      </c>
      <c r="I11" s="223">
        <v>-24.896</v>
      </c>
      <c r="J11" s="225">
        <v>0</v>
      </c>
      <c r="K11" s="223">
        <v>-440.284</v>
      </c>
      <c r="L11" s="109"/>
    </row>
    <row r="12" spans="1:12" s="352" customFormat="1" ht="15.75" customHeight="1">
      <c r="A12" s="226" t="s">
        <v>116</v>
      </c>
      <c r="B12" s="228">
        <v>24.319000000000003</v>
      </c>
      <c r="C12" s="227">
        <v>27.956999999999994</v>
      </c>
      <c r="D12" s="227">
        <v>14.310999999999998</v>
      </c>
      <c r="E12" s="227">
        <v>2.7829999999999995</v>
      </c>
      <c r="F12" s="229">
        <v>-113.62482330498352</v>
      </c>
      <c r="G12" s="227">
        <v>-191.24953989011215</v>
      </c>
      <c r="H12" s="227">
        <v>-149.22909970978208</v>
      </c>
      <c r="I12" s="227">
        <v>-26.1615278160316</v>
      </c>
      <c r="J12" s="229">
        <v>69.36999999999999</v>
      </c>
      <c r="K12" s="227">
        <v>-480.26499072090934</v>
      </c>
      <c r="L12" s="109"/>
    </row>
    <row r="13" spans="1:12" s="352" customFormat="1" ht="15.75" customHeight="1">
      <c r="A13" s="230" t="s">
        <v>117</v>
      </c>
      <c r="B13" s="220">
        <v>43.547000000000004</v>
      </c>
      <c r="C13" s="219">
        <v>47.798000000000016</v>
      </c>
      <c r="D13" s="219">
        <v>64.49</v>
      </c>
      <c r="E13" s="219">
        <v>51.518</v>
      </c>
      <c r="F13" s="221">
        <v>67.62100000000001</v>
      </c>
      <c r="G13" s="219">
        <v>60.766999999999996</v>
      </c>
      <c r="H13" s="219">
        <v>45.601000000000006</v>
      </c>
      <c r="I13" s="219">
        <v>38.823</v>
      </c>
      <c r="J13" s="221">
        <v>207.35300000000004</v>
      </c>
      <c r="K13" s="219">
        <v>212.812</v>
      </c>
      <c r="L13" s="109"/>
    </row>
    <row r="14" spans="1:12" s="352" customFormat="1" ht="15.75" customHeight="1">
      <c r="A14" s="231" t="s">
        <v>115</v>
      </c>
      <c r="B14" s="224">
        <v>0</v>
      </c>
      <c r="C14" s="223">
        <v>0</v>
      </c>
      <c r="D14" s="223">
        <v>0</v>
      </c>
      <c r="E14" s="223">
        <v>0</v>
      </c>
      <c r="F14" s="225">
        <v>0</v>
      </c>
      <c r="G14" s="223">
        <v>0</v>
      </c>
      <c r="H14" s="223">
        <v>0</v>
      </c>
      <c r="I14" s="223">
        <v>0</v>
      </c>
      <c r="J14" s="225">
        <v>0</v>
      </c>
      <c r="K14" s="223">
        <v>0</v>
      </c>
      <c r="L14" s="109"/>
    </row>
    <row r="15" spans="1:12" s="352" customFormat="1" ht="15.75" customHeight="1">
      <c r="A15" s="226" t="s">
        <v>118</v>
      </c>
      <c r="B15" s="228">
        <v>43.547000000000004</v>
      </c>
      <c r="C15" s="227">
        <v>47.798000000000016</v>
      </c>
      <c r="D15" s="227">
        <v>64.49</v>
      </c>
      <c r="E15" s="227">
        <v>51.518</v>
      </c>
      <c r="F15" s="229">
        <v>67.62100000000001</v>
      </c>
      <c r="G15" s="227">
        <v>60.766999999999996</v>
      </c>
      <c r="H15" s="227">
        <v>45.601000000000006</v>
      </c>
      <c r="I15" s="227">
        <v>38.823</v>
      </c>
      <c r="J15" s="229">
        <v>207.35300000000004</v>
      </c>
      <c r="K15" s="227">
        <v>212.812</v>
      </c>
      <c r="L15" s="109"/>
    </row>
    <row r="16" spans="1:12" s="352" customFormat="1" ht="15.75" customHeight="1">
      <c r="A16" s="232" t="s">
        <v>119</v>
      </c>
      <c r="B16" s="234">
        <v>241.77500000000006</v>
      </c>
      <c r="C16" s="233">
        <v>240.551</v>
      </c>
      <c r="D16" s="233">
        <v>237.534</v>
      </c>
      <c r="E16" s="233">
        <v>154.607</v>
      </c>
      <c r="F16" s="235">
        <v>39.940176695016504</v>
      </c>
      <c r="G16" s="233">
        <v>-6.610539890112136</v>
      </c>
      <c r="H16" s="233">
        <v>-3.9550997097820684</v>
      </c>
      <c r="I16" s="233">
        <v>143.8684721839684</v>
      </c>
      <c r="J16" s="235">
        <v>874.467</v>
      </c>
      <c r="K16" s="233">
        <v>173.2430092790907</v>
      </c>
      <c r="L16" s="109"/>
    </row>
    <row r="17" spans="1:12" s="352" customFormat="1" ht="15.75" customHeight="1">
      <c r="A17" s="236" t="s">
        <v>120</v>
      </c>
      <c r="B17" s="224">
        <v>44.738</v>
      </c>
      <c r="C17" s="223">
        <v>52.78999999999999</v>
      </c>
      <c r="D17" s="223">
        <v>54.519000000000005</v>
      </c>
      <c r="E17" s="223">
        <v>65.148</v>
      </c>
      <c r="F17" s="225">
        <v>53.206</v>
      </c>
      <c r="G17" s="223">
        <v>67.99100000000001</v>
      </c>
      <c r="H17" s="223">
        <v>44.263999999999996</v>
      </c>
      <c r="I17" s="223">
        <v>62.081</v>
      </c>
      <c r="J17" s="225">
        <v>217.195</v>
      </c>
      <c r="K17" s="223">
        <v>227.54200000000003</v>
      </c>
      <c r="L17" s="109"/>
    </row>
    <row r="18" spans="1:12" s="352" customFormat="1" ht="15.75" customHeight="1">
      <c r="A18" s="237" t="s">
        <v>132</v>
      </c>
      <c r="B18" s="239">
        <v>6.43099999999999</v>
      </c>
      <c r="C18" s="238">
        <v>48.26799999999999</v>
      </c>
      <c r="D18" s="238">
        <v>24.65700000000001</v>
      </c>
      <c r="E18" s="238">
        <v>40.30499999999999</v>
      </c>
      <c r="F18" s="240">
        <v>10.725</v>
      </c>
      <c r="G18" s="238">
        <v>41.667</v>
      </c>
      <c r="H18" s="238">
        <v>18.694</v>
      </c>
      <c r="I18" s="238">
        <v>11.642</v>
      </c>
      <c r="J18" s="240">
        <v>119.66099999999999</v>
      </c>
      <c r="K18" s="238">
        <v>82.728</v>
      </c>
      <c r="L18" s="109"/>
    </row>
    <row r="19" spans="1:12" s="352" customFormat="1" ht="15.75" customHeight="1">
      <c r="A19" s="236" t="s">
        <v>121</v>
      </c>
      <c r="B19" s="224">
        <v>292.944</v>
      </c>
      <c r="C19" s="223">
        <v>341.609</v>
      </c>
      <c r="D19" s="223">
        <v>316.71000000000004</v>
      </c>
      <c r="E19" s="223">
        <v>260.06</v>
      </c>
      <c r="F19" s="225">
        <v>103.8711766950165</v>
      </c>
      <c r="G19" s="223">
        <v>103.04746010988788</v>
      </c>
      <c r="H19" s="223">
        <v>59.00290029021792</v>
      </c>
      <c r="I19" s="223">
        <v>217.5914721839684</v>
      </c>
      <c r="J19" s="225">
        <v>1211.323</v>
      </c>
      <c r="K19" s="223">
        <v>483.5130092790907</v>
      </c>
      <c r="L19" s="109"/>
    </row>
    <row r="20" spans="1:12" s="352" customFormat="1" ht="15.75" customHeight="1">
      <c r="A20" s="236" t="s">
        <v>122</v>
      </c>
      <c r="B20" s="224">
        <v>-21.878000000000014</v>
      </c>
      <c r="C20" s="223">
        <v>-39.608999999999995</v>
      </c>
      <c r="D20" s="223">
        <v>-53.457</v>
      </c>
      <c r="E20" s="223">
        <v>-35.123</v>
      </c>
      <c r="F20" s="225">
        <v>-27.624347999999998</v>
      </c>
      <c r="G20" s="223">
        <v>-39.117564</v>
      </c>
      <c r="H20" s="223">
        <v>-3.4980990000000034</v>
      </c>
      <c r="I20" s="223">
        <v>-42.48762</v>
      </c>
      <c r="J20" s="225">
        <v>-150.067</v>
      </c>
      <c r="K20" s="223">
        <v>-112.727631</v>
      </c>
      <c r="L20" s="109"/>
    </row>
    <row r="21" spans="1:12" s="352" customFormat="1" ht="15.75" customHeight="1">
      <c r="A21" s="241" t="s">
        <v>123</v>
      </c>
      <c r="B21" s="243">
        <v>271.06600000000003</v>
      </c>
      <c r="C21" s="242">
        <v>302</v>
      </c>
      <c r="D21" s="242">
        <v>263.25300000000004</v>
      </c>
      <c r="E21" s="242">
        <v>224.937</v>
      </c>
      <c r="F21" s="244">
        <v>76.2468286950165</v>
      </c>
      <c r="G21" s="242">
        <v>63.92989610988788</v>
      </c>
      <c r="H21" s="242">
        <v>55.50480129021792</v>
      </c>
      <c r="I21" s="242">
        <v>175.1038521839684</v>
      </c>
      <c r="J21" s="244">
        <v>1061.256</v>
      </c>
      <c r="K21" s="242">
        <v>370.7853782790907</v>
      </c>
      <c r="L21" s="109"/>
    </row>
    <row r="22" spans="1:12" s="352" customFormat="1" ht="15" customHeight="1">
      <c r="A22" s="106" t="s">
        <v>124</v>
      </c>
      <c r="B22" s="7"/>
      <c r="C22" s="7"/>
      <c r="D22" s="7"/>
      <c r="E22" s="7"/>
      <c r="F22" s="7"/>
      <c r="G22" s="7"/>
      <c r="H22" s="7"/>
      <c r="I22" s="7"/>
      <c r="J22" s="7"/>
      <c r="K22" s="7"/>
      <c r="L22" s="109"/>
    </row>
    <row r="23" spans="1:12" s="352" customFormat="1" ht="15.75" customHeight="1">
      <c r="A23" s="7"/>
      <c r="B23" s="7"/>
      <c r="C23" s="7"/>
      <c r="D23" s="7"/>
      <c r="E23" s="7"/>
      <c r="F23" s="7"/>
      <c r="G23" s="7"/>
      <c r="H23" s="7"/>
      <c r="I23" s="7"/>
      <c r="J23" s="7"/>
      <c r="K23" s="7"/>
      <c r="L23" s="109"/>
    </row>
    <row r="24" spans="1:11" ht="19.5" customHeight="1">
      <c r="A24" s="216" t="s">
        <v>125</v>
      </c>
      <c r="B24" s="245"/>
      <c r="C24" s="245"/>
      <c r="D24" s="245"/>
      <c r="E24" s="245"/>
      <c r="F24" s="245"/>
      <c r="G24" s="245"/>
      <c r="H24" s="245"/>
      <c r="I24" s="245"/>
      <c r="J24" s="94"/>
      <c r="K24" s="94"/>
    </row>
    <row r="25" spans="1:12" s="352" customFormat="1" ht="15.75" customHeight="1">
      <c r="A25" s="246"/>
      <c r="B25" s="248" t="s">
        <v>19</v>
      </c>
      <c r="C25" s="247" t="s">
        <v>20</v>
      </c>
      <c r="D25" s="247" t="s">
        <v>26</v>
      </c>
      <c r="E25" s="249" t="s">
        <v>21</v>
      </c>
      <c r="F25" s="250" t="s">
        <v>19</v>
      </c>
      <c r="G25" s="251" t="s">
        <v>20</v>
      </c>
      <c r="H25" s="251" t="s">
        <v>26</v>
      </c>
      <c r="I25" s="251" t="s">
        <v>21</v>
      </c>
      <c r="J25" s="251"/>
      <c r="K25" s="251"/>
      <c r="L25" s="109"/>
    </row>
    <row r="26" spans="1:12" s="352" customFormat="1" ht="15.75" customHeight="1">
      <c r="A26" s="252" t="s">
        <v>28</v>
      </c>
      <c r="B26" s="255">
        <v>2013</v>
      </c>
      <c r="C26" s="253">
        <v>2013</v>
      </c>
      <c r="D26" s="253">
        <v>2013</v>
      </c>
      <c r="E26" s="256">
        <v>2013</v>
      </c>
      <c r="F26" s="253" t="s">
        <v>126</v>
      </c>
      <c r="G26" s="254">
        <v>2012</v>
      </c>
      <c r="H26" s="254">
        <v>2012</v>
      </c>
      <c r="I26" s="254">
        <v>2012</v>
      </c>
      <c r="J26" s="257"/>
      <c r="K26" s="257"/>
      <c r="L26" s="109"/>
    </row>
    <row r="27" spans="1:12" s="352" customFormat="1" ht="15.75" customHeight="1">
      <c r="A27" s="258" t="s">
        <v>127</v>
      </c>
      <c r="B27" s="260">
        <v>62144.16654</v>
      </c>
      <c r="C27" s="276">
        <v>61386.810257</v>
      </c>
      <c r="D27" s="276">
        <v>60361.060414</v>
      </c>
      <c r="E27" s="261">
        <v>60042.57</v>
      </c>
      <c r="F27" s="262">
        <v>59937.7</v>
      </c>
      <c r="G27" s="263">
        <v>59094.732</v>
      </c>
      <c r="H27" s="263">
        <v>58160.579</v>
      </c>
      <c r="I27" s="259">
        <v>57258.426</v>
      </c>
      <c r="J27" s="94"/>
      <c r="K27" s="94"/>
      <c r="L27" s="109"/>
    </row>
    <row r="28" spans="1:12" s="352" customFormat="1" ht="15.75" customHeight="1">
      <c r="A28" s="258" t="s">
        <v>128</v>
      </c>
      <c r="B28" s="224">
        <v>0</v>
      </c>
      <c r="C28" s="223">
        <v>0</v>
      </c>
      <c r="D28" s="223">
        <v>0</v>
      </c>
      <c r="E28" s="264">
        <v>0</v>
      </c>
      <c r="F28" s="262">
        <v>0</v>
      </c>
      <c r="G28" s="263">
        <v>0</v>
      </c>
      <c r="H28" s="263">
        <v>0</v>
      </c>
      <c r="I28" s="263">
        <v>0</v>
      </c>
      <c r="J28" s="107"/>
      <c r="K28" s="107"/>
      <c r="L28" s="109"/>
    </row>
    <row r="29" spans="1:12" s="352" customFormat="1" ht="15.75" customHeight="1">
      <c r="A29" s="265" t="s">
        <v>129</v>
      </c>
      <c r="B29" s="224">
        <v>7915.723791</v>
      </c>
      <c r="C29" s="223">
        <v>7905.300257</v>
      </c>
      <c r="D29" s="223">
        <v>7870.029776</v>
      </c>
      <c r="E29" s="264">
        <v>7755.056</v>
      </c>
      <c r="F29" s="262">
        <v>7656.726</v>
      </c>
      <c r="G29" s="263">
        <v>7509.281</v>
      </c>
      <c r="H29" s="263">
        <v>7399.369</v>
      </c>
      <c r="I29" s="263">
        <v>7291.328</v>
      </c>
      <c r="J29" s="107"/>
      <c r="K29" s="107"/>
      <c r="L29" s="109"/>
    </row>
    <row r="30" spans="1:12" s="352" customFormat="1" ht="15.75" customHeight="1">
      <c r="A30" s="258" t="s">
        <v>130</v>
      </c>
      <c r="B30" s="224">
        <v>9463.521355</v>
      </c>
      <c r="C30" s="223">
        <v>9395.175336</v>
      </c>
      <c r="D30" s="223">
        <v>9372.414945</v>
      </c>
      <c r="E30" s="264">
        <v>9384.429</v>
      </c>
      <c r="F30" s="262">
        <v>9430.846</v>
      </c>
      <c r="G30" s="263">
        <v>9270.777</v>
      </c>
      <c r="H30" s="263">
        <v>9182.6</v>
      </c>
      <c r="I30" s="263">
        <v>9100.132</v>
      </c>
      <c r="J30" s="107"/>
      <c r="K30" s="107"/>
      <c r="L30" s="109"/>
    </row>
    <row r="31" spans="1:12" s="352" customFormat="1" ht="15.75" customHeight="1">
      <c r="A31" s="266" t="s">
        <v>131</v>
      </c>
      <c r="B31" s="268">
        <v>24292.285853</v>
      </c>
      <c r="C31" s="238">
        <v>25606.06964</v>
      </c>
      <c r="D31" s="238">
        <v>25851.308818</v>
      </c>
      <c r="E31" s="269">
        <v>30715.897</v>
      </c>
      <c r="F31" s="270">
        <v>29647.262</v>
      </c>
      <c r="G31" s="267">
        <v>30457.838</v>
      </c>
      <c r="H31" s="267">
        <v>30602.099</v>
      </c>
      <c r="I31" s="267">
        <v>29240.373</v>
      </c>
      <c r="J31" s="107"/>
      <c r="K31" s="107"/>
      <c r="L31" s="109"/>
    </row>
    <row r="32" spans="1:12" s="352" customFormat="1" ht="15.75" customHeight="1">
      <c r="A32" s="271" t="s">
        <v>119</v>
      </c>
      <c r="B32" s="224">
        <v>103815.69753900002</v>
      </c>
      <c r="C32" s="223">
        <v>104293.35549</v>
      </c>
      <c r="D32" s="223">
        <v>103454.813953</v>
      </c>
      <c r="E32" s="264">
        <v>107897.952</v>
      </c>
      <c r="F32" s="262">
        <v>106672.534</v>
      </c>
      <c r="G32" s="263">
        <v>106332.62800000001</v>
      </c>
      <c r="H32" s="263">
        <v>105344.64700000001</v>
      </c>
      <c r="I32" s="263">
        <v>102890.25899999999</v>
      </c>
      <c r="J32" s="107"/>
      <c r="K32" s="107"/>
      <c r="L32" s="109"/>
    </row>
    <row r="33" spans="1:12" s="108" customFormat="1" ht="15.75" customHeight="1">
      <c r="A33" s="271" t="s">
        <v>120</v>
      </c>
      <c r="B33" s="224">
        <v>4864.884727</v>
      </c>
      <c r="C33" s="223">
        <v>4797.354756</v>
      </c>
      <c r="D33" s="223">
        <v>4638.012274</v>
      </c>
      <c r="E33" s="264">
        <v>4667.132</v>
      </c>
      <c r="F33" s="262">
        <v>4638.668</v>
      </c>
      <c r="G33" s="263">
        <v>4545.074</v>
      </c>
      <c r="H33" s="263">
        <v>4325.851</v>
      </c>
      <c r="I33" s="263">
        <v>4164.714</v>
      </c>
      <c r="J33" s="107"/>
      <c r="K33" s="107"/>
      <c r="L33" s="109"/>
    </row>
    <row r="34" spans="1:11" ht="15.75" customHeight="1">
      <c r="A34" s="39" t="s">
        <v>132</v>
      </c>
      <c r="B34" s="268">
        <v>413.12475599999743</v>
      </c>
      <c r="C34" s="238">
        <v>423.8053039999977</v>
      </c>
      <c r="D34" s="238">
        <v>476.2791589999979</v>
      </c>
      <c r="E34" s="269">
        <v>529.3359999999993</v>
      </c>
      <c r="F34" s="270">
        <v>494.7329320000026</v>
      </c>
      <c r="G34" s="267">
        <v>518.7083729999977</v>
      </c>
      <c r="H34" s="267">
        <v>510.88532000000123</v>
      </c>
      <c r="I34" s="267">
        <v>530.651383999997</v>
      </c>
      <c r="J34" s="107"/>
      <c r="K34" s="107"/>
    </row>
    <row r="35" spans="1:11" ht="15.75" customHeight="1">
      <c r="A35" s="241" t="s">
        <v>123</v>
      </c>
      <c r="B35" s="243">
        <v>109093.70702200002</v>
      </c>
      <c r="C35" s="242">
        <v>109514.51555</v>
      </c>
      <c r="D35" s="242">
        <v>108569.105386</v>
      </c>
      <c r="E35" s="273">
        <v>113094.42</v>
      </c>
      <c r="F35" s="274">
        <v>111805.934932</v>
      </c>
      <c r="G35" s="272">
        <v>111396.410373</v>
      </c>
      <c r="H35" s="272">
        <v>110181.38332000001</v>
      </c>
      <c r="I35" s="272">
        <v>107585.624384</v>
      </c>
      <c r="J35" s="275"/>
      <c r="K35" s="275"/>
    </row>
    <row r="36" spans="1:11" ht="15.75" customHeight="1">
      <c r="A36" s="9"/>
      <c r="B36" s="7"/>
      <c r="C36" s="7"/>
      <c r="D36" s="7"/>
      <c r="E36" s="7"/>
      <c r="F36" s="7"/>
      <c r="G36" s="7"/>
      <c r="H36" s="7"/>
      <c r="I36" s="9"/>
      <c r="J36" s="9"/>
      <c r="K36" s="9"/>
    </row>
    <row r="37" spans="1:11" ht="19.5" customHeight="1">
      <c r="A37" s="216" t="s">
        <v>133</v>
      </c>
      <c r="B37" s="245"/>
      <c r="C37" s="245"/>
      <c r="D37" s="245"/>
      <c r="E37" s="245"/>
      <c r="F37" s="245"/>
      <c r="G37" s="245"/>
      <c r="H37" s="245"/>
      <c r="I37" s="245"/>
      <c r="J37" s="94"/>
      <c r="K37" s="94"/>
    </row>
    <row r="38" spans="1:11" ht="15.75" customHeight="1">
      <c r="A38" s="246"/>
      <c r="B38" s="248" t="s">
        <v>19</v>
      </c>
      <c r="C38" s="247" t="s">
        <v>20</v>
      </c>
      <c r="D38" s="247" t="s">
        <v>26</v>
      </c>
      <c r="E38" s="249" t="s">
        <v>21</v>
      </c>
      <c r="F38" s="250" t="s">
        <v>19</v>
      </c>
      <c r="G38" s="251" t="s">
        <v>20</v>
      </c>
      <c r="H38" s="251" t="s">
        <v>26</v>
      </c>
      <c r="I38" s="251" t="s">
        <v>21</v>
      </c>
      <c r="J38" s="251"/>
      <c r="K38" s="251"/>
    </row>
    <row r="39" spans="1:11" ht="15.75" customHeight="1">
      <c r="A39" s="252" t="s">
        <v>28</v>
      </c>
      <c r="B39" s="255">
        <v>2013</v>
      </c>
      <c r="C39" s="253">
        <v>2013</v>
      </c>
      <c r="D39" s="253">
        <v>2013</v>
      </c>
      <c r="E39" s="256">
        <v>2013</v>
      </c>
      <c r="F39" s="253" t="s">
        <v>126</v>
      </c>
      <c r="G39" s="254">
        <v>2012</v>
      </c>
      <c r="H39" s="254">
        <v>2012</v>
      </c>
      <c r="I39" s="254">
        <v>2012</v>
      </c>
      <c r="J39" s="257"/>
      <c r="K39" s="257"/>
    </row>
    <row r="40" spans="1:11" ht="15.75" customHeight="1">
      <c r="A40" s="258" t="s">
        <v>127</v>
      </c>
      <c r="B40" s="260">
        <v>4426.933213</v>
      </c>
      <c r="C40" s="276">
        <v>4340.873062</v>
      </c>
      <c r="D40" s="276">
        <v>4138.326536</v>
      </c>
      <c r="E40" s="261">
        <v>3973.164</v>
      </c>
      <c r="F40" s="225">
        <v>3895.380152</v>
      </c>
      <c r="G40" s="223">
        <v>3776.824475</v>
      </c>
      <c r="H40" s="223">
        <v>3602.343968</v>
      </c>
      <c r="I40" s="276">
        <v>3454.796477</v>
      </c>
      <c r="J40" s="93"/>
      <c r="K40" s="93"/>
    </row>
    <row r="41" spans="1:11" ht="15.75" customHeight="1">
      <c r="A41" s="258" t="s">
        <v>128</v>
      </c>
      <c r="B41" s="224">
        <v>3.849595</v>
      </c>
      <c r="C41" s="223">
        <v>4.6715</v>
      </c>
      <c r="D41" s="223">
        <v>3.753092</v>
      </c>
      <c r="E41" s="264">
        <v>3.88</v>
      </c>
      <c r="F41" s="225">
        <v>3.981836</v>
      </c>
      <c r="G41" s="223">
        <v>2.815187</v>
      </c>
      <c r="H41" s="223">
        <v>2.352045</v>
      </c>
      <c r="I41" s="223">
        <v>1.864537</v>
      </c>
      <c r="J41" s="91"/>
      <c r="K41" s="91"/>
    </row>
    <row r="42" spans="1:11" ht="15.75" customHeight="1">
      <c r="A42" s="265" t="s">
        <v>129</v>
      </c>
      <c r="B42" s="224">
        <v>14.074487</v>
      </c>
      <c r="C42" s="223">
        <v>13.716092</v>
      </c>
      <c r="D42" s="223">
        <v>10.843428</v>
      </c>
      <c r="E42" s="261">
        <v>9.242</v>
      </c>
      <c r="F42" s="277">
        <v>7.345274</v>
      </c>
      <c r="G42" s="276">
        <v>6.946085</v>
      </c>
      <c r="H42" s="276">
        <v>5.65092</v>
      </c>
      <c r="I42" s="276">
        <v>4.865033</v>
      </c>
      <c r="J42" s="93"/>
      <c r="K42" s="93"/>
    </row>
    <row r="43" spans="1:11" ht="15.75" customHeight="1">
      <c r="A43" s="258" t="s">
        <v>130</v>
      </c>
      <c r="B43" s="224">
        <v>741.395296</v>
      </c>
      <c r="C43" s="223">
        <v>687.786447</v>
      </c>
      <c r="D43" s="223">
        <v>641.756863</v>
      </c>
      <c r="E43" s="264">
        <v>585.685</v>
      </c>
      <c r="F43" s="225">
        <v>551.15779</v>
      </c>
      <c r="G43" s="223">
        <v>520.545834</v>
      </c>
      <c r="H43" s="223">
        <v>385.727028</v>
      </c>
      <c r="I43" s="223">
        <v>467.445952</v>
      </c>
      <c r="J43" s="91"/>
      <c r="K43" s="91"/>
    </row>
    <row r="44" spans="1:11" ht="15.75" customHeight="1">
      <c r="A44" s="266" t="s">
        <v>131</v>
      </c>
      <c r="B44" s="268">
        <v>0</v>
      </c>
      <c r="C44" s="238">
        <v>0</v>
      </c>
      <c r="D44" s="238">
        <v>0</v>
      </c>
      <c r="E44" s="269">
        <v>0</v>
      </c>
      <c r="F44" s="240">
        <v>0</v>
      </c>
      <c r="G44" s="238">
        <v>0</v>
      </c>
      <c r="H44" s="238">
        <v>0</v>
      </c>
      <c r="I44" s="238">
        <v>0</v>
      </c>
      <c r="J44" s="91"/>
      <c r="K44" s="91"/>
    </row>
    <row r="45" spans="1:11" ht="15.75" customHeight="1">
      <c r="A45" s="271" t="s">
        <v>119</v>
      </c>
      <c r="B45" s="224">
        <v>5186.2525909999995</v>
      </c>
      <c r="C45" s="223">
        <v>5047.047101</v>
      </c>
      <c r="D45" s="223">
        <v>4794.679918999999</v>
      </c>
      <c r="E45" s="264">
        <v>4571.9710000000005</v>
      </c>
      <c r="F45" s="225">
        <v>4457.865052</v>
      </c>
      <c r="G45" s="223">
        <v>4307.131581</v>
      </c>
      <c r="H45" s="223">
        <v>3996.073961</v>
      </c>
      <c r="I45" s="223">
        <v>3928.971999</v>
      </c>
      <c r="J45" s="91"/>
      <c r="K45" s="91"/>
    </row>
    <row r="46" spans="1:11" ht="15.75" customHeight="1">
      <c r="A46" s="271" t="s">
        <v>120</v>
      </c>
      <c r="B46" s="224">
        <v>15206.71157</v>
      </c>
      <c r="C46" s="223">
        <v>14735.059465</v>
      </c>
      <c r="D46" s="223">
        <v>14634.878325</v>
      </c>
      <c r="E46" s="264">
        <v>14822.721</v>
      </c>
      <c r="F46" s="225">
        <v>14445.104066</v>
      </c>
      <c r="G46" s="223">
        <v>13923.520691</v>
      </c>
      <c r="H46" s="223">
        <v>13520.109456</v>
      </c>
      <c r="I46" s="223">
        <v>12695.246327</v>
      </c>
      <c r="J46" s="91"/>
      <c r="K46" s="91"/>
    </row>
    <row r="47" spans="1:11" ht="15.75" customHeight="1">
      <c r="A47" s="39" t="s">
        <v>132</v>
      </c>
      <c r="B47" s="268">
        <v>3625.206798</v>
      </c>
      <c r="C47" s="238">
        <v>3504.455001</v>
      </c>
      <c r="D47" s="238">
        <v>3843.16045</v>
      </c>
      <c r="E47" s="269">
        <v>4133.191</v>
      </c>
      <c r="F47" s="240">
        <v>3934.119</v>
      </c>
      <c r="G47" s="238">
        <v>3958.952</v>
      </c>
      <c r="H47" s="238">
        <v>3745.615</v>
      </c>
      <c r="I47" s="238">
        <v>3783.859</v>
      </c>
      <c r="J47" s="91"/>
      <c r="K47" s="91"/>
    </row>
    <row r="48" spans="1:11" ht="15.75" customHeight="1">
      <c r="A48" s="241" t="s">
        <v>123</v>
      </c>
      <c r="B48" s="243">
        <v>24018.170959</v>
      </c>
      <c r="C48" s="242">
        <v>23286.561567</v>
      </c>
      <c r="D48" s="242">
        <v>23272.718694</v>
      </c>
      <c r="E48" s="273">
        <v>23527.882999999998</v>
      </c>
      <c r="F48" s="244">
        <v>22837.088118</v>
      </c>
      <c r="G48" s="242">
        <v>22189.604272</v>
      </c>
      <c r="H48" s="242">
        <v>21261.798416999998</v>
      </c>
      <c r="I48" s="242">
        <v>20408.077326000002</v>
      </c>
      <c r="J48" s="278"/>
      <c r="K48" s="278"/>
    </row>
    <row r="49" spans="1:11" ht="15.75" customHeight="1">
      <c r="A49" s="136"/>
      <c r="B49" s="279"/>
      <c r="C49" s="279"/>
      <c r="D49" s="279"/>
      <c r="E49" s="279"/>
      <c r="F49" s="279"/>
      <c r="G49" s="279"/>
      <c r="H49" s="279"/>
      <c r="I49" s="279"/>
      <c r="J49" s="279"/>
      <c r="K49" s="279"/>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8.xml><?xml version="1.0" encoding="utf-8"?>
<worksheet xmlns="http://schemas.openxmlformats.org/spreadsheetml/2006/main" xmlns:r="http://schemas.openxmlformats.org/officeDocument/2006/relationships">
  <sheetPr>
    <tabColor indexed="45"/>
    <pageSetUpPr fitToPage="1"/>
  </sheetPr>
  <dimension ref="A1:L63"/>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4" width="14.7109375" style="108" customWidth="1"/>
    <col min="5" max="11" width="14.7109375" style="109" customWidth="1"/>
    <col min="12" max="12" width="3.7109375" style="109" customWidth="1"/>
    <col min="13" max="16384" width="9.140625" style="109" customWidth="1"/>
  </cols>
  <sheetData>
    <row r="1" s="355" customFormat="1" ht="49.5" customHeight="1">
      <c r="A1" s="2"/>
    </row>
    <row r="2" spans="1:12" s="7" customFormat="1" ht="39.75" customHeight="1">
      <c r="A2" s="351" t="s">
        <v>134</v>
      </c>
      <c r="J2" s="109"/>
      <c r="K2" s="109"/>
      <c r="L2" s="109"/>
    </row>
    <row r="3" spans="1:12" s="7" customFormat="1" ht="1.5" customHeight="1">
      <c r="A3" s="212"/>
      <c r="B3" s="213"/>
      <c r="C3" s="213"/>
      <c r="D3" s="213"/>
      <c r="E3" s="213"/>
      <c r="F3" s="213"/>
      <c r="G3" s="213"/>
      <c r="H3" s="213"/>
      <c r="I3" s="213"/>
      <c r="J3" s="109"/>
      <c r="K3" s="109"/>
      <c r="L3" s="109"/>
    </row>
    <row r="4" spans="1:12" s="352" customFormat="1" ht="15.75" customHeight="1">
      <c r="A4" s="214"/>
      <c r="B4" s="215"/>
      <c r="C4" s="215"/>
      <c r="D4" s="215"/>
      <c r="E4" s="215"/>
      <c r="F4" s="215"/>
      <c r="G4" s="215"/>
      <c r="H4" s="215"/>
      <c r="I4" s="215"/>
      <c r="J4" s="109"/>
      <c r="K4" s="109"/>
      <c r="L4" s="109"/>
    </row>
    <row r="5" spans="1:12" s="352" customFormat="1" ht="19.5" customHeight="1">
      <c r="A5" s="216" t="s">
        <v>135</v>
      </c>
      <c r="B5" s="245"/>
      <c r="C5" s="245"/>
      <c r="D5" s="245"/>
      <c r="E5" s="245"/>
      <c r="F5" s="245"/>
      <c r="G5" s="245"/>
      <c r="H5" s="245"/>
      <c r="I5" s="245"/>
      <c r="J5" s="109"/>
      <c r="K5" s="109"/>
      <c r="L5" s="109"/>
    </row>
    <row r="6" spans="1:9" ht="15.75" customHeight="1">
      <c r="A6" s="246"/>
      <c r="B6" s="248" t="s">
        <v>19</v>
      </c>
      <c r="C6" s="247" t="s">
        <v>20</v>
      </c>
      <c r="D6" s="247" t="s">
        <v>26</v>
      </c>
      <c r="E6" s="249" t="s">
        <v>21</v>
      </c>
      <c r="F6" s="250" t="s">
        <v>19</v>
      </c>
      <c r="G6" s="251" t="s">
        <v>20</v>
      </c>
      <c r="H6" s="251" t="s">
        <v>26</v>
      </c>
      <c r="I6" s="251" t="s">
        <v>21</v>
      </c>
    </row>
    <row r="7" spans="1:12" s="352" customFormat="1" ht="15.75" customHeight="1">
      <c r="A7" s="280" t="s">
        <v>28</v>
      </c>
      <c r="B7" s="255">
        <v>2013</v>
      </c>
      <c r="C7" s="253">
        <v>2013</v>
      </c>
      <c r="D7" s="253">
        <v>2013</v>
      </c>
      <c r="E7" s="256">
        <v>2013</v>
      </c>
      <c r="F7" s="253" t="s">
        <v>126</v>
      </c>
      <c r="G7" s="254">
        <v>2012</v>
      </c>
      <c r="H7" s="254">
        <v>2012</v>
      </c>
      <c r="I7" s="254">
        <v>2012</v>
      </c>
      <c r="J7" s="109"/>
      <c r="K7" s="109"/>
      <c r="L7" s="109"/>
    </row>
    <row r="8" spans="1:12" s="352" customFormat="1" ht="15.75" customHeight="1">
      <c r="A8" s="50" t="s">
        <v>127</v>
      </c>
      <c r="B8" s="260">
        <v>105940.810293</v>
      </c>
      <c r="C8" s="276">
        <v>103507.321776</v>
      </c>
      <c r="D8" s="276">
        <v>102248.918417</v>
      </c>
      <c r="E8" s="261">
        <v>101199.369</v>
      </c>
      <c r="F8" s="225">
        <v>96697.114</v>
      </c>
      <c r="G8" s="223">
        <v>93679.304</v>
      </c>
      <c r="H8" s="223">
        <v>91874.028</v>
      </c>
      <c r="I8" s="276">
        <v>90017.837</v>
      </c>
      <c r="J8" s="109"/>
      <c r="K8" s="109"/>
      <c r="L8" s="109"/>
    </row>
    <row r="9" spans="1:12" s="352" customFormat="1" ht="15.75" customHeight="1">
      <c r="A9" s="50" t="s">
        <v>128</v>
      </c>
      <c r="B9" s="224">
        <v>10777.531</v>
      </c>
      <c r="C9" s="223">
        <v>11417.729</v>
      </c>
      <c r="D9" s="223">
        <v>10814.034</v>
      </c>
      <c r="E9" s="264">
        <v>10770.351</v>
      </c>
      <c r="F9" s="225">
        <v>11751.445</v>
      </c>
      <c r="G9" s="223">
        <v>12572.866</v>
      </c>
      <c r="H9" s="223">
        <v>12146.583</v>
      </c>
      <c r="I9" s="223">
        <v>12380.185</v>
      </c>
      <c r="J9" s="109"/>
      <c r="K9" s="109"/>
      <c r="L9" s="109"/>
    </row>
    <row r="10" spans="1:12" s="352" customFormat="1" ht="15.75" customHeight="1">
      <c r="A10" s="281" t="s">
        <v>129</v>
      </c>
      <c r="B10" s="260">
        <v>15043.703841</v>
      </c>
      <c r="C10" s="276">
        <v>15010.436659</v>
      </c>
      <c r="D10" s="276">
        <v>14904.227576</v>
      </c>
      <c r="E10" s="261">
        <v>15086.993</v>
      </c>
      <c r="F10" s="277">
        <v>15314.331</v>
      </c>
      <c r="G10" s="276">
        <v>15393.154</v>
      </c>
      <c r="H10" s="276">
        <v>15803.452</v>
      </c>
      <c r="I10" s="276">
        <v>16505.052</v>
      </c>
      <c r="J10" s="109"/>
      <c r="K10" s="109"/>
      <c r="L10" s="109"/>
    </row>
    <row r="11" spans="1:12" s="352" customFormat="1" ht="15.75" customHeight="1">
      <c r="A11" s="50" t="s">
        <v>130</v>
      </c>
      <c r="B11" s="224">
        <v>22470.15354</v>
      </c>
      <c r="C11" s="223">
        <v>21561.21895</v>
      </c>
      <c r="D11" s="223">
        <v>21265.254682</v>
      </c>
      <c r="E11" s="264">
        <v>21060.638</v>
      </c>
      <c r="F11" s="225">
        <v>20204.816</v>
      </c>
      <c r="G11" s="223">
        <v>20088.349</v>
      </c>
      <c r="H11" s="223">
        <v>19156.646</v>
      </c>
      <c r="I11" s="223">
        <v>18459.066</v>
      </c>
      <c r="J11" s="109"/>
      <c r="K11" s="109"/>
      <c r="L11" s="109"/>
    </row>
    <row r="12" spans="1:12" s="352" customFormat="1" ht="15.75" customHeight="1">
      <c r="A12" s="282" t="s">
        <v>131</v>
      </c>
      <c r="B12" s="268">
        <v>20125.018318</v>
      </c>
      <c r="C12" s="238">
        <v>21175.158593</v>
      </c>
      <c r="D12" s="238">
        <v>21475.945038</v>
      </c>
      <c r="E12" s="269">
        <v>24396.717</v>
      </c>
      <c r="F12" s="240">
        <v>22572.031</v>
      </c>
      <c r="G12" s="238">
        <v>22361.751</v>
      </c>
      <c r="H12" s="238">
        <v>21679.111</v>
      </c>
      <c r="I12" s="238">
        <v>21119.622</v>
      </c>
      <c r="J12" s="109"/>
      <c r="K12" s="109"/>
      <c r="L12" s="109"/>
    </row>
    <row r="13" spans="1:12" s="352" customFormat="1" ht="15.75" customHeight="1">
      <c r="A13" s="118" t="s">
        <v>119</v>
      </c>
      <c r="B13" s="224">
        <v>174357.216992</v>
      </c>
      <c r="C13" s="223">
        <v>172671.864978</v>
      </c>
      <c r="D13" s="223">
        <v>170708.379713</v>
      </c>
      <c r="E13" s="264">
        <v>172514.068</v>
      </c>
      <c r="F13" s="225">
        <v>166539.737</v>
      </c>
      <c r="G13" s="223">
        <v>164095.42399999997</v>
      </c>
      <c r="H13" s="223">
        <v>160659.82</v>
      </c>
      <c r="I13" s="223">
        <v>158481.762</v>
      </c>
      <c r="J13" s="109"/>
      <c r="K13" s="109"/>
      <c r="L13" s="109"/>
    </row>
    <row r="14" spans="1:12" s="352" customFormat="1" ht="15.75" customHeight="1">
      <c r="A14" s="118" t="s">
        <v>120</v>
      </c>
      <c r="B14" s="224">
        <v>20973.884154</v>
      </c>
      <c r="C14" s="223">
        <v>20161.910923</v>
      </c>
      <c r="D14" s="223">
        <v>19137.763984</v>
      </c>
      <c r="E14" s="264">
        <v>19553.499</v>
      </c>
      <c r="F14" s="225">
        <v>19552.242</v>
      </c>
      <c r="G14" s="223">
        <v>18341.653</v>
      </c>
      <c r="H14" s="223">
        <v>17323.751</v>
      </c>
      <c r="I14" s="223">
        <v>20200.346</v>
      </c>
      <c r="J14" s="109"/>
      <c r="K14" s="109"/>
      <c r="L14" s="109"/>
    </row>
    <row r="15" spans="1:12" s="352" customFormat="1" ht="15.75" customHeight="1">
      <c r="A15" s="283" t="s">
        <v>132</v>
      </c>
      <c r="B15" s="268">
        <v>3610.147000000001</v>
      </c>
      <c r="C15" s="238">
        <v>3780.2040000000015</v>
      </c>
      <c r="D15" s="238">
        <v>4089.2739999999976</v>
      </c>
      <c r="E15" s="269">
        <v>4471.753000000001</v>
      </c>
      <c r="F15" s="240">
        <v>4080.9789999999994</v>
      </c>
      <c r="G15" s="238">
        <v>4223.058000000001</v>
      </c>
      <c r="H15" s="238">
        <v>4050.298999999999</v>
      </c>
      <c r="I15" s="238">
        <v>3968.3619999999974</v>
      </c>
      <c r="J15" s="109"/>
      <c r="K15" s="109"/>
      <c r="L15" s="109"/>
    </row>
    <row r="16" spans="1:12" s="352" customFormat="1" ht="15.75" customHeight="1">
      <c r="A16" s="241" t="s">
        <v>123</v>
      </c>
      <c r="B16" s="243">
        <v>198941.248146</v>
      </c>
      <c r="C16" s="242">
        <v>196613.97990099998</v>
      </c>
      <c r="D16" s="242">
        <v>193935.417697</v>
      </c>
      <c r="E16" s="273">
        <v>196539.32</v>
      </c>
      <c r="F16" s="244">
        <v>190172.95799999998</v>
      </c>
      <c r="G16" s="242">
        <v>186660.13499999995</v>
      </c>
      <c r="H16" s="242">
        <v>182033.87</v>
      </c>
      <c r="I16" s="242">
        <v>182650.46999999997</v>
      </c>
      <c r="J16" s="109"/>
      <c r="K16" s="109"/>
      <c r="L16" s="109"/>
    </row>
    <row r="17" spans="1:12" s="352" customFormat="1" ht="15.75" customHeight="1">
      <c r="A17" s="136"/>
      <c r="B17" s="284"/>
      <c r="C17" s="284"/>
      <c r="D17" s="284"/>
      <c r="E17" s="284"/>
      <c r="F17" s="284"/>
      <c r="G17" s="284"/>
      <c r="H17" s="284"/>
      <c r="I17" s="284"/>
      <c r="J17" s="109"/>
      <c r="K17" s="109"/>
      <c r="L17" s="109"/>
    </row>
    <row r="18" spans="1:12" s="352" customFormat="1" ht="19.5" customHeight="1">
      <c r="A18" s="216" t="s">
        <v>136</v>
      </c>
      <c r="B18" s="285"/>
      <c r="C18" s="285"/>
      <c r="D18" s="285"/>
      <c r="E18" s="285"/>
      <c r="F18" s="285"/>
      <c r="G18" s="285"/>
      <c r="H18" s="285"/>
      <c r="I18" s="285"/>
      <c r="J18" s="109"/>
      <c r="K18" s="109"/>
      <c r="L18" s="109"/>
    </row>
    <row r="19" spans="1:12" s="352" customFormat="1" ht="15.75" customHeight="1">
      <c r="A19" s="246"/>
      <c r="B19" s="248" t="s">
        <v>19</v>
      </c>
      <c r="C19" s="247" t="s">
        <v>20</v>
      </c>
      <c r="D19" s="247" t="s">
        <v>26</v>
      </c>
      <c r="E19" s="249" t="s">
        <v>21</v>
      </c>
      <c r="F19" s="250" t="s">
        <v>19</v>
      </c>
      <c r="G19" s="251" t="s">
        <v>20</v>
      </c>
      <c r="H19" s="251" t="s">
        <v>26</v>
      </c>
      <c r="I19" s="251" t="s">
        <v>21</v>
      </c>
      <c r="J19" s="109"/>
      <c r="K19" s="109"/>
      <c r="L19" s="109"/>
    </row>
    <row r="20" spans="1:12" s="352" customFormat="1" ht="15.75" customHeight="1">
      <c r="A20" s="280" t="s">
        <v>28</v>
      </c>
      <c r="B20" s="255">
        <v>2013</v>
      </c>
      <c r="C20" s="253">
        <v>2013</v>
      </c>
      <c r="D20" s="253">
        <v>2013</v>
      </c>
      <c r="E20" s="256">
        <v>2013</v>
      </c>
      <c r="F20" s="253" t="s">
        <v>126</v>
      </c>
      <c r="G20" s="254">
        <v>2012</v>
      </c>
      <c r="H20" s="254">
        <v>2012</v>
      </c>
      <c r="I20" s="254">
        <v>2012</v>
      </c>
      <c r="J20" s="109"/>
      <c r="K20" s="109"/>
      <c r="L20" s="109"/>
    </row>
    <row r="21" spans="1:12" s="352" customFormat="1" ht="15.75" customHeight="1">
      <c r="A21" s="50" t="s">
        <v>127</v>
      </c>
      <c r="B21" s="260">
        <v>6780.711166</v>
      </c>
      <c r="C21" s="276">
        <v>6603.734685</v>
      </c>
      <c r="D21" s="276">
        <v>6384.432469</v>
      </c>
      <c r="E21" s="261">
        <v>6635.307</v>
      </c>
      <c r="F21" s="225">
        <v>6123.145</v>
      </c>
      <c r="G21" s="223">
        <v>6155.085</v>
      </c>
      <c r="H21" s="223">
        <v>5860.47</v>
      </c>
      <c r="I21" s="276">
        <v>6073.543</v>
      </c>
      <c r="J21" s="109"/>
      <c r="K21" s="109"/>
      <c r="L21" s="109"/>
    </row>
    <row r="22" spans="1:12" s="352" customFormat="1" ht="15.75" customHeight="1">
      <c r="A22" s="50" t="s">
        <v>128</v>
      </c>
      <c r="B22" s="224">
        <v>2845.233622</v>
      </c>
      <c r="C22" s="223">
        <v>2758.438325</v>
      </c>
      <c r="D22" s="223">
        <v>2626.220533</v>
      </c>
      <c r="E22" s="264">
        <v>2533.035</v>
      </c>
      <c r="F22" s="225">
        <v>2414.453</v>
      </c>
      <c r="G22" s="223">
        <v>2349.801</v>
      </c>
      <c r="H22" s="223">
        <v>2253.938</v>
      </c>
      <c r="I22" s="223">
        <v>2364.119</v>
      </c>
      <c r="J22" s="109"/>
      <c r="K22" s="109"/>
      <c r="L22" s="109"/>
    </row>
    <row r="23" spans="1:12" s="352" customFormat="1" ht="15.75" customHeight="1">
      <c r="A23" s="281" t="s">
        <v>129</v>
      </c>
      <c r="B23" s="260">
        <v>571.58309</v>
      </c>
      <c r="C23" s="276">
        <v>540.431554</v>
      </c>
      <c r="D23" s="276">
        <v>508.375379</v>
      </c>
      <c r="E23" s="264">
        <v>498.688</v>
      </c>
      <c r="F23" s="225">
        <v>467.391</v>
      </c>
      <c r="G23" s="223">
        <v>468.25</v>
      </c>
      <c r="H23" s="223">
        <v>479.435</v>
      </c>
      <c r="I23" s="223">
        <v>541.467</v>
      </c>
      <c r="J23" s="109"/>
      <c r="K23" s="109"/>
      <c r="L23" s="109"/>
    </row>
    <row r="24" spans="1:12" s="352" customFormat="1" ht="15.75" customHeight="1">
      <c r="A24" s="50" t="s">
        <v>130</v>
      </c>
      <c r="B24" s="224">
        <v>2869.838662</v>
      </c>
      <c r="C24" s="223">
        <v>2538.9958</v>
      </c>
      <c r="D24" s="223">
        <v>2292.129726</v>
      </c>
      <c r="E24" s="264">
        <v>2166.593</v>
      </c>
      <c r="F24" s="225">
        <v>2001.5</v>
      </c>
      <c r="G24" s="223">
        <v>1872.717</v>
      </c>
      <c r="H24" s="223">
        <v>1751.95</v>
      </c>
      <c r="I24" s="223">
        <v>1834.201</v>
      </c>
      <c r="J24" s="109"/>
      <c r="K24" s="109"/>
      <c r="L24" s="109"/>
    </row>
    <row r="25" spans="1:12" s="352" customFormat="1" ht="15.75" customHeight="1">
      <c r="A25" s="282" t="s">
        <v>131</v>
      </c>
      <c r="B25" s="268">
        <v>142.346134</v>
      </c>
      <c r="C25" s="238">
        <v>116.284313</v>
      </c>
      <c r="D25" s="238">
        <v>0</v>
      </c>
      <c r="E25" s="269">
        <v>0</v>
      </c>
      <c r="F25" s="240">
        <v>0</v>
      </c>
      <c r="G25" s="238">
        <v>0</v>
      </c>
      <c r="H25" s="238">
        <v>0</v>
      </c>
      <c r="I25" s="238">
        <v>0</v>
      </c>
      <c r="J25" s="109"/>
      <c r="K25" s="109"/>
      <c r="L25" s="109"/>
    </row>
    <row r="26" spans="1:12" s="352" customFormat="1" ht="15.75" customHeight="1">
      <c r="A26" s="118" t="s">
        <v>119</v>
      </c>
      <c r="B26" s="224">
        <v>13209.712674</v>
      </c>
      <c r="C26" s="223">
        <v>12557.884677000002</v>
      </c>
      <c r="D26" s="223">
        <v>11811.158107</v>
      </c>
      <c r="E26" s="264">
        <v>11833.623</v>
      </c>
      <c r="F26" s="225">
        <v>11006.489</v>
      </c>
      <c r="G26" s="223">
        <v>10845.853000000001</v>
      </c>
      <c r="H26" s="223">
        <v>10345.793000000001</v>
      </c>
      <c r="I26" s="223">
        <v>10813.330000000002</v>
      </c>
      <c r="J26" s="109"/>
      <c r="K26" s="109"/>
      <c r="L26" s="109"/>
    </row>
    <row r="27" spans="1:12" s="352" customFormat="1" ht="15.75" customHeight="1">
      <c r="A27" s="118" t="s">
        <v>120</v>
      </c>
      <c r="B27" s="224">
        <v>1697.625013</v>
      </c>
      <c r="C27" s="223">
        <v>1600.195512</v>
      </c>
      <c r="D27" s="223">
        <v>1563.856828</v>
      </c>
      <c r="E27" s="264">
        <v>1581.625</v>
      </c>
      <c r="F27" s="225">
        <v>1560.706</v>
      </c>
      <c r="G27" s="223">
        <v>1526.487</v>
      </c>
      <c r="H27" s="223">
        <v>1509.858</v>
      </c>
      <c r="I27" s="223">
        <v>2021.51</v>
      </c>
      <c r="J27" s="109"/>
      <c r="K27" s="109"/>
      <c r="L27" s="109"/>
    </row>
    <row r="28" spans="1:12" s="352" customFormat="1" ht="15.75" customHeight="1">
      <c r="A28" s="283" t="s">
        <v>132</v>
      </c>
      <c r="B28" s="268">
        <v>374.81827799999996</v>
      </c>
      <c r="C28" s="238">
        <v>355.409104</v>
      </c>
      <c r="D28" s="238">
        <v>401.021307</v>
      </c>
      <c r="E28" s="269">
        <v>440.414</v>
      </c>
      <c r="F28" s="240">
        <v>444.028</v>
      </c>
      <c r="G28" s="238">
        <v>459.371</v>
      </c>
      <c r="H28" s="238">
        <v>437.071</v>
      </c>
      <c r="I28" s="238">
        <v>427.091</v>
      </c>
      <c r="J28" s="109"/>
      <c r="K28" s="109"/>
      <c r="L28" s="109"/>
    </row>
    <row r="29" spans="1:12" s="352" customFormat="1" ht="15.75" customHeight="1">
      <c r="A29" s="241" t="s">
        <v>123</v>
      </c>
      <c r="B29" s="243">
        <v>15282.155965000002</v>
      </c>
      <c r="C29" s="242">
        <v>14513.489293000002</v>
      </c>
      <c r="D29" s="242">
        <v>13776.036241999998</v>
      </c>
      <c r="E29" s="273">
        <v>13855.662</v>
      </c>
      <c r="F29" s="244">
        <v>13011.223</v>
      </c>
      <c r="G29" s="242">
        <v>12831.711</v>
      </c>
      <c r="H29" s="242">
        <v>12292.722000000002</v>
      </c>
      <c r="I29" s="242">
        <v>13261.931000000002</v>
      </c>
      <c r="J29" s="109"/>
      <c r="K29" s="109"/>
      <c r="L29" s="109"/>
    </row>
    <row r="30" spans="1:12" s="352" customFormat="1" ht="15.75" customHeight="1">
      <c r="A30" s="109"/>
      <c r="B30" s="109"/>
      <c r="C30" s="109"/>
      <c r="D30" s="109"/>
      <c r="E30" s="109"/>
      <c r="F30" s="109"/>
      <c r="G30" s="109"/>
      <c r="H30" s="109"/>
      <c r="I30" s="109"/>
      <c r="J30" s="109"/>
      <c r="K30" s="109"/>
      <c r="L30" s="109"/>
    </row>
    <row r="31" spans="1:12" s="352" customFormat="1" ht="15.75" customHeight="1">
      <c r="A31" s="109"/>
      <c r="B31" s="109"/>
      <c r="C31" s="109"/>
      <c r="D31" s="109"/>
      <c r="E31" s="109"/>
      <c r="F31" s="109"/>
      <c r="G31" s="109"/>
      <c r="H31" s="109"/>
      <c r="I31" s="109"/>
      <c r="J31" s="109"/>
      <c r="K31" s="109"/>
      <c r="L31" s="109"/>
    </row>
    <row r="32" spans="1:12" s="352" customFormat="1" ht="15.75" customHeight="1">
      <c r="A32" s="109"/>
      <c r="B32" s="109"/>
      <c r="C32" s="109"/>
      <c r="D32" s="109"/>
      <c r="E32" s="109"/>
      <c r="F32" s="109"/>
      <c r="G32" s="109"/>
      <c r="H32" s="109"/>
      <c r="I32" s="109"/>
      <c r="J32" s="109"/>
      <c r="K32" s="109"/>
      <c r="L32" s="109"/>
    </row>
    <row r="33" spans="1:12" s="352" customFormat="1" ht="15.75" customHeight="1">
      <c r="A33" s="109"/>
      <c r="B33" s="109"/>
      <c r="C33" s="109"/>
      <c r="D33" s="109"/>
      <c r="E33" s="109"/>
      <c r="F33" s="109"/>
      <c r="G33" s="109"/>
      <c r="H33" s="109"/>
      <c r="I33" s="109"/>
      <c r="J33" s="109"/>
      <c r="K33" s="109"/>
      <c r="L33" s="109"/>
    </row>
    <row r="34" spans="1:12" s="352" customFormat="1" ht="15.75" customHeight="1">
      <c r="A34" s="109"/>
      <c r="B34" s="109"/>
      <c r="C34" s="109"/>
      <c r="D34" s="109"/>
      <c r="E34" s="109"/>
      <c r="F34" s="109"/>
      <c r="G34" s="109"/>
      <c r="H34" s="109"/>
      <c r="I34" s="109"/>
      <c r="J34" s="109"/>
      <c r="K34" s="109"/>
      <c r="L34" s="109"/>
    </row>
    <row r="35" spans="1:12" s="352" customFormat="1" ht="15.75" customHeight="1">
      <c r="A35" s="109"/>
      <c r="B35" s="109"/>
      <c r="C35" s="109"/>
      <c r="D35" s="109"/>
      <c r="E35" s="109"/>
      <c r="F35" s="109"/>
      <c r="G35" s="109"/>
      <c r="H35" s="109"/>
      <c r="I35" s="109"/>
      <c r="J35" s="109"/>
      <c r="K35" s="109"/>
      <c r="L35" s="109"/>
    </row>
    <row r="36" spans="1:12" s="352" customFormat="1" ht="15.75" customHeight="1">
      <c r="A36" s="109"/>
      <c r="B36" s="109"/>
      <c r="C36" s="109"/>
      <c r="D36" s="109"/>
      <c r="E36" s="109"/>
      <c r="F36" s="109"/>
      <c r="G36" s="109"/>
      <c r="H36" s="109"/>
      <c r="I36" s="109"/>
      <c r="J36" s="109"/>
      <c r="K36" s="109"/>
      <c r="L36" s="109"/>
    </row>
    <row r="37" spans="1:12" s="352" customFormat="1" ht="15.75" customHeight="1">
      <c r="A37" s="109"/>
      <c r="B37" s="109"/>
      <c r="C37" s="109"/>
      <c r="D37" s="109"/>
      <c r="E37" s="109"/>
      <c r="F37" s="109"/>
      <c r="G37" s="109"/>
      <c r="H37" s="109"/>
      <c r="I37" s="109"/>
      <c r="J37" s="109"/>
      <c r="K37" s="109"/>
      <c r="L37" s="109"/>
    </row>
    <row r="38" spans="2:4" ht="12.75">
      <c r="B38" s="109"/>
      <c r="C38" s="109"/>
      <c r="D38" s="109"/>
    </row>
    <row r="39" spans="2:4" ht="12.75">
      <c r="B39" s="109"/>
      <c r="C39" s="109"/>
      <c r="D39" s="109"/>
    </row>
    <row r="40" spans="2:4" ht="12.75">
      <c r="B40" s="109"/>
      <c r="C40" s="109"/>
      <c r="D40" s="109"/>
    </row>
    <row r="41" spans="2:4" ht="12.75">
      <c r="B41" s="109"/>
      <c r="C41" s="109"/>
      <c r="D41" s="109"/>
    </row>
    <row r="42" spans="2:4" ht="12.75">
      <c r="B42" s="109"/>
      <c r="C42" s="109"/>
      <c r="D42" s="109"/>
    </row>
    <row r="43" spans="2:4" ht="12.75">
      <c r="B43" s="109"/>
      <c r="C43" s="109"/>
      <c r="D43" s="109"/>
    </row>
    <row r="44" spans="2:4" ht="12.75">
      <c r="B44" s="109"/>
      <c r="C44" s="109"/>
      <c r="D44" s="109"/>
    </row>
    <row r="45" spans="2:4" ht="12.75">
      <c r="B45" s="109"/>
      <c r="C45" s="109"/>
      <c r="D45" s="109"/>
    </row>
    <row r="46" spans="2:4" ht="12.75">
      <c r="B46" s="109"/>
      <c r="C46" s="109"/>
      <c r="D46" s="109"/>
    </row>
    <row r="47" spans="2:4" ht="12.75">
      <c r="B47" s="109"/>
      <c r="C47" s="109"/>
      <c r="D47" s="109"/>
    </row>
    <row r="48" spans="2:4" ht="12.75">
      <c r="B48" s="109"/>
      <c r="C48" s="109"/>
      <c r="D48" s="109"/>
    </row>
    <row r="49" spans="2:4" ht="12.75">
      <c r="B49" s="109"/>
      <c r="C49" s="109"/>
      <c r="D49" s="109"/>
    </row>
    <row r="50" spans="2:4" ht="12.75">
      <c r="B50" s="109"/>
      <c r="C50" s="109"/>
      <c r="D50" s="109"/>
    </row>
    <row r="51" spans="2:4" ht="12.75">
      <c r="B51" s="109"/>
      <c r="C51" s="109"/>
      <c r="D51" s="109"/>
    </row>
    <row r="52" spans="2:4" ht="12.75">
      <c r="B52" s="109"/>
      <c r="C52" s="109"/>
      <c r="D52" s="109"/>
    </row>
    <row r="53" spans="2:4" ht="12.75">
      <c r="B53" s="109"/>
      <c r="C53" s="109"/>
      <c r="D53" s="109"/>
    </row>
    <row r="54" spans="2:4" ht="12.75">
      <c r="B54" s="109"/>
      <c r="C54" s="109"/>
      <c r="D54" s="109"/>
    </row>
    <row r="55" spans="2:4" ht="12.75">
      <c r="B55" s="109"/>
      <c r="C55" s="109"/>
      <c r="D55" s="109"/>
    </row>
    <row r="56" spans="2:4" ht="12.75">
      <c r="B56" s="109"/>
      <c r="C56" s="109"/>
      <c r="D56" s="109"/>
    </row>
    <row r="57" spans="2:4" ht="12.75">
      <c r="B57" s="109"/>
      <c r="C57" s="109"/>
      <c r="D57" s="109"/>
    </row>
    <row r="58" spans="2:4" ht="12.75">
      <c r="B58" s="109"/>
      <c r="C58" s="109"/>
      <c r="D58" s="109"/>
    </row>
    <row r="59" spans="2:4" ht="12.75">
      <c r="B59" s="109"/>
      <c r="C59" s="109"/>
      <c r="D59" s="109"/>
    </row>
    <row r="60" spans="2:4" ht="12.75">
      <c r="B60" s="109"/>
      <c r="C60" s="109"/>
      <c r="D60" s="109"/>
    </row>
    <row r="61" spans="2:4" ht="12.75">
      <c r="B61" s="109"/>
      <c r="C61" s="109"/>
      <c r="D61" s="109"/>
    </row>
    <row r="62" spans="2:4" ht="12.75">
      <c r="B62" s="109"/>
      <c r="C62" s="109"/>
      <c r="D62" s="109"/>
    </row>
    <row r="63" spans="2:4" ht="12.75">
      <c r="B63" s="109"/>
      <c r="C63" s="109"/>
      <c r="D63" s="109"/>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29.xml><?xml version="1.0" encoding="utf-8"?>
<worksheet xmlns="http://schemas.openxmlformats.org/spreadsheetml/2006/main" xmlns:r="http://schemas.openxmlformats.org/officeDocument/2006/relationships">
  <sheetPr>
    <tabColor indexed="45"/>
    <pageSetUpPr fitToPage="1"/>
  </sheetPr>
  <dimension ref="A1:P37"/>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40.8515625" style="109" customWidth="1"/>
    <col min="2" max="3" width="12.140625" style="108" customWidth="1"/>
    <col min="4" max="7" width="12.140625" style="109" customWidth="1"/>
    <col min="8" max="11" width="12.140625" style="108" customWidth="1"/>
    <col min="12" max="12" width="12.140625" style="6" customWidth="1"/>
    <col min="13" max="15" width="12.140625" style="109" customWidth="1"/>
    <col min="16" max="16384" width="9.140625" style="109" customWidth="1"/>
  </cols>
  <sheetData>
    <row r="1" spans="1:12" s="355" customFormat="1" ht="49.5" customHeight="1">
      <c r="A1" s="2"/>
      <c r="L1" s="3"/>
    </row>
    <row r="2" spans="1:15" s="7" customFormat="1" ht="39.75" customHeight="1">
      <c r="A2" s="351" t="s">
        <v>137</v>
      </c>
      <c r="B2" s="9"/>
      <c r="C2" s="9"/>
      <c r="D2" s="9"/>
      <c r="E2" s="9"/>
      <c r="F2" s="9"/>
      <c r="G2" s="9"/>
      <c r="H2" s="9"/>
      <c r="I2" s="9"/>
      <c r="J2" s="9"/>
      <c r="K2" s="9"/>
      <c r="L2" s="9"/>
      <c r="M2" s="9"/>
      <c r="N2" s="9"/>
      <c r="O2" s="9"/>
    </row>
    <row r="3" spans="1:15" s="7" customFormat="1" ht="1.5" customHeight="1">
      <c r="A3" s="212"/>
      <c r="B3" s="286"/>
      <c r="C3" s="286"/>
      <c r="D3" s="286"/>
      <c r="E3" s="286"/>
      <c r="F3" s="286"/>
      <c r="G3" s="286"/>
      <c r="H3" s="286"/>
      <c r="I3" s="286"/>
      <c r="J3" s="286"/>
      <c r="K3" s="286"/>
      <c r="L3" s="286"/>
      <c r="M3" s="286"/>
      <c r="N3" s="286"/>
      <c r="O3" s="286"/>
    </row>
    <row r="4" spans="1:15" s="352" customFormat="1" ht="15.75" customHeight="1">
      <c r="A4" s="354"/>
      <c r="B4" s="356"/>
      <c r="C4" s="356"/>
      <c r="D4" s="356"/>
      <c r="E4" s="356"/>
      <c r="F4" s="356"/>
      <c r="G4" s="356"/>
      <c r="H4" s="356"/>
      <c r="I4" s="356"/>
      <c r="J4" s="356"/>
      <c r="K4" s="356"/>
      <c r="L4" s="356"/>
      <c r="M4" s="356"/>
      <c r="N4" s="356"/>
      <c r="O4" s="356"/>
    </row>
    <row r="5" spans="1:15" s="352" customFormat="1" ht="19.5" customHeight="1">
      <c r="A5" s="287" t="s">
        <v>236</v>
      </c>
      <c r="B5" s="213"/>
      <c r="C5" s="213"/>
      <c r="D5" s="213"/>
      <c r="E5" s="213"/>
      <c r="F5" s="213"/>
      <c r="G5" s="213"/>
      <c r="H5" s="213"/>
      <c r="I5" s="213"/>
      <c r="J5" s="213"/>
      <c r="K5" s="213"/>
      <c r="L5" s="213"/>
      <c r="M5" s="213"/>
      <c r="N5" s="213"/>
      <c r="O5" s="213"/>
    </row>
    <row r="6" spans="1:15" s="352" customFormat="1" ht="15.75" customHeight="1">
      <c r="A6" s="288"/>
      <c r="B6" s="513" t="s">
        <v>138</v>
      </c>
      <c r="C6" s="516"/>
      <c r="D6" s="513" t="s">
        <v>139</v>
      </c>
      <c r="E6" s="516"/>
      <c r="F6" s="513" t="s">
        <v>140</v>
      </c>
      <c r="G6" s="516"/>
      <c r="H6" s="513" t="s">
        <v>127</v>
      </c>
      <c r="I6" s="516"/>
      <c r="J6" s="513" t="s">
        <v>141</v>
      </c>
      <c r="K6" s="516"/>
      <c r="L6" s="513" t="s">
        <v>142</v>
      </c>
      <c r="M6" s="516"/>
      <c r="N6" s="513" t="s">
        <v>4</v>
      </c>
      <c r="O6" s="514"/>
    </row>
    <row r="7" spans="1:15" s="352" customFormat="1" ht="15.75" customHeight="1">
      <c r="A7" s="288"/>
      <c r="B7" s="515"/>
      <c r="C7" s="516"/>
      <c r="D7" s="515"/>
      <c r="E7" s="516"/>
      <c r="F7" s="515"/>
      <c r="G7" s="516"/>
      <c r="H7" s="515"/>
      <c r="I7" s="516"/>
      <c r="J7" s="515"/>
      <c r="K7" s="516"/>
      <c r="L7" s="515"/>
      <c r="M7" s="516"/>
      <c r="N7" s="515"/>
      <c r="O7" s="514"/>
    </row>
    <row r="8" spans="1:16" s="352" customFormat="1" ht="15.75" customHeight="1">
      <c r="A8" s="289" t="s">
        <v>28</v>
      </c>
      <c r="B8" s="290" t="s">
        <v>166</v>
      </c>
      <c r="C8" s="291" t="s">
        <v>167</v>
      </c>
      <c r="D8" s="290" t="s">
        <v>166</v>
      </c>
      <c r="E8" s="291" t="s">
        <v>167</v>
      </c>
      <c r="F8" s="290" t="s">
        <v>166</v>
      </c>
      <c r="G8" s="291" t="s">
        <v>167</v>
      </c>
      <c r="H8" s="290" t="s">
        <v>166</v>
      </c>
      <c r="I8" s="291" t="s">
        <v>167</v>
      </c>
      <c r="J8" s="290" t="s">
        <v>166</v>
      </c>
      <c r="K8" s="291" t="s">
        <v>167</v>
      </c>
      <c r="L8" s="290" t="s">
        <v>166</v>
      </c>
      <c r="M8" s="291" t="s">
        <v>167</v>
      </c>
      <c r="N8" s="290" t="s">
        <v>166</v>
      </c>
      <c r="O8" s="425" t="s">
        <v>167</v>
      </c>
      <c r="P8" s="355"/>
    </row>
    <row r="9" spans="1:15" s="352" customFormat="1" ht="15.75" customHeight="1">
      <c r="A9" s="292" t="s">
        <v>143</v>
      </c>
      <c r="B9" s="293"/>
      <c r="C9" s="294"/>
      <c r="D9" s="293"/>
      <c r="E9" s="294"/>
      <c r="F9" s="293"/>
      <c r="G9" s="294"/>
      <c r="H9" s="293"/>
      <c r="I9" s="294"/>
      <c r="J9" s="293"/>
      <c r="K9" s="294"/>
      <c r="L9" s="293"/>
      <c r="M9" s="294"/>
      <c r="N9" s="293"/>
      <c r="O9" s="295"/>
    </row>
    <row r="10" spans="1:15" s="17" customFormat="1" ht="15.75" customHeight="1">
      <c r="A10" s="296" t="s">
        <v>31</v>
      </c>
      <c r="B10" s="297">
        <v>11804.122999999998</v>
      </c>
      <c r="C10" s="264">
        <v>11663.753478121444</v>
      </c>
      <c r="D10" s="297">
        <v>4530.333202651734</v>
      </c>
      <c r="E10" s="264">
        <v>4499.81833735556</v>
      </c>
      <c r="F10" s="297">
        <v>2258.365</v>
      </c>
      <c r="G10" s="264">
        <v>2213.496</v>
      </c>
      <c r="H10" s="297">
        <v>1401.091</v>
      </c>
      <c r="I10" s="264">
        <v>1210.471</v>
      </c>
      <c r="J10" s="297">
        <v>2287.959</v>
      </c>
      <c r="K10" s="264">
        <v>2414.244478121441</v>
      </c>
      <c r="L10" s="297">
        <v>1309.233</v>
      </c>
      <c r="M10" s="264">
        <v>1330.0400000000002</v>
      </c>
      <c r="N10" s="297">
        <v>17.14179734826601</v>
      </c>
      <c r="O10" s="223">
        <v>-4.316337355560407</v>
      </c>
    </row>
    <row r="11" spans="1:15" s="17" customFormat="1" ht="15.75" customHeight="1">
      <c r="A11" s="296" t="s">
        <v>5</v>
      </c>
      <c r="B11" s="297">
        <v>2244.1679999999997</v>
      </c>
      <c r="C11" s="264">
        <v>2172.656470252809</v>
      </c>
      <c r="D11" s="297">
        <v>705.55989383</v>
      </c>
      <c r="E11" s="264">
        <v>699.949</v>
      </c>
      <c r="F11" s="297">
        <v>436.15</v>
      </c>
      <c r="G11" s="264">
        <v>431.782</v>
      </c>
      <c r="H11" s="297">
        <v>145.131</v>
      </c>
      <c r="I11" s="264">
        <v>112.06</v>
      </c>
      <c r="J11" s="297">
        <v>736.945</v>
      </c>
      <c r="K11" s="264">
        <v>700.9174702528087</v>
      </c>
      <c r="L11" s="297">
        <v>222.412</v>
      </c>
      <c r="M11" s="264">
        <v>209.233</v>
      </c>
      <c r="N11" s="297">
        <v>-2.02989383</v>
      </c>
      <c r="O11" s="223">
        <v>18.715</v>
      </c>
    </row>
    <row r="12" spans="1:15" s="17" customFormat="1" ht="15.75" customHeight="1">
      <c r="A12" s="296" t="s">
        <v>39</v>
      </c>
      <c r="B12" s="297">
        <v>318.73299999999995</v>
      </c>
      <c r="C12" s="264">
        <v>584.6060800846562</v>
      </c>
      <c r="D12" s="297">
        <v>67.786</v>
      </c>
      <c r="E12" s="264">
        <v>48.584999999999994</v>
      </c>
      <c r="F12" s="297">
        <v>59.254</v>
      </c>
      <c r="G12" s="264">
        <v>84.23199999999999</v>
      </c>
      <c r="H12" s="297">
        <v>-0.23899999999999996</v>
      </c>
      <c r="I12" s="264">
        <v>-13.342</v>
      </c>
      <c r="J12" s="297">
        <v>61.887</v>
      </c>
      <c r="K12" s="264">
        <v>16.08208008465621</v>
      </c>
      <c r="L12" s="297">
        <v>101.107</v>
      </c>
      <c r="M12" s="264">
        <v>72.641</v>
      </c>
      <c r="N12" s="297">
        <v>28.937999999999995</v>
      </c>
      <c r="O12" s="223">
        <v>376.408</v>
      </c>
    </row>
    <row r="13" spans="1:15" s="17" customFormat="1" ht="15.75" customHeight="1">
      <c r="A13" s="296" t="s">
        <v>47</v>
      </c>
      <c r="B13" s="297">
        <v>938.259</v>
      </c>
      <c r="C13" s="264">
        <v>-107.82506804656683</v>
      </c>
      <c r="D13" s="297">
        <v>314.67299041</v>
      </c>
      <c r="E13" s="264">
        <v>148.94751122</v>
      </c>
      <c r="F13" s="297">
        <v>305.791</v>
      </c>
      <c r="G13" s="264">
        <v>200.77999999999997</v>
      </c>
      <c r="H13" s="297">
        <v>-31.821000000000005</v>
      </c>
      <c r="I13" s="264">
        <v>-15.771999999999998</v>
      </c>
      <c r="J13" s="297">
        <v>389.279</v>
      </c>
      <c r="K13" s="264">
        <v>-238.6560680465668</v>
      </c>
      <c r="L13" s="297">
        <v>238.972</v>
      </c>
      <c r="M13" s="264">
        <v>129.346</v>
      </c>
      <c r="N13" s="297">
        <v>-278.63499041</v>
      </c>
      <c r="O13" s="223">
        <v>-332.47051122000005</v>
      </c>
    </row>
    <row r="14" spans="1:15" s="17" customFormat="1" ht="15.75" customHeight="1">
      <c r="A14" s="298" t="s">
        <v>6</v>
      </c>
      <c r="B14" s="299">
        <v>15305.282999999998</v>
      </c>
      <c r="C14" s="300">
        <v>14313.190960412341</v>
      </c>
      <c r="D14" s="299">
        <v>5618.352086891734</v>
      </c>
      <c r="E14" s="300">
        <v>5397.29984857556</v>
      </c>
      <c r="F14" s="299">
        <v>3059.56</v>
      </c>
      <c r="G14" s="300">
        <v>2930.29</v>
      </c>
      <c r="H14" s="299">
        <v>1514.162</v>
      </c>
      <c r="I14" s="300">
        <v>1293.417</v>
      </c>
      <c r="J14" s="299">
        <v>3476.07</v>
      </c>
      <c r="K14" s="300">
        <v>2892.5879604123393</v>
      </c>
      <c r="L14" s="299">
        <v>1871.724</v>
      </c>
      <c r="M14" s="300">
        <v>1741.2600000000002</v>
      </c>
      <c r="N14" s="299">
        <v>-234.585086891734</v>
      </c>
      <c r="O14" s="301">
        <v>58.33615142443955</v>
      </c>
    </row>
    <row r="15" spans="1:15" s="17" customFormat="1" ht="15.75" customHeight="1">
      <c r="A15" s="296" t="s">
        <v>64</v>
      </c>
      <c r="B15" s="297">
        <v>8557.841000000002</v>
      </c>
      <c r="C15" s="264">
        <v>8426.947063157355</v>
      </c>
      <c r="D15" s="297">
        <v>3039.518000000001</v>
      </c>
      <c r="E15" s="264">
        <v>2890.1820000000002</v>
      </c>
      <c r="F15" s="297">
        <v>1906.616</v>
      </c>
      <c r="G15" s="264">
        <v>1817.8200000000002</v>
      </c>
      <c r="H15" s="297">
        <v>764.9209999999999</v>
      </c>
      <c r="I15" s="264">
        <v>714.5369999999999</v>
      </c>
      <c r="J15" s="297">
        <v>1946.203</v>
      </c>
      <c r="K15" s="264">
        <v>1993.0710631573543</v>
      </c>
      <c r="L15" s="297">
        <v>774.9749999999999</v>
      </c>
      <c r="M15" s="264">
        <v>835.097</v>
      </c>
      <c r="N15" s="297">
        <v>125.60799999999996</v>
      </c>
      <c r="O15" s="223">
        <v>176.24</v>
      </c>
    </row>
    <row r="16" spans="1:15" s="17" customFormat="1" ht="15.75" customHeight="1">
      <c r="A16" s="296" t="s">
        <v>17</v>
      </c>
      <c r="B16" s="297">
        <v>136.253</v>
      </c>
      <c r="C16" s="264">
        <v>210.86400000000003</v>
      </c>
      <c r="D16" s="297">
        <v>24.329</v>
      </c>
      <c r="E16" s="264">
        <v>13.375</v>
      </c>
      <c r="F16" s="297">
        <v>6.289</v>
      </c>
      <c r="G16" s="264">
        <v>6.295999999999999</v>
      </c>
      <c r="H16" s="297">
        <v>0.017</v>
      </c>
      <c r="I16" s="264">
        <v>0</v>
      </c>
      <c r="J16" s="297">
        <v>5.683</v>
      </c>
      <c r="K16" s="264">
        <v>5.081</v>
      </c>
      <c r="L16" s="297">
        <v>0</v>
      </c>
      <c r="M16" s="264">
        <v>2.12</v>
      </c>
      <c r="N16" s="297">
        <v>99.935</v>
      </c>
      <c r="O16" s="223">
        <v>183.99200000000002</v>
      </c>
    </row>
    <row r="17" spans="1:15" s="17" customFormat="1" ht="15.75" customHeight="1">
      <c r="A17" s="298" t="s">
        <v>7</v>
      </c>
      <c r="B17" s="299">
        <v>8694.094000000003</v>
      </c>
      <c r="C17" s="300">
        <v>8637.811063157355</v>
      </c>
      <c r="D17" s="299">
        <v>3063.847000000001</v>
      </c>
      <c r="E17" s="300">
        <v>2903.5570000000002</v>
      </c>
      <c r="F17" s="299">
        <v>1912.905</v>
      </c>
      <c r="G17" s="300">
        <v>1824.1160000000002</v>
      </c>
      <c r="H17" s="299">
        <v>764.938</v>
      </c>
      <c r="I17" s="300">
        <v>714.5369999999999</v>
      </c>
      <c r="J17" s="299">
        <v>1951.886</v>
      </c>
      <c r="K17" s="300">
        <v>1998.1520631573542</v>
      </c>
      <c r="L17" s="299">
        <v>774.9749999999999</v>
      </c>
      <c r="M17" s="300">
        <v>837.217</v>
      </c>
      <c r="N17" s="299">
        <v>225.54299999999995</v>
      </c>
      <c r="O17" s="301">
        <v>360.232</v>
      </c>
    </row>
    <row r="18" spans="1:15" s="17" customFormat="1" ht="15.75" customHeight="1">
      <c r="A18" s="298" t="s">
        <v>49</v>
      </c>
      <c r="B18" s="299">
        <v>6611.188999999995</v>
      </c>
      <c r="C18" s="300">
        <v>5675.379897254987</v>
      </c>
      <c r="D18" s="299">
        <v>2554.505086891733</v>
      </c>
      <c r="E18" s="300">
        <v>2493.7428485755595</v>
      </c>
      <c r="F18" s="299">
        <v>1146.655</v>
      </c>
      <c r="G18" s="300">
        <v>1106.1739999999998</v>
      </c>
      <c r="H18" s="299">
        <v>749.224</v>
      </c>
      <c r="I18" s="300">
        <v>578.88</v>
      </c>
      <c r="J18" s="299">
        <v>1524.1840000000002</v>
      </c>
      <c r="K18" s="300">
        <v>894.4358972549851</v>
      </c>
      <c r="L18" s="299">
        <v>1096.749</v>
      </c>
      <c r="M18" s="300">
        <v>904.0430000000002</v>
      </c>
      <c r="N18" s="299">
        <v>-460.1280868917339</v>
      </c>
      <c r="O18" s="301">
        <v>-301.8958485755605</v>
      </c>
    </row>
    <row r="19" spans="1:15" s="17" customFormat="1" ht="15.75" customHeight="1">
      <c r="A19" s="296" t="s">
        <v>50</v>
      </c>
      <c r="B19" s="297">
        <v>2288.1530000000007</v>
      </c>
      <c r="C19" s="264">
        <v>2121.205518975894</v>
      </c>
      <c r="D19" s="297">
        <v>1222.15</v>
      </c>
      <c r="E19" s="264">
        <v>978.8510000000001</v>
      </c>
      <c r="F19" s="297">
        <v>205.171</v>
      </c>
      <c r="G19" s="264">
        <v>170.838</v>
      </c>
      <c r="H19" s="297">
        <v>110.236</v>
      </c>
      <c r="I19" s="264">
        <v>92.88499999999999</v>
      </c>
      <c r="J19" s="297">
        <v>667.697</v>
      </c>
      <c r="K19" s="264">
        <v>789.114518975894</v>
      </c>
      <c r="L19" s="297">
        <v>82.898</v>
      </c>
      <c r="M19" s="264">
        <v>89.517</v>
      </c>
      <c r="N19" s="297">
        <v>0.001</v>
      </c>
      <c r="O19" s="223">
        <v>0</v>
      </c>
    </row>
    <row r="20" spans="1:15" s="352" customFormat="1" ht="15.75" customHeight="1">
      <c r="A20" s="302" t="s">
        <v>8</v>
      </c>
      <c r="B20" s="303">
        <v>4323.035999999995</v>
      </c>
      <c r="C20" s="304">
        <v>3554.1743782790927</v>
      </c>
      <c r="D20" s="303">
        <v>1332.3550868917328</v>
      </c>
      <c r="E20" s="304">
        <v>1514.8918485755594</v>
      </c>
      <c r="F20" s="303">
        <v>941.4839999999999</v>
      </c>
      <c r="G20" s="304">
        <v>935.3359999999998</v>
      </c>
      <c r="H20" s="303">
        <v>638.988</v>
      </c>
      <c r="I20" s="304">
        <v>485.995</v>
      </c>
      <c r="J20" s="303">
        <v>856.4870000000002</v>
      </c>
      <c r="K20" s="304">
        <v>105.32137827909105</v>
      </c>
      <c r="L20" s="303">
        <v>1013.851</v>
      </c>
      <c r="M20" s="304">
        <v>814.5260000000003</v>
      </c>
      <c r="N20" s="303">
        <v>-460.1290868917339</v>
      </c>
      <c r="O20" s="305">
        <v>-301.8958485755605</v>
      </c>
    </row>
    <row r="21" spans="1:15" s="352" customFormat="1" ht="15.75" customHeight="1">
      <c r="A21" s="306" t="s">
        <v>144</v>
      </c>
      <c r="B21" s="297">
        <v>2558.119</v>
      </c>
      <c r="C21" s="264">
        <v>1910.1763782790906</v>
      </c>
      <c r="D21" s="297">
        <v>834.215</v>
      </c>
      <c r="E21" s="264">
        <v>938.5840000000001</v>
      </c>
      <c r="F21" s="297">
        <v>662.648</v>
      </c>
      <c r="G21" s="264">
        <v>600.818</v>
      </c>
      <c r="H21" s="297">
        <v>597.744</v>
      </c>
      <c r="I21" s="264">
        <v>440.696</v>
      </c>
      <c r="J21" s="297">
        <v>136.498</v>
      </c>
      <c r="K21" s="264">
        <v>-365.46162172090936</v>
      </c>
      <c r="L21" s="297">
        <v>327.01399999999995</v>
      </c>
      <c r="M21" s="264">
        <v>295.54</v>
      </c>
      <c r="N21" s="297">
        <v>0</v>
      </c>
      <c r="O21" s="223">
        <v>0</v>
      </c>
    </row>
    <row r="22" spans="1:15" s="352" customFormat="1" ht="15.75" customHeight="1">
      <c r="A22" s="306" t="s">
        <v>145</v>
      </c>
      <c r="B22" s="307">
        <v>2159.680086891734</v>
      </c>
      <c r="C22" s="264">
        <v>1783.7518485755602</v>
      </c>
      <c r="D22" s="307">
        <v>498.141086891734</v>
      </c>
      <c r="E22" s="264">
        <v>576.3078485755603</v>
      </c>
      <c r="F22" s="307">
        <v>278.835</v>
      </c>
      <c r="G22" s="264">
        <v>334.518</v>
      </c>
      <c r="H22" s="307">
        <v>41.245000000000005</v>
      </c>
      <c r="I22" s="264">
        <v>45.29900000000001</v>
      </c>
      <c r="J22" s="307">
        <v>719.989</v>
      </c>
      <c r="K22" s="264">
        <v>470.7819999999999</v>
      </c>
      <c r="L22" s="307">
        <v>686.8389999999999</v>
      </c>
      <c r="M22" s="264">
        <v>518.987</v>
      </c>
      <c r="N22" s="307">
        <v>-65.369</v>
      </c>
      <c r="O22" s="223">
        <v>-162.142</v>
      </c>
    </row>
    <row r="23" spans="1:15" s="352" customFormat="1" ht="15.75" customHeight="1">
      <c r="A23" s="306" t="s">
        <v>146</v>
      </c>
      <c r="B23" s="307">
        <v>-394.761086891734</v>
      </c>
      <c r="C23" s="261">
        <v>-139.75384857556037</v>
      </c>
      <c r="D23" s="307">
        <v>0</v>
      </c>
      <c r="E23" s="261">
        <v>0</v>
      </c>
      <c r="F23" s="307">
        <v>0</v>
      </c>
      <c r="G23" s="261">
        <v>0</v>
      </c>
      <c r="H23" s="307">
        <v>0</v>
      </c>
      <c r="I23" s="261">
        <v>0</v>
      </c>
      <c r="J23" s="307">
        <v>0</v>
      </c>
      <c r="K23" s="261">
        <v>0</v>
      </c>
      <c r="L23" s="307">
        <v>0</v>
      </c>
      <c r="M23" s="261">
        <v>0</v>
      </c>
      <c r="N23" s="307">
        <v>-394.761086891734</v>
      </c>
      <c r="O23" s="276">
        <v>-139.75384857556037</v>
      </c>
    </row>
    <row r="24" spans="1:15" s="352" customFormat="1" ht="15.75" customHeight="1">
      <c r="A24" s="302" t="s">
        <v>8</v>
      </c>
      <c r="B24" s="303">
        <v>4323.0380000000005</v>
      </c>
      <c r="C24" s="304">
        <v>3554.1743782790904</v>
      </c>
      <c r="D24" s="303">
        <v>1332.356086891734</v>
      </c>
      <c r="E24" s="304">
        <v>1514.8918485755603</v>
      </c>
      <c r="F24" s="303">
        <v>941.483</v>
      </c>
      <c r="G24" s="304">
        <v>935.336</v>
      </c>
      <c r="H24" s="303">
        <v>638.989</v>
      </c>
      <c r="I24" s="304">
        <v>485.995</v>
      </c>
      <c r="J24" s="303">
        <v>856.4870000000001</v>
      </c>
      <c r="K24" s="304">
        <v>105.32037827909056</v>
      </c>
      <c r="L24" s="303">
        <v>1013.8529999999998</v>
      </c>
      <c r="M24" s="304">
        <v>814.527</v>
      </c>
      <c r="N24" s="303">
        <v>-460.130086891734</v>
      </c>
      <c r="O24" s="305">
        <v>-301.89584857556036</v>
      </c>
    </row>
    <row r="25" spans="1:15" s="17" customFormat="1" ht="15.75" customHeight="1">
      <c r="A25" s="292" t="s">
        <v>147</v>
      </c>
      <c r="B25" s="308"/>
      <c r="C25" s="309"/>
      <c r="D25" s="308"/>
      <c r="E25" s="309"/>
      <c r="F25" s="308"/>
      <c r="G25" s="309"/>
      <c r="H25" s="308"/>
      <c r="I25" s="309"/>
      <c r="J25" s="308"/>
      <c r="K25" s="309"/>
      <c r="L25" s="308"/>
      <c r="M25" s="309"/>
      <c r="N25" s="308"/>
      <c r="O25" s="310"/>
    </row>
    <row r="26" spans="1:15" s="17" customFormat="1" ht="15.75" customHeight="1">
      <c r="A26" s="3" t="s">
        <v>85</v>
      </c>
      <c r="B26" s="311">
        <v>272.70901206499997</v>
      </c>
      <c r="C26" s="312">
        <v>292.647</v>
      </c>
      <c r="D26" s="311">
        <v>132.699364994</v>
      </c>
      <c r="E26" s="312">
        <v>143.586</v>
      </c>
      <c r="F26" s="311">
        <v>30.915940049</v>
      </c>
      <c r="G26" s="312">
        <v>30.642</v>
      </c>
      <c r="H26" s="311">
        <v>62.14416654</v>
      </c>
      <c r="I26" s="312">
        <v>59.938</v>
      </c>
      <c r="J26" s="311">
        <v>22.244129873</v>
      </c>
      <c r="K26" s="312">
        <v>28.339</v>
      </c>
      <c r="L26" s="311">
        <v>24.705410609</v>
      </c>
      <c r="M26" s="312">
        <v>30.142</v>
      </c>
      <c r="N26" s="311">
        <v>0</v>
      </c>
      <c r="O26" s="313">
        <v>0</v>
      </c>
    </row>
    <row r="27" spans="1:15" s="17" customFormat="1" ht="15.75" customHeight="1">
      <c r="A27" s="3" t="s">
        <v>148</v>
      </c>
      <c r="B27" s="311">
        <v>216.736685925</v>
      </c>
      <c r="C27" s="312">
        <v>220.23214000000004</v>
      </c>
      <c r="D27" s="311">
        <v>71.491334324</v>
      </c>
      <c r="E27" s="312">
        <v>76.965</v>
      </c>
      <c r="F27" s="311">
        <v>44.513694373</v>
      </c>
      <c r="G27" s="312">
        <v>42.984</v>
      </c>
      <c r="H27" s="311">
        <v>9.278881634</v>
      </c>
      <c r="I27" s="312">
        <v>7.381</v>
      </c>
      <c r="J27" s="311">
        <v>59.653433578</v>
      </c>
      <c r="K27" s="312">
        <v>61.782</v>
      </c>
      <c r="L27" s="311">
        <v>31.747719707</v>
      </c>
      <c r="M27" s="312">
        <v>31.097</v>
      </c>
      <c r="N27" s="311">
        <v>0.051622309</v>
      </c>
      <c r="O27" s="313">
        <v>0.02314</v>
      </c>
    </row>
    <row r="28" spans="1:15" s="17" customFormat="1" ht="15.75" customHeight="1">
      <c r="A28" s="3" t="s">
        <v>149</v>
      </c>
      <c r="B28" s="311">
        <v>465.04713376699993</v>
      </c>
      <c r="C28" s="312">
        <v>462.721</v>
      </c>
      <c r="D28" s="311">
        <v>156.51411167</v>
      </c>
      <c r="E28" s="312">
        <v>151.662</v>
      </c>
      <c r="F28" s="311">
        <v>91.222415543</v>
      </c>
      <c r="G28" s="312">
        <v>86.668</v>
      </c>
      <c r="H28" s="311">
        <v>106.506146293</v>
      </c>
      <c r="I28" s="312">
        <v>97.305</v>
      </c>
      <c r="J28" s="311">
        <v>84.486515943</v>
      </c>
      <c r="K28" s="312">
        <v>97.701</v>
      </c>
      <c r="L28" s="311">
        <v>26.317944318</v>
      </c>
      <c r="M28" s="312">
        <v>29.385</v>
      </c>
      <c r="N28" s="311">
        <v>0</v>
      </c>
      <c r="O28" s="313">
        <v>0</v>
      </c>
    </row>
    <row r="29" spans="1:15" s="17" customFormat="1" ht="15.75" customHeight="1">
      <c r="A29" s="314" t="s">
        <v>150</v>
      </c>
      <c r="B29" s="315">
        <v>60.026237351999995</v>
      </c>
      <c r="C29" s="316">
        <v>56.482</v>
      </c>
      <c r="D29" s="315">
        <v>17.702036204</v>
      </c>
      <c r="E29" s="316">
        <v>15.979</v>
      </c>
      <c r="F29" s="315">
        <v>26.889680032</v>
      </c>
      <c r="G29" s="316">
        <v>27.296</v>
      </c>
      <c r="H29" s="315">
        <v>6.780711166</v>
      </c>
      <c r="I29" s="316">
        <v>6.123</v>
      </c>
      <c r="J29" s="315">
        <v>8.136645538</v>
      </c>
      <c r="K29" s="316">
        <v>6.64</v>
      </c>
      <c r="L29" s="315">
        <v>0.517164412</v>
      </c>
      <c r="M29" s="316">
        <v>0.444</v>
      </c>
      <c r="N29" s="315">
        <v>0</v>
      </c>
      <c r="O29" s="317">
        <v>0</v>
      </c>
    </row>
    <row r="30" spans="1:15" s="17" customFormat="1" ht="15.75" customHeight="1">
      <c r="A30" s="292" t="s">
        <v>159</v>
      </c>
      <c r="B30" s="297"/>
      <c r="C30" s="264"/>
      <c r="D30" s="297"/>
      <c r="E30" s="264"/>
      <c r="F30" s="297"/>
      <c r="G30" s="264"/>
      <c r="H30" s="297"/>
      <c r="I30" s="264"/>
      <c r="J30" s="297"/>
      <c r="K30" s="264"/>
      <c r="L30" s="297"/>
      <c r="M30" s="264"/>
      <c r="N30" s="297"/>
      <c r="O30" s="223"/>
    </row>
    <row r="31" spans="1:15" s="352" customFormat="1" ht="15.75" customHeight="1">
      <c r="A31" s="355" t="s">
        <v>53</v>
      </c>
      <c r="B31" s="318">
        <v>0.5680452952095041</v>
      </c>
      <c r="C31" s="319">
        <v>0.6034860491310396</v>
      </c>
      <c r="D31" s="318">
        <v>0.5453284081551797</v>
      </c>
      <c r="E31" s="319">
        <v>0.5379647381952105</v>
      </c>
      <c r="F31" s="318">
        <v>0.6252222541803396</v>
      </c>
      <c r="G31" s="319">
        <v>0.6225035747315113</v>
      </c>
      <c r="H31" s="318">
        <v>0.5051890088378919</v>
      </c>
      <c r="I31" s="319">
        <v>0.5524413240277497</v>
      </c>
      <c r="J31" s="318">
        <v>0.5615209129850665</v>
      </c>
      <c r="K31" s="319">
        <v>0.6907835096127957</v>
      </c>
      <c r="L31" s="318">
        <v>0.4140434166575841</v>
      </c>
      <c r="M31" s="319">
        <v>0.48081102190367886</v>
      </c>
      <c r="N31" s="318" t="s">
        <v>151</v>
      </c>
      <c r="O31" s="320" t="s">
        <v>151</v>
      </c>
    </row>
    <row r="32" spans="1:15" s="352" customFormat="1" ht="15.75" customHeight="1">
      <c r="A32" s="314" t="s">
        <v>160</v>
      </c>
      <c r="B32" s="321">
        <v>0.11735507854884052</v>
      </c>
      <c r="C32" s="322">
        <v>0.0883971656047689</v>
      </c>
      <c r="D32" s="321">
        <v>0.10930346036142775</v>
      </c>
      <c r="E32" s="322">
        <v>0.13437618961704706</v>
      </c>
      <c r="F32" s="321">
        <v>0.20470895801303673</v>
      </c>
      <c r="G32" s="322">
        <v>0.1901344614951446</v>
      </c>
      <c r="H32" s="321">
        <v>0.16613790273461523</v>
      </c>
      <c r="I32" s="322">
        <v>0.12553577067405092</v>
      </c>
      <c r="J32" s="321">
        <v>0.08000496583841772</v>
      </c>
      <c r="K32" s="322">
        <v>-0.000509432277743878</v>
      </c>
      <c r="L32" s="321">
        <v>0.20105578987206937</v>
      </c>
      <c r="M32" s="322">
        <v>0.1272614750394212</v>
      </c>
      <c r="N32" s="321">
        <v>-0.3572889289189684</v>
      </c>
      <c r="O32" s="323">
        <v>-0.1288405238749083</v>
      </c>
    </row>
    <row r="33" spans="1:15" s="17" customFormat="1" ht="15.75" customHeight="1">
      <c r="A33" s="292" t="s">
        <v>161</v>
      </c>
      <c r="B33" s="324"/>
      <c r="C33" s="325"/>
      <c r="D33" s="324"/>
      <c r="E33" s="325"/>
      <c r="F33" s="324"/>
      <c r="G33" s="325"/>
      <c r="H33" s="324"/>
      <c r="I33" s="325"/>
      <c r="J33" s="324"/>
      <c r="K33" s="325"/>
      <c r="L33" s="324"/>
      <c r="M33" s="325"/>
      <c r="N33" s="324"/>
      <c r="O33" s="326"/>
    </row>
    <row r="34" spans="1:15" s="17" customFormat="1" ht="15.75" customHeight="1">
      <c r="A34" s="355" t="s">
        <v>56</v>
      </c>
      <c r="B34" s="307">
        <v>82.74389875198871</v>
      </c>
      <c r="C34" s="264">
        <v>73.80002400219448</v>
      </c>
      <c r="D34" s="307">
        <v>135.50790300864534</v>
      </c>
      <c r="E34" s="264">
        <v>116.70351111635875</v>
      </c>
      <c r="F34" s="307">
        <v>60.40511601929605</v>
      </c>
      <c r="G34" s="264">
        <v>46.75910054242587</v>
      </c>
      <c r="H34" s="307">
        <v>43.63745454033902</v>
      </c>
      <c r="I34" s="264">
        <v>38.26641876061388</v>
      </c>
      <c r="J34" s="307">
        <v>84.73502109753578</v>
      </c>
      <c r="K34" s="264">
        <v>97.58496851882157</v>
      </c>
      <c r="L34" s="307">
        <v>20.659690743821233</v>
      </c>
      <c r="M34" s="264">
        <v>18.858568930725728</v>
      </c>
      <c r="N34" s="307">
        <v>0.0012205979318676884</v>
      </c>
      <c r="O34" s="223">
        <v>0</v>
      </c>
    </row>
    <row r="35" spans="1:15" s="352" customFormat="1" ht="15.75" customHeight="1">
      <c r="A35" s="192" t="s">
        <v>57</v>
      </c>
      <c r="B35" s="327">
        <v>282503</v>
      </c>
      <c r="C35" s="328">
        <v>275635.76607035514</v>
      </c>
      <c r="D35" s="327">
        <v>98918.748</v>
      </c>
      <c r="E35" s="329">
        <v>80826.601</v>
      </c>
      <c r="F35" s="327">
        <v>36872.664</v>
      </c>
      <c r="G35" s="329">
        <v>34691.443</v>
      </c>
      <c r="H35" s="327">
        <v>26938.962</v>
      </c>
      <c r="I35" s="329">
        <v>25279.169</v>
      </c>
      <c r="J35" s="327">
        <v>78826.049</v>
      </c>
      <c r="K35" s="329">
        <v>80243.01907035516</v>
      </c>
      <c r="L35" s="327">
        <v>36118.378</v>
      </c>
      <c r="M35" s="329">
        <v>43876.701</v>
      </c>
      <c r="N35" s="327">
        <v>4828.199</v>
      </c>
      <c r="O35" s="330">
        <v>10718.833</v>
      </c>
    </row>
    <row r="36" spans="1:15" s="17" customFormat="1" ht="15" customHeight="1">
      <c r="A36" s="106" t="s">
        <v>162</v>
      </c>
      <c r="B36" s="331"/>
      <c r="C36" s="331"/>
      <c r="D36" s="331"/>
      <c r="E36" s="331"/>
      <c r="F36" s="331"/>
      <c r="G36" s="331"/>
      <c r="H36" s="331"/>
      <c r="I36" s="331"/>
      <c r="J36" s="331"/>
      <c r="K36" s="331"/>
      <c r="L36" s="331"/>
      <c r="M36" s="331"/>
      <c r="N36" s="331"/>
      <c r="O36" s="331"/>
    </row>
    <row r="37" ht="15" customHeight="1">
      <c r="A37" s="106" t="s">
        <v>163</v>
      </c>
    </row>
  </sheetData>
  <sheetProtection/>
  <mergeCells count="7">
    <mergeCell ref="N6:O7"/>
    <mergeCell ref="B6:C7"/>
    <mergeCell ref="D6:E7"/>
    <mergeCell ref="F6:G7"/>
    <mergeCell ref="H6:I7"/>
    <mergeCell ref="J6:K7"/>
    <mergeCell ref="L6:M7"/>
  </mergeCells>
  <printOptions/>
  <pageMargins left="0.7480314960629921" right="0.35433070866141736" top="0.4724409448818898" bottom="0.4330708661417323" header="0.11811023622047245" footer="0.11811023622047245"/>
  <pageSetup fitToHeight="1" fitToWidth="1" horizontalDpi="600" verticalDpi="600" orientation="landscape" paperSize="9" scale="65"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J42"/>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9" width="14.7109375" style="109" customWidth="1"/>
    <col min="10" max="10" width="3.7109375" style="109" customWidth="1"/>
    <col min="11" max="16384" width="9.140625" style="109" customWidth="1"/>
  </cols>
  <sheetData>
    <row r="1" s="355" customFormat="1" ht="49.5" customHeight="1">
      <c r="A1" s="2"/>
    </row>
    <row r="2" spans="1:9" s="7" customFormat="1" ht="39.75" customHeight="1">
      <c r="A2" s="351" t="s">
        <v>244</v>
      </c>
      <c r="B2" s="9"/>
      <c r="C2" s="9"/>
      <c r="D2" s="9"/>
      <c r="E2" s="9"/>
      <c r="F2" s="9"/>
      <c r="G2" s="9"/>
      <c r="H2" s="9"/>
      <c r="I2" s="9"/>
    </row>
    <row r="3" spans="1:9" s="7" customFormat="1" ht="1.5" customHeight="1">
      <c r="A3" s="212"/>
      <c r="B3" s="286"/>
      <c r="C3" s="286"/>
      <c r="D3" s="286"/>
      <c r="E3" s="286"/>
      <c r="F3" s="286"/>
      <c r="G3" s="286"/>
      <c r="H3" s="286"/>
      <c r="I3" s="286"/>
    </row>
    <row r="4" spans="1:9" s="352" customFormat="1" ht="15.75" customHeight="1">
      <c r="A4" s="354"/>
      <c r="B4" s="356"/>
      <c r="C4" s="356"/>
      <c r="D4" s="356"/>
      <c r="E4" s="356"/>
      <c r="F4" s="356"/>
      <c r="G4" s="356"/>
      <c r="H4" s="356"/>
      <c r="I4" s="356"/>
    </row>
    <row r="5" spans="1:9" s="352" customFormat="1" ht="19.5" customHeight="1">
      <c r="A5" s="287" t="s">
        <v>269</v>
      </c>
      <c r="B5" s="213"/>
      <c r="C5" s="213"/>
      <c r="D5" s="213"/>
      <c r="E5" s="213"/>
      <c r="F5" s="213"/>
      <c r="G5" s="213"/>
      <c r="H5" s="213"/>
      <c r="I5" s="213"/>
    </row>
    <row r="6" spans="1:9" s="352" customFormat="1" ht="15.75" customHeight="1">
      <c r="A6" s="288"/>
      <c r="B6" s="513" t="s">
        <v>221</v>
      </c>
      <c r="C6" s="516"/>
      <c r="D6" s="513" t="s">
        <v>144</v>
      </c>
      <c r="E6" s="516"/>
      <c r="F6" s="513" t="s">
        <v>145</v>
      </c>
      <c r="G6" s="516"/>
      <c r="H6" s="513" t="s">
        <v>222</v>
      </c>
      <c r="I6" s="514"/>
    </row>
    <row r="7" spans="1:9" s="352" customFormat="1" ht="15.75" customHeight="1">
      <c r="A7" s="288"/>
      <c r="B7" s="515"/>
      <c r="C7" s="516"/>
      <c r="D7" s="515"/>
      <c r="E7" s="516"/>
      <c r="F7" s="515"/>
      <c r="G7" s="516"/>
      <c r="H7" s="515"/>
      <c r="I7" s="514"/>
    </row>
    <row r="8" spans="1:10" s="352" customFormat="1" ht="15.75" customHeight="1">
      <c r="A8" s="289" t="s">
        <v>28</v>
      </c>
      <c r="B8" s="290" t="s">
        <v>166</v>
      </c>
      <c r="C8" s="291" t="s">
        <v>167</v>
      </c>
      <c r="D8" s="290" t="s">
        <v>166</v>
      </c>
      <c r="E8" s="291" t="s">
        <v>167</v>
      </c>
      <c r="F8" s="290" t="s">
        <v>166</v>
      </c>
      <c r="G8" s="291" t="s">
        <v>167</v>
      </c>
      <c r="H8" s="290" t="s">
        <v>166</v>
      </c>
      <c r="I8" s="425" t="s">
        <v>167</v>
      </c>
      <c r="J8" s="355"/>
    </row>
    <row r="9" spans="1:10" s="352" customFormat="1" ht="15.75" customHeight="1">
      <c r="A9" s="292" t="s">
        <v>143</v>
      </c>
      <c r="B9" s="293"/>
      <c r="C9" s="294"/>
      <c r="D9" s="293"/>
      <c r="E9" s="294"/>
      <c r="F9" s="293"/>
      <c r="G9" s="294"/>
      <c r="H9" s="293"/>
      <c r="I9" s="295"/>
      <c r="J9" s="355"/>
    </row>
    <row r="10" spans="1:9" s="17" customFormat="1" ht="15.75" customHeight="1">
      <c r="A10" s="296" t="s">
        <v>31</v>
      </c>
      <c r="B10" s="297">
        <v>11804.124</v>
      </c>
      <c r="C10" s="264">
        <v>11663.751478121441</v>
      </c>
      <c r="D10" s="297">
        <v>8482.216</v>
      </c>
      <c r="E10" s="264">
        <v>7981.7564781214405</v>
      </c>
      <c r="F10" s="297">
        <v>2873.9840000000004</v>
      </c>
      <c r="G10" s="264">
        <v>3421.8639999999996</v>
      </c>
      <c r="H10" s="297">
        <v>447.924</v>
      </c>
      <c r="I10" s="223">
        <v>260.13100000000003</v>
      </c>
    </row>
    <row r="11" spans="1:9" s="17" customFormat="1" ht="15.75" customHeight="1">
      <c r="A11" s="296" t="s">
        <v>5</v>
      </c>
      <c r="B11" s="297">
        <v>2244.1670000000004</v>
      </c>
      <c r="C11" s="264">
        <v>2172.656470252809</v>
      </c>
      <c r="D11" s="297">
        <v>1284.416</v>
      </c>
      <c r="E11" s="264">
        <v>1246.052470252809</v>
      </c>
      <c r="F11" s="297">
        <v>964.1870000000001</v>
      </c>
      <c r="G11" s="264">
        <v>907.2949999999998</v>
      </c>
      <c r="H11" s="297">
        <v>-4.436</v>
      </c>
      <c r="I11" s="223">
        <v>19.309</v>
      </c>
    </row>
    <row r="12" spans="1:9" s="17" customFormat="1" ht="15.75" customHeight="1">
      <c r="A12" s="296" t="s">
        <v>39</v>
      </c>
      <c r="B12" s="297">
        <v>318.734</v>
      </c>
      <c r="C12" s="264">
        <v>584.6080800846562</v>
      </c>
      <c r="D12" s="297">
        <v>118.676</v>
      </c>
      <c r="E12" s="264">
        <v>29.828080084656207</v>
      </c>
      <c r="F12" s="297">
        <v>202.64999999999998</v>
      </c>
      <c r="G12" s="264">
        <v>187.426</v>
      </c>
      <c r="H12" s="297">
        <v>-2.592</v>
      </c>
      <c r="I12" s="223">
        <v>367.35400000000004</v>
      </c>
    </row>
    <row r="13" spans="1:9" s="17" customFormat="1" ht="15.75" customHeight="1">
      <c r="A13" s="296" t="s">
        <v>47</v>
      </c>
      <c r="B13" s="297">
        <v>938.2590000000001</v>
      </c>
      <c r="C13" s="264">
        <v>-107.82706804656686</v>
      </c>
      <c r="D13" s="297">
        <v>277.15299999999996</v>
      </c>
      <c r="E13" s="264">
        <v>-167.29006804656683</v>
      </c>
      <c r="F13" s="297">
        <v>952.846</v>
      </c>
      <c r="G13" s="264">
        <v>446.02300000000014</v>
      </c>
      <c r="H13" s="297">
        <v>-291.74</v>
      </c>
      <c r="I13" s="223">
        <v>-386.55999999999995</v>
      </c>
    </row>
    <row r="14" spans="1:9" s="17" customFormat="1" ht="15.75" customHeight="1">
      <c r="A14" s="298" t="s">
        <v>6</v>
      </c>
      <c r="B14" s="299">
        <v>15305.284000000001</v>
      </c>
      <c r="C14" s="300">
        <v>14313.188960412339</v>
      </c>
      <c r="D14" s="299">
        <v>10162.461</v>
      </c>
      <c r="E14" s="300">
        <v>9090.34696041234</v>
      </c>
      <c r="F14" s="299">
        <v>4993.667</v>
      </c>
      <c r="G14" s="300">
        <v>4962.607999999999</v>
      </c>
      <c r="H14" s="299">
        <v>149.15599999999998</v>
      </c>
      <c r="I14" s="301">
        <v>260.23400000000004</v>
      </c>
    </row>
    <row r="15" spans="1:9" s="17" customFormat="1" ht="15.75" customHeight="1">
      <c r="A15" s="296" t="s">
        <v>64</v>
      </c>
      <c r="B15" s="297">
        <v>8557.842</v>
      </c>
      <c r="C15" s="264">
        <v>8426.950063157356</v>
      </c>
      <c r="D15" s="297">
        <v>6106.858</v>
      </c>
      <c r="E15" s="264">
        <v>5941.546063157354</v>
      </c>
      <c r="F15" s="297">
        <v>2231.957</v>
      </c>
      <c r="G15" s="264">
        <v>2210.5119999999997</v>
      </c>
      <c r="H15" s="297">
        <v>219.028</v>
      </c>
      <c r="I15" s="223">
        <v>274.89099999999996</v>
      </c>
    </row>
    <row r="16" spans="1:9" s="17" customFormat="1" ht="15.75" customHeight="1">
      <c r="A16" s="296" t="s">
        <v>17</v>
      </c>
      <c r="B16" s="297">
        <v>136.25199999999998</v>
      </c>
      <c r="C16" s="264">
        <v>210.864</v>
      </c>
      <c r="D16" s="297">
        <v>31.138999999999996</v>
      </c>
      <c r="E16" s="264">
        <v>19.744999999999997</v>
      </c>
      <c r="F16" s="297">
        <v>77.969</v>
      </c>
      <c r="G16" s="264">
        <v>161.938</v>
      </c>
      <c r="H16" s="297">
        <v>27.144</v>
      </c>
      <c r="I16" s="223">
        <v>29.181</v>
      </c>
    </row>
    <row r="17" spans="1:9" s="17" customFormat="1" ht="15.75" customHeight="1">
      <c r="A17" s="298" t="s">
        <v>7</v>
      </c>
      <c r="B17" s="299">
        <v>8694.094000000001</v>
      </c>
      <c r="C17" s="300">
        <v>8637.814063157355</v>
      </c>
      <c r="D17" s="299">
        <v>6137.997</v>
      </c>
      <c r="E17" s="300">
        <v>5961.291063157354</v>
      </c>
      <c r="F17" s="299">
        <v>2309.926</v>
      </c>
      <c r="G17" s="300">
        <v>2372.45</v>
      </c>
      <c r="H17" s="299">
        <v>246.172</v>
      </c>
      <c r="I17" s="301">
        <v>304.072</v>
      </c>
    </row>
    <row r="18" spans="1:9" s="17" customFormat="1" ht="15.75" customHeight="1">
      <c r="A18" s="298" t="s">
        <v>49</v>
      </c>
      <c r="B18" s="299">
        <v>6611.1900000000005</v>
      </c>
      <c r="C18" s="300">
        <v>5675.374897254984</v>
      </c>
      <c r="D18" s="299">
        <v>4024.4639999999995</v>
      </c>
      <c r="E18" s="300">
        <v>3129.055897254985</v>
      </c>
      <c r="F18" s="299">
        <v>2683.741</v>
      </c>
      <c r="G18" s="300">
        <v>2590.158</v>
      </c>
      <c r="H18" s="299">
        <v>-97.01599999999999</v>
      </c>
      <c r="I18" s="301">
        <v>-43.83799999999994</v>
      </c>
    </row>
    <row r="19" spans="1:9" s="17" customFormat="1" ht="15.75" customHeight="1">
      <c r="A19" s="296" t="s">
        <v>50</v>
      </c>
      <c r="B19" s="297">
        <v>2288.1530000000002</v>
      </c>
      <c r="C19" s="264">
        <v>2121.2045189758937</v>
      </c>
      <c r="D19" s="297">
        <v>1421.389</v>
      </c>
      <c r="E19" s="264">
        <v>1166.132518975894</v>
      </c>
      <c r="F19" s="297">
        <v>866.7629999999999</v>
      </c>
      <c r="G19" s="264">
        <v>955.073</v>
      </c>
      <c r="H19" s="297">
        <v>0.001</v>
      </c>
      <c r="I19" s="223">
        <v>-0.001</v>
      </c>
    </row>
    <row r="20" spans="1:9" s="352" customFormat="1" ht="15.75" customHeight="1">
      <c r="A20" s="302" t="s">
        <v>8</v>
      </c>
      <c r="B20" s="303">
        <v>4323.037</v>
      </c>
      <c r="C20" s="304">
        <v>3554.17037827909</v>
      </c>
      <c r="D20" s="303">
        <v>2603.075</v>
      </c>
      <c r="E20" s="304">
        <v>1962.9233782790907</v>
      </c>
      <c r="F20" s="303">
        <v>1816.978</v>
      </c>
      <c r="G20" s="304">
        <v>1635.085</v>
      </c>
      <c r="H20" s="303">
        <v>-97.017</v>
      </c>
      <c r="I20" s="305">
        <v>-43.83699999999993</v>
      </c>
    </row>
    <row r="21" spans="1:9" s="352" customFormat="1" ht="15.75" customHeight="1">
      <c r="A21" s="306" t="s">
        <v>9</v>
      </c>
      <c r="B21" s="297">
        <v>1077.763</v>
      </c>
      <c r="C21" s="264">
        <v>1013.4108693534267</v>
      </c>
      <c r="D21" s="297">
        <v>715.011</v>
      </c>
      <c r="E21" s="264">
        <v>606.0348693534268</v>
      </c>
      <c r="F21" s="297">
        <v>414.94399999999996</v>
      </c>
      <c r="G21" s="264">
        <v>432.033</v>
      </c>
      <c r="H21" s="297">
        <v>-52.18900000000001</v>
      </c>
      <c r="I21" s="223">
        <v>-24.656999999999996</v>
      </c>
    </row>
    <row r="22" spans="1:9" s="352" customFormat="1" ht="15.75" customHeight="1">
      <c r="A22" s="306" t="s">
        <v>10</v>
      </c>
      <c r="B22" s="307">
        <v>90.352</v>
      </c>
      <c r="C22" s="264">
        <v>90.70045783782297</v>
      </c>
      <c r="D22" s="307">
        <v>62.95</v>
      </c>
      <c r="E22" s="264">
        <v>67.29548789813822</v>
      </c>
      <c r="F22" s="307">
        <v>27.402</v>
      </c>
      <c r="G22" s="264">
        <v>23.404969939684754</v>
      </c>
      <c r="H22" s="307">
        <v>0</v>
      </c>
      <c r="I22" s="223">
        <v>0</v>
      </c>
    </row>
    <row r="23" spans="1:9" s="352" customFormat="1" ht="15.75" customHeight="1">
      <c r="A23" s="302" t="s">
        <v>11</v>
      </c>
      <c r="B23" s="303">
        <v>3154.9220000000005</v>
      </c>
      <c r="C23" s="304">
        <v>2450.0590510878405</v>
      </c>
      <c r="D23" s="303">
        <v>1825.1139999999996</v>
      </c>
      <c r="E23" s="304">
        <v>1289.5930210275255</v>
      </c>
      <c r="F23" s="303">
        <v>1374.632</v>
      </c>
      <c r="G23" s="304">
        <v>1179.647030060315</v>
      </c>
      <c r="H23" s="303">
        <v>-44.828</v>
      </c>
      <c r="I23" s="305">
        <v>-19.179999999999957</v>
      </c>
    </row>
    <row r="24" spans="1:9" s="352" customFormat="1" ht="15.75" customHeight="1">
      <c r="A24" s="296" t="s">
        <v>12</v>
      </c>
      <c r="B24" s="297">
        <v>-5.529</v>
      </c>
      <c r="C24" s="264">
        <v>1364.523</v>
      </c>
      <c r="D24" s="297">
        <v>-5.529</v>
      </c>
      <c r="E24" s="264">
        <v>1364.523</v>
      </c>
      <c r="F24" s="297">
        <v>0</v>
      </c>
      <c r="G24" s="264">
        <v>0</v>
      </c>
      <c r="H24" s="297">
        <v>0</v>
      </c>
      <c r="I24" s="223">
        <v>0</v>
      </c>
    </row>
    <row r="25" spans="1:9" s="352" customFormat="1" ht="15.75" customHeight="1">
      <c r="A25" s="306" t="s">
        <v>13</v>
      </c>
      <c r="B25" s="307">
        <v>-36.619</v>
      </c>
      <c r="C25" s="264">
        <v>-86.07450892566393</v>
      </c>
      <c r="D25" s="307">
        <v>-36.619</v>
      </c>
      <c r="E25" s="264">
        <v>-86.07450892566393</v>
      </c>
      <c r="F25" s="307">
        <v>0</v>
      </c>
      <c r="G25" s="264">
        <v>0</v>
      </c>
      <c r="H25" s="307">
        <v>0</v>
      </c>
      <c r="I25" s="223">
        <v>0</v>
      </c>
    </row>
    <row r="26" spans="1:9" s="352" customFormat="1" ht="15.75" customHeight="1">
      <c r="A26" s="306" t="s">
        <v>14</v>
      </c>
      <c r="B26" s="307">
        <v>-82.268</v>
      </c>
      <c r="C26" s="261">
        <v>-594.85</v>
      </c>
      <c r="D26" s="307">
        <v>-107.277</v>
      </c>
      <c r="E26" s="261">
        <v>-305.459</v>
      </c>
      <c r="F26" s="307">
        <v>0</v>
      </c>
      <c r="G26" s="261">
        <v>-129.262</v>
      </c>
      <c r="H26" s="307">
        <v>25.009</v>
      </c>
      <c r="I26" s="276">
        <v>-160.12900000000002</v>
      </c>
    </row>
    <row r="27" spans="1:9" s="352" customFormat="1" ht="15.75" customHeight="1">
      <c r="A27" s="302" t="s">
        <v>15</v>
      </c>
      <c r="B27" s="303">
        <v>3030.5060000000003</v>
      </c>
      <c r="C27" s="304">
        <v>3133.6575421621765</v>
      </c>
      <c r="D27" s="303">
        <v>1675.6889999999996</v>
      </c>
      <c r="E27" s="304">
        <v>2262.5825121018615</v>
      </c>
      <c r="F27" s="303">
        <v>1374.632</v>
      </c>
      <c r="G27" s="304">
        <v>1050.3850300603153</v>
      </c>
      <c r="H27" s="303">
        <v>-19.819000000000003</v>
      </c>
      <c r="I27" s="305">
        <v>-179.30899999999997</v>
      </c>
    </row>
    <row r="28" spans="1:9" s="17" customFormat="1" ht="15.75" customHeight="1">
      <c r="A28" s="292" t="s">
        <v>147</v>
      </c>
      <c r="B28" s="308"/>
      <c r="C28" s="309"/>
      <c r="D28" s="308"/>
      <c r="E28" s="309"/>
      <c r="F28" s="308"/>
      <c r="G28" s="309"/>
      <c r="H28" s="308"/>
      <c r="I28" s="310"/>
    </row>
    <row r="29" spans="1:9" s="17" customFormat="1" ht="15.75" customHeight="1">
      <c r="A29" s="3" t="s">
        <v>85</v>
      </c>
      <c r="B29" s="311">
        <v>272.709012065</v>
      </c>
      <c r="C29" s="312">
        <v>292.646972707</v>
      </c>
      <c r="D29" s="311">
        <v>272.709012065</v>
      </c>
      <c r="E29" s="312">
        <v>292.646972707</v>
      </c>
      <c r="F29" s="311">
        <v>0</v>
      </c>
      <c r="G29" s="312">
        <v>0</v>
      </c>
      <c r="H29" s="311"/>
      <c r="I29" s="313"/>
    </row>
    <row r="30" spans="1:9" s="17" customFormat="1" ht="15.75" customHeight="1">
      <c r="A30" s="3" t="s">
        <v>148</v>
      </c>
      <c r="B30" s="311">
        <v>216.736685615</v>
      </c>
      <c r="C30" s="312">
        <v>220.231</v>
      </c>
      <c r="D30" s="311">
        <v>94.271813759</v>
      </c>
      <c r="E30" s="312">
        <v>94.536</v>
      </c>
      <c r="F30" s="311">
        <v>122.464871856</v>
      </c>
      <c r="G30" s="312">
        <v>125.695</v>
      </c>
      <c r="H30" s="311"/>
      <c r="I30" s="313"/>
    </row>
    <row r="31" spans="1:9" s="17" customFormat="1" ht="15.75" customHeight="1">
      <c r="A31" s="3" t="s">
        <v>149</v>
      </c>
      <c r="B31" s="311">
        <v>465.047133767</v>
      </c>
      <c r="C31" s="312">
        <v>462.72099999999995</v>
      </c>
      <c r="D31" s="311">
        <v>389.40118678199997</v>
      </c>
      <c r="E31" s="312">
        <v>394.74299999999994</v>
      </c>
      <c r="F31" s="311">
        <v>75.645946985</v>
      </c>
      <c r="G31" s="312">
        <v>67.978</v>
      </c>
      <c r="H31" s="311"/>
      <c r="I31" s="313"/>
    </row>
    <row r="32" spans="1:9" s="17" customFormat="1" ht="15.75" customHeight="1">
      <c r="A32" s="314" t="s">
        <v>150</v>
      </c>
      <c r="B32" s="315">
        <v>60.026237353</v>
      </c>
      <c r="C32" s="316">
        <v>56.48199999999999</v>
      </c>
      <c r="D32" s="315">
        <v>59.873872201</v>
      </c>
      <c r="E32" s="316">
        <v>56.285999999999994</v>
      </c>
      <c r="F32" s="315">
        <v>0.152365152</v>
      </c>
      <c r="G32" s="316">
        <v>0.196</v>
      </c>
      <c r="H32" s="315"/>
      <c r="I32" s="317"/>
    </row>
    <row r="33" spans="1:9" s="17" customFormat="1" ht="15.75" customHeight="1">
      <c r="A33" s="292" t="s">
        <v>159</v>
      </c>
      <c r="B33" s="297"/>
      <c r="C33" s="264"/>
      <c r="D33" s="297"/>
      <c r="E33" s="264"/>
      <c r="F33" s="297"/>
      <c r="G33" s="264"/>
      <c r="H33" s="297"/>
      <c r="I33" s="223"/>
    </row>
    <row r="34" spans="1:9" s="352" customFormat="1" ht="15.75" customHeight="1">
      <c r="A34" s="355" t="s">
        <v>52</v>
      </c>
      <c r="B34" s="472">
        <v>0.014199999999999999</v>
      </c>
      <c r="C34" s="474">
        <v>0.0132</v>
      </c>
      <c r="D34" s="318"/>
      <c r="E34" s="319"/>
      <c r="F34" s="318"/>
      <c r="G34" s="319"/>
      <c r="H34" s="318"/>
      <c r="I34" s="320"/>
    </row>
    <row r="35" spans="1:9" s="352" customFormat="1" ht="15.75" customHeight="1">
      <c r="A35" s="355" t="s">
        <v>53</v>
      </c>
      <c r="B35" s="318">
        <v>0.5680452580951781</v>
      </c>
      <c r="C35" s="319">
        <v>0.6034863430538063</v>
      </c>
      <c r="D35" s="318">
        <v>0.6039872625341441</v>
      </c>
      <c r="E35" s="319">
        <v>0.6557825668391153</v>
      </c>
      <c r="F35" s="318">
        <v>0.46257109254581846</v>
      </c>
      <c r="G35" s="319">
        <v>0.47806516251132475</v>
      </c>
      <c r="H35" s="318" t="s">
        <v>151</v>
      </c>
      <c r="I35" s="320" t="s">
        <v>151</v>
      </c>
    </row>
    <row r="36" spans="1:9" s="352" customFormat="1" ht="15.75" customHeight="1">
      <c r="A36" s="355" t="s">
        <v>54</v>
      </c>
      <c r="B36" s="318">
        <v>0.09</v>
      </c>
      <c r="C36" s="319">
        <v>0.07</v>
      </c>
      <c r="D36" s="318"/>
      <c r="E36" s="319"/>
      <c r="F36" s="318"/>
      <c r="G36" s="319"/>
      <c r="H36" s="318"/>
      <c r="I36" s="320"/>
    </row>
    <row r="37" spans="1:9" s="352" customFormat="1" ht="15.75" customHeight="1">
      <c r="A37" s="3" t="s">
        <v>160</v>
      </c>
      <c r="B37" s="324">
        <v>0.11735518703446018</v>
      </c>
      <c r="C37" s="325">
        <v>0.08839695685547987</v>
      </c>
      <c r="D37" s="324">
        <v>0.13241170847477018</v>
      </c>
      <c r="E37" s="325">
        <v>0.09540057286049602</v>
      </c>
      <c r="F37" s="324">
        <v>0.1098038456006194</v>
      </c>
      <c r="G37" s="325">
        <v>0.09015774900153556</v>
      </c>
      <c r="H37" s="324"/>
      <c r="I37" s="326"/>
    </row>
    <row r="38" spans="1:9" s="17" customFormat="1" ht="15.75" customHeight="1">
      <c r="A38" s="355" t="s">
        <v>56</v>
      </c>
      <c r="B38" s="307">
        <v>82.7438987519887</v>
      </c>
      <c r="C38" s="264">
        <v>73.7999892106463</v>
      </c>
      <c r="D38" s="307">
        <v>99.68335072182144</v>
      </c>
      <c r="E38" s="264">
        <v>81.98883667283549</v>
      </c>
      <c r="F38" s="307">
        <v>67.88274080680615</v>
      </c>
      <c r="G38" s="264">
        <v>71.57398999556425</v>
      </c>
      <c r="H38" s="307"/>
      <c r="I38" s="223"/>
    </row>
    <row r="39" spans="1:9" s="355" customFormat="1" ht="15.75" customHeight="1">
      <c r="A39" s="355" t="s">
        <v>57</v>
      </c>
      <c r="B39" s="307">
        <v>282503.00000000006</v>
      </c>
      <c r="C39" s="261">
        <v>275635.7650703552</v>
      </c>
      <c r="D39" s="307">
        <v>152134.20500000002</v>
      </c>
      <c r="E39" s="264">
        <v>143312.94907035516</v>
      </c>
      <c r="F39" s="307">
        <v>127164.879</v>
      </c>
      <c r="G39" s="264">
        <v>123725.432</v>
      </c>
      <c r="H39" s="307">
        <v>3203.916</v>
      </c>
      <c r="I39" s="223">
        <v>8597.384</v>
      </c>
    </row>
    <row r="40" spans="1:9" s="355" customFormat="1" ht="15.75" customHeight="1">
      <c r="A40" s="100" t="s">
        <v>168</v>
      </c>
      <c r="B40" s="327">
        <v>63804.905999999995</v>
      </c>
      <c r="C40" s="328">
        <v>65172.7456667</v>
      </c>
      <c r="D40" s="327">
        <v>53277.37699999999</v>
      </c>
      <c r="E40" s="329">
        <v>54153.6676667</v>
      </c>
      <c r="F40" s="327">
        <v>10525.529</v>
      </c>
      <c r="G40" s="329">
        <v>11019.078</v>
      </c>
      <c r="H40" s="327">
        <v>2</v>
      </c>
      <c r="I40" s="330">
        <v>0</v>
      </c>
    </row>
    <row r="41" spans="1:9" s="17" customFormat="1" ht="15" customHeight="1">
      <c r="A41" s="106" t="s">
        <v>162</v>
      </c>
      <c r="B41" s="331"/>
      <c r="C41" s="331"/>
      <c r="D41" s="331"/>
      <c r="E41" s="331"/>
      <c r="F41" s="331"/>
      <c r="G41" s="331"/>
      <c r="H41" s="331"/>
      <c r="I41" s="331"/>
    </row>
    <row r="42" ht="15" customHeight="1">
      <c r="A42" s="106" t="s">
        <v>163</v>
      </c>
    </row>
  </sheetData>
  <sheetProtection/>
  <mergeCells count="4">
    <mergeCell ref="H6:I7"/>
    <mergeCell ref="B6:C7"/>
    <mergeCell ref="D6:E7"/>
    <mergeCell ref="F6:G7"/>
  </mergeCells>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30.xml><?xml version="1.0" encoding="utf-8"?>
<worksheet xmlns="http://schemas.openxmlformats.org/spreadsheetml/2006/main" xmlns:r="http://schemas.openxmlformats.org/officeDocument/2006/relationships">
  <sheetPr>
    <tabColor indexed="45"/>
    <pageSetUpPr fitToPage="1"/>
  </sheetPr>
  <dimension ref="A1:O57"/>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09" customWidth="1"/>
    <col min="13" max="16384" width="9.140625" style="109" customWidth="1"/>
  </cols>
  <sheetData>
    <row r="1" s="355" customFormat="1" ht="49.5" customHeight="1">
      <c r="A1" s="2"/>
    </row>
    <row r="2" spans="1:12" s="7" customFormat="1" ht="39.75" customHeight="1">
      <c r="A2" s="351" t="s">
        <v>153</v>
      </c>
      <c r="C2" s="9"/>
      <c r="D2" s="9"/>
      <c r="L2"/>
    </row>
    <row r="3" spans="1:12" s="7" customFormat="1" ht="1.5" customHeight="1">
      <c r="A3" s="212"/>
      <c r="B3" s="36"/>
      <c r="C3" s="286"/>
      <c r="D3" s="286"/>
      <c r="E3" s="286"/>
      <c r="F3" s="286"/>
      <c r="G3" s="286"/>
      <c r="H3" s="286"/>
      <c r="I3" s="286"/>
      <c r="J3" s="286"/>
      <c r="K3" s="286"/>
      <c r="L3"/>
    </row>
    <row r="4" spans="1:12" s="352" customFormat="1" ht="15.75" customHeight="1">
      <c r="A4" s="354"/>
      <c r="B4" s="332"/>
      <c r="C4" s="356"/>
      <c r="D4" s="356"/>
      <c r="E4" s="356"/>
      <c r="F4" s="356"/>
      <c r="G4" s="356"/>
      <c r="H4" s="356"/>
      <c r="I4" s="356"/>
      <c r="J4" s="356"/>
      <c r="K4" s="356"/>
      <c r="L4"/>
    </row>
    <row r="5" spans="1:12" s="352" customFormat="1" ht="19.5" customHeight="1">
      <c r="A5" s="287" t="s">
        <v>237</v>
      </c>
      <c r="B5" s="213"/>
      <c r="C5" s="213"/>
      <c r="D5" s="213"/>
      <c r="E5" s="213"/>
      <c r="F5" s="213"/>
      <c r="G5" s="213"/>
      <c r="H5" s="213"/>
      <c r="I5" s="213"/>
      <c r="J5" s="213"/>
      <c r="K5" s="213"/>
      <c r="L5"/>
    </row>
    <row r="6" spans="1:12" s="352" customFormat="1" ht="15.75" customHeight="1">
      <c r="A6" s="333" t="s">
        <v>28</v>
      </c>
      <c r="B6" s="361" t="s">
        <v>22</v>
      </c>
      <c r="C6" s="34" t="s">
        <v>23</v>
      </c>
      <c r="D6" s="34" t="s">
        <v>24</v>
      </c>
      <c r="E6" s="33" t="s">
        <v>25</v>
      </c>
      <c r="F6" s="29" t="s">
        <v>0</v>
      </c>
      <c r="G6" s="34" t="s">
        <v>1</v>
      </c>
      <c r="H6" s="34" t="s">
        <v>2</v>
      </c>
      <c r="I6" s="33" t="s">
        <v>3</v>
      </c>
      <c r="J6" s="29" t="s">
        <v>166</v>
      </c>
      <c r="K6" s="34" t="s">
        <v>167</v>
      </c>
      <c r="L6" s="334"/>
    </row>
    <row r="7" spans="1:12" s="352" customFormat="1" ht="15.75" customHeight="1">
      <c r="A7" s="292" t="s">
        <v>143</v>
      </c>
      <c r="B7" s="383"/>
      <c r="C7" s="295"/>
      <c r="D7" s="295"/>
      <c r="E7" s="294"/>
      <c r="F7" s="335"/>
      <c r="G7" s="295"/>
      <c r="H7" s="295"/>
      <c r="I7" s="294"/>
      <c r="J7" s="335"/>
      <c r="K7" s="295"/>
      <c r="L7" s="334"/>
    </row>
    <row r="8" spans="1:12" s="352" customFormat="1" ht="15.75" customHeight="1">
      <c r="A8" s="296" t="s">
        <v>31</v>
      </c>
      <c r="B8" s="384">
        <v>1163.2904956483524</v>
      </c>
      <c r="C8" s="223">
        <v>1059.8347638601458</v>
      </c>
      <c r="D8" s="223">
        <v>1189.291713081389</v>
      </c>
      <c r="E8" s="264">
        <v>1117.916230061847</v>
      </c>
      <c r="F8" s="225">
        <v>1109.4495344222296</v>
      </c>
      <c r="G8" s="223">
        <v>1124.1968498031688</v>
      </c>
      <c r="H8" s="223">
        <v>1123.2076980284394</v>
      </c>
      <c r="I8" s="264">
        <v>1142.9642551017228</v>
      </c>
      <c r="J8" s="225">
        <v>4530.333202651734</v>
      </c>
      <c r="K8" s="223">
        <v>4499.81833735556</v>
      </c>
      <c r="L8" s="334"/>
    </row>
    <row r="9" spans="1:12" s="352" customFormat="1" ht="15.75" customHeight="1">
      <c r="A9" s="296" t="s">
        <v>5</v>
      </c>
      <c r="B9" s="384">
        <v>172.11777983</v>
      </c>
      <c r="C9" s="223">
        <v>176.431114</v>
      </c>
      <c r="D9" s="223">
        <v>188.76</v>
      </c>
      <c r="E9" s="264">
        <v>168.251</v>
      </c>
      <c r="F9" s="225">
        <v>154.696</v>
      </c>
      <c r="G9" s="223">
        <v>173.861</v>
      </c>
      <c r="H9" s="223">
        <v>205.127</v>
      </c>
      <c r="I9" s="264">
        <v>166.265</v>
      </c>
      <c r="J9" s="225">
        <v>705.55989383</v>
      </c>
      <c r="K9" s="223">
        <v>699.949</v>
      </c>
      <c r="L9" s="334"/>
    </row>
    <row r="10" spans="1:12" s="17" customFormat="1" ht="15.75" customHeight="1">
      <c r="A10" s="296" t="s">
        <v>39</v>
      </c>
      <c r="B10" s="384">
        <v>2.4560000000000173</v>
      </c>
      <c r="C10" s="223">
        <v>15.483999999999995</v>
      </c>
      <c r="D10" s="223">
        <v>19.264</v>
      </c>
      <c r="E10" s="264">
        <v>30.582</v>
      </c>
      <c r="F10" s="225">
        <v>18.008</v>
      </c>
      <c r="G10" s="223">
        <v>1.791</v>
      </c>
      <c r="H10" s="223">
        <v>5.696</v>
      </c>
      <c r="I10" s="264">
        <v>23.09</v>
      </c>
      <c r="J10" s="225">
        <v>67.786</v>
      </c>
      <c r="K10" s="223">
        <v>48.584999999999994</v>
      </c>
      <c r="L10" s="334"/>
    </row>
    <row r="11" spans="1:12" s="17" customFormat="1" ht="15.75" customHeight="1">
      <c r="A11" s="296" t="s">
        <v>47</v>
      </c>
      <c r="B11" s="384">
        <v>48.444603709999996</v>
      </c>
      <c r="C11" s="223">
        <v>112.68524192</v>
      </c>
      <c r="D11" s="223">
        <v>70.03492974000001</v>
      </c>
      <c r="E11" s="264">
        <v>83.50821504000001</v>
      </c>
      <c r="F11" s="225">
        <v>-23.998521460000003</v>
      </c>
      <c r="G11" s="223">
        <v>26.48465395</v>
      </c>
      <c r="H11" s="223">
        <v>80.89356699</v>
      </c>
      <c r="I11" s="264">
        <v>65.56781174</v>
      </c>
      <c r="J11" s="225">
        <v>314.67299041</v>
      </c>
      <c r="K11" s="223">
        <v>148.94751122</v>
      </c>
      <c r="L11" s="334"/>
    </row>
    <row r="12" spans="1:12" s="17" customFormat="1" ht="15.75" customHeight="1">
      <c r="A12" s="298" t="s">
        <v>6</v>
      </c>
      <c r="B12" s="385">
        <v>1386.3088791883522</v>
      </c>
      <c r="C12" s="301">
        <v>1364.4351197801457</v>
      </c>
      <c r="D12" s="301">
        <v>1467.3506428213889</v>
      </c>
      <c r="E12" s="300">
        <v>1400.2574451018472</v>
      </c>
      <c r="F12" s="336">
        <v>1258.1550129622296</v>
      </c>
      <c r="G12" s="301">
        <v>1326.3335037531685</v>
      </c>
      <c r="H12" s="301">
        <v>1414.9242650184392</v>
      </c>
      <c r="I12" s="300">
        <v>1397.8870668417226</v>
      </c>
      <c r="J12" s="336">
        <v>5618.352086891734</v>
      </c>
      <c r="K12" s="301">
        <v>5397.29984857556</v>
      </c>
      <c r="L12" s="334"/>
    </row>
    <row r="13" spans="1:12" s="17" customFormat="1" ht="15.75" customHeight="1">
      <c r="A13" s="296" t="s">
        <v>64</v>
      </c>
      <c r="B13" s="384">
        <v>862.757</v>
      </c>
      <c r="C13" s="223">
        <v>722.9130000000005</v>
      </c>
      <c r="D13" s="223">
        <v>724.494</v>
      </c>
      <c r="E13" s="264">
        <v>729.354</v>
      </c>
      <c r="F13" s="225">
        <v>811.966</v>
      </c>
      <c r="G13" s="223">
        <v>690.423</v>
      </c>
      <c r="H13" s="223">
        <v>681.192</v>
      </c>
      <c r="I13" s="264">
        <v>706.601</v>
      </c>
      <c r="J13" s="225">
        <v>3039.518000000001</v>
      </c>
      <c r="K13" s="223">
        <v>2890.1820000000002</v>
      </c>
      <c r="L13" s="334"/>
    </row>
    <row r="14" spans="1:12" s="17" customFormat="1" ht="15.75" customHeight="1">
      <c r="A14" s="296" t="s">
        <v>17</v>
      </c>
      <c r="B14" s="384">
        <v>0.4930000000000021</v>
      </c>
      <c r="C14" s="223">
        <v>9.965999999999998</v>
      </c>
      <c r="D14" s="223">
        <v>7.657</v>
      </c>
      <c r="E14" s="264">
        <v>6.213</v>
      </c>
      <c r="F14" s="225">
        <v>0.553</v>
      </c>
      <c r="G14" s="223">
        <v>5.479</v>
      </c>
      <c r="H14" s="223">
        <v>4.138</v>
      </c>
      <c r="I14" s="264">
        <v>3.205</v>
      </c>
      <c r="J14" s="225">
        <v>24.329</v>
      </c>
      <c r="K14" s="223">
        <v>13.375</v>
      </c>
      <c r="L14" s="334"/>
    </row>
    <row r="15" spans="1:12" s="17" customFormat="1" ht="15.75" customHeight="1">
      <c r="A15" s="298" t="s">
        <v>7</v>
      </c>
      <c r="B15" s="385">
        <v>863.25</v>
      </c>
      <c r="C15" s="301">
        <v>732.8790000000005</v>
      </c>
      <c r="D15" s="301">
        <v>732.1510000000001</v>
      </c>
      <c r="E15" s="300">
        <v>735.567</v>
      </c>
      <c r="F15" s="336">
        <v>812.519</v>
      </c>
      <c r="G15" s="301">
        <v>695.902</v>
      </c>
      <c r="H15" s="301">
        <v>685.33</v>
      </c>
      <c r="I15" s="300">
        <v>709.806</v>
      </c>
      <c r="J15" s="336">
        <v>3063.847000000001</v>
      </c>
      <c r="K15" s="301">
        <v>2903.5570000000002</v>
      </c>
      <c r="L15" s="334"/>
    </row>
    <row r="16" spans="1:12" s="17" customFormat="1" ht="15.75" customHeight="1">
      <c r="A16" s="298" t="s">
        <v>49</v>
      </c>
      <c r="B16" s="385">
        <v>523.0588791883522</v>
      </c>
      <c r="C16" s="301">
        <v>631.5561197801452</v>
      </c>
      <c r="D16" s="301">
        <v>735.1996428213888</v>
      </c>
      <c r="E16" s="300">
        <v>664.6904451018472</v>
      </c>
      <c r="F16" s="336">
        <v>445.63601296222964</v>
      </c>
      <c r="G16" s="301">
        <v>630.4315037531685</v>
      </c>
      <c r="H16" s="301">
        <v>729.5942650184392</v>
      </c>
      <c r="I16" s="300">
        <v>688.0810668417225</v>
      </c>
      <c r="J16" s="336">
        <v>2554.5050868917333</v>
      </c>
      <c r="K16" s="301">
        <v>2493.74284857556</v>
      </c>
      <c r="L16" s="334"/>
    </row>
    <row r="17" spans="1:12" s="17" customFormat="1" ht="15.75" customHeight="1">
      <c r="A17" s="176" t="s">
        <v>50</v>
      </c>
      <c r="B17" s="386">
        <v>309.2560000000001</v>
      </c>
      <c r="C17" s="227">
        <v>353.77</v>
      </c>
      <c r="D17" s="227">
        <v>281.784</v>
      </c>
      <c r="E17" s="337">
        <v>277.34</v>
      </c>
      <c r="F17" s="229">
        <v>293.874</v>
      </c>
      <c r="G17" s="227">
        <v>227.808</v>
      </c>
      <c r="H17" s="227">
        <v>283.369</v>
      </c>
      <c r="I17" s="337">
        <v>173.8</v>
      </c>
      <c r="J17" s="229">
        <v>1222.15</v>
      </c>
      <c r="K17" s="227">
        <v>978.8510000000001</v>
      </c>
      <c r="L17" s="334"/>
    </row>
    <row r="18" spans="1:12" s="17" customFormat="1" ht="15.75" customHeight="1">
      <c r="A18" s="302" t="s">
        <v>8</v>
      </c>
      <c r="B18" s="387">
        <v>213.8028791883521</v>
      </c>
      <c r="C18" s="305">
        <v>277.7861197801452</v>
      </c>
      <c r="D18" s="305">
        <v>453.4156428213888</v>
      </c>
      <c r="E18" s="304">
        <v>387.35044510184724</v>
      </c>
      <c r="F18" s="338">
        <v>151.76201296222962</v>
      </c>
      <c r="G18" s="305">
        <v>402.6235037531685</v>
      </c>
      <c r="H18" s="305">
        <v>446.22526501843913</v>
      </c>
      <c r="I18" s="304">
        <v>514.2810668417226</v>
      </c>
      <c r="J18" s="338">
        <v>1332.3550868917334</v>
      </c>
      <c r="K18" s="305">
        <v>1514.8918485755598</v>
      </c>
      <c r="L18" s="334"/>
    </row>
    <row r="19" spans="1:12" s="17" customFormat="1" ht="15.75" customHeight="1">
      <c r="A19" s="306" t="s">
        <v>144</v>
      </c>
      <c r="B19" s="388">
        <v>139.87800000000001</v>
      </c>
      <c r="C19" s="276">
        <v>274.467</v>
      </c>
      <c r="D19" s="276">
        <v>239.785</v>
      </c>
      <c r="E19" s="261">
        <v>180.085</v>
      </c>
      <c r="F19" s="277">
        <v>128.08100000000002</v>
      </c>
      <c r="G19" s="223">
        <v>246.65800000000002</v>
      </c>
      <c r="H19" s="223">
        <v>259.023</v>
      </c>
      <c r="I19" s="261">
        <v>304.822</v>
      </c>
      <c r="J19" s="277">
        <v>834.215</v>
      </c>
      <c r="K19" s="276">
        <v>938.5840000000001</v>
      </c>
      <c r="L19" s="334"/>
    </row>
    <row r="20" spans="1:12" s="352" customFormat="1" ht="15.75" customHeight="1">
      <c r="A20" s="306" t="s">
        <v>145</v>
      </c>
      <c r="B20" s="388">
        <v>73.92487918835252</v>
      </c>
      <c r="C20" s="276">
        <v>3.3201197801456743</v>
      </c>
      <c r="D20" s="276">
        <v>213.6316428213887</v>
      </c>
      <c r="E20" s="261">
        <v>207.26444510184712</v>
      </c>
      <c r="F20" s="277">
        <v>23.681012962229598</v>
      </c>
      <c r="G20" s="223">
        <v>155.9655037531687</v>
      </c>
      <c r="H20" s="223">
        <v>187.2022650184395</v>
      </c>
      <c r="I20" s="261">
        <v>209.4590668417226</v>
      </c>
      <c r="J20" s="277">
        <v>498.141086891734</v>
      </c>
      <c r="K20" s="276">
        <v>576.3078485755603</v>
      </c>
      <c r="L20" s="334"/>
    </row>
    <row r="21" spans="1:12" s="352" customFormat="1" ht="15.75" customHeight="1">
      <c r="A21" s="306" t="s">
        <v>146</v>
      </c>
      <c r="B21" s="384"/>
      <c r="C21" s="223"/>
      <c r="D21" s="223"/>
      <c r="E21" s="264"/>
      <c r="F21" s="277"/>
      <c r="G21" s="276"/>
      <c r="H21" s="276"/>
      <c r="I21" s="264"/>
      <c r="J21" s="277">
        <v>0</v>
      </c>
      <c r="K21" s="276">
        <v>0</v>
      </c>
      <c r="L21" s="334"/>
    </row>
    <row r="22" spans="1:12" s="352" customFormat="1" ht="15.75" customHeight="1">
      <c r="A22" s="302" t="s">
        <v>8</v>
      </c>
      <c r="B22" s="387">
        <v>213.80287918835253</v>
      </c>
      <c r="C22" s="305">
        <v>277.78711978014564</v>
      </c>
      <c r="D22" s="305">
        <v>453.4166428213887</v>
      </c>
      <c r="E22" s="304">
        <v>387.3494451018471</v>
      </c>
      <c r="F22" s="338">
        <v>151.76201296222962</v>
      </c>
      <c r="G22" s="305">
        <v>402.62350375316873</v>
      </c>
      <c r="H22" s="305">
        <v>446.22526501843953</v>
      </c>
      <c r="I22" s="304">
        <v>514.2810668417226</v>
      </c>
      <c r="J22" s="338">
        <v>1332.356086891734</v>
      </c>
      <c r="K22" s="305">
        <v>1514.8918485755603</v>
      </c>
      <c r="L22" s="334"/>
    </row>
    <row r="23" spans="1:12" s="352" customFormat="1" ht="15.75" customHeight="1">
      <c r="A23" s="292" t="s">
        <v>147</v>
      </c>
      <c r="B23" s="389"/>
      <c r="C23" s="310"/>
      <c r="D23" s="310"/>
      <c r="E23" s="309"/>
      <c r="F23" s="339"/>
      <c r="G23" s="310"/>
      <c r="H23" s="310"/>
      <c r="I23" s="309"/>
      <c r="J23" s="339"/>
      <c r="K23" s="310"/>
      <c r="L23" s="334"/>
    </row>
    <row r="24" spans="1:12" s="352" customFormat="1" ht="15.75" customHeight="1">
      <c r="A24" s="3" t="s">
        <v>85</v>
      </c>
      <c r="B24" s="390">
        <v>132.699364994</v>
      </c>
      <c r="C24" s="313">
        <v>136.872067009</v>
      </c>
      <c r="D24" s="313">
        <v>143.633798</v>
      </c>
      <c r="E24" s="312">
        <v>143.709</v>
      </c>
      <c r="F24" s="340">
        <v>143.586</v>
      </c>
      <c r="G24" s="313">
        <v>143.259</v>
      </c>
      <c r="H24" s="313">
        <v>142.521</v>
      </c>
      <c r="I24" s="312">
        <v>141.897</v>
      </c>
      <c r="J24" s="340">
        <v>132.699364994</v>
      </c>
      <c r="K24" s="313">
        <v>143.586</v>
      </c>
      <c r="L24" s="334"/>
    </row>
    <row r="25" spans="1:12" s="17" customFormat="1" ht="15.75" customHeight="1">
      <c r="A25" s="3" t="s">
        <v>148</v>
      </c>
      <c r="B25" s="390">
        <v>71.491334324</v>
      </c>
      <c r="C25" s="313">
        <v>74.501253104</v>
      </c>
      <c r="D25" s="313">
        <v>76.555026977</v>
      </c>
      <c r="E25" s="312">
        <v>76.984</v>
      </c>
      <c r="F25" s="340">
        <v>76.965</v>
      </c>
      <c r="G25" s="313">
        <v>82.191</v>
      </c>
      <c r="H25" s="313">
        <v>85.388</v>
      </c>
      <c r="I25" s="312">
        <v>85.046</v>
      </c>
      <c r="J25" s="340">
        <v>71.491334324</v>
      </c>
      <c r="K25" s="313">
        <v>76.965</v>
      </c>
      <c r="L25" s="334"/>
    </row>
    <row r="26" spans="1:12" s="17" customFormat="1" ht="15.75" customHeight="1">
      <c r="A26" s="3" t="s">
        <v>149</v>
      </c>
      <c r="B26" s="390">
        <v>156.51411167</v>
      </c>
      <c r="C26" s="313">
        <v>156.725711686</v>
      </c>
      <c r="D26" s="313">
        <v>160.641995863</v>
      </c>
      <c r="E26" s="312">
        <v>156.006</v>
      </c>
      <c r="F26" s="340">
        <v>151.662</v>
      </c>
      <c r="G26" s="313">
        <v>150.222</v>
      </c>
      <c r="H26" s="313">
        <v>143.153</v>
      </c>
      <c r="I26" s="312">
        <v>145.232</v>
      </c>
      <c r="J26" s="340">
        <v>156.51411167</v>
      </c>
      <c r="K26" s="313">
        <v>151.662</v>
      </c>
      <c r="L26" s="334"/>
    </row>
    <row r="27" spans="1:12" s="17" customFormat="1" ht="15.75" customHeight="1">
      <c r="A27" s="314" t="s">
        <v>150</v>
      </c>
      <c r="B27" s="391">
        <v>17.702036204</v>
      </c>
      <c r="C27" s="317">
        <v>17.225428028</v>
      </c>
      <c r="D27" s="317">
        <v>16.832577671</v>
      </c>
      <c r="E27" s="316">
        <v>16.867</v>
      </c>
      <c r="F27" s="341">
        <v>15.979</v>
      </c>
      <c r="G27" s="317">
        <v>15.634</v>
      </c>
      <c r="H27" s="317">
        <v>15.267</v>
      </c>
      <c r="I27" s="316">
        <v>15.863</v>
      </c>
      <c r="J27" s="341">
        <v>17.702036204</v>
      </c>
      <c r="K27" s="317">
        <v>15.979</v>
      </c>
      <c r="L27" s="334"/>
    </row>
    <row r="28" spans="1:12" s="17" customFormat="1" ht="15.75" customHeight="1">
      <c r="A28" s="292" t="s">
        <v>159</v>
      </c>
      <c r="B28" s="384"/>
      <c r="C28" s="223"/>
      <c r="D28" s="223"/>
      <c r="E28" s="264"/>
      <c r="F28" s="225"/>
      <c r="G28" s="223"/>
      <c r="H28" s="223"/>
      <c r="I28" s="264"/>
      <c r="J28" s="225"/>
      <c r="K28" s="223"/>
      <c r="L28" s="334"/>
    </row>
    <row r="29" spans="1:12" s="17" customFormat="1" ht="15.75" customHeight="1">
      <c r="A29" s="355" t="s">
        <v>53</v>
      </c>
      <c r="B29" s="392">
        <v>0.6226967257869764</v>
      </c>
      <c r="C29" s="320">
        <v>0.5371299736978998</v>
      </c>
      <c r="D29" s="320">
        <v>0.4989611744008484</v>
      </c>
      <c r="E29" s="319">
        <v>0.5253084013750763</v>
      </c>
      <c r="F29" s="342">
        <v>0.645801981177968</v>
      </c>
      <c r="G29" s="320">
        <v>0.5246810082311755</v>
      </c>
      <c r="H29" s="320">
        <v>0.484358079752819</v>
      </c>
      <c r="I29" s="319">
        <v>0.507770632432905</v>
      </c>
      <c r="J29" s="342">
        <v>0.5453284081551797</v>
      </c>
      <c r="K29" s="320">
        <v>0.5379647381952105</v>
      </c>
      <c r="L29" s="334"/>
    </row>
    <row r="30" spans="1:12" s="17" customFormat="1" ht="15.75" customHeight="1">
      <c r="A30" s="314" t="s">
        <v>160</v>
      </c>
      <c r="B30" s="393">
        <v>0.0623364921640001</v>
      </c>
      <c r="C30" s="323">
        <v>0.09306827406735738</v>
      </c>
      <c r="D30" s="323">
        <v>0.14918657633674115</v>
      </c>
      <c r="E30" s="322">
        <v>0.13721770051915164</v>
      </c>
      <c r="F30" s="343">
        <v>0.04418136207980849</v>
      </c>
      <c r="G30" s="323">
        <v>0.14967049271348798</v>
      </c>
      <c r="H30" s="323">
        <v>0.1619073396233746</v>
      </c>
      <c r="I30" s="322">
        <v>0.17852174277208777</v>
      </c>
      <c r="J30" s="343">
        <v>0.10930346036142775</v>
      </c>
      <c r="K30" s="323">
        <v>0.13437618961704706</v>
      </c>
      <c r="L30" s="334"/>
    </row>
    <row r="31" spans="1:12" s="352" customFormat="1" ht="15.75" customHeight="1">
      <c r="A31" s="292" t="s">
        <v>161</v>
      </c>
      <c r="B31" s="394"/>
      <c r="C31" s="326"/>
      <c r="D31" s="326"/>
      <c r="E31" s="325"/>
      <c r="F31" s="344"/>
      <c r="G31" s="326"/>
      <c r="H31" s="326"/>
      <c r="I31" s="325"/>
      <c r="J31" s="344"/>
      <c r="K31" s="326"/>
      <c r="L31" s="334"/>
    </row>
    <row r="32" spans="1:12" s="352" customFormat="1" ht="15.75" customHeight="1">
      <c r="A32" s="355" t="s">
        <v>56</v>
      </c>
      <c r="B32" s="388">
        <v>130.34622531188185</v>
      </c>
      <c r="C32" s="276">
        <v>154.59751833772512</v>
      </c>
      <c r="D32" s="276">
        <v>125.23633144268179</v>
      </c>
      <c r="E32" s="261">
        <v>131.55856477997224</v>
      </c>
      <c r="F32" s="277">
        <v>143.83759470125707</v>
      </c>
      <c r="G32" s="276">
        <v>108.42916995411366</v>
      </c>
      <c r="H32" s="276">
        <v>133.8086128590203</v>
      </c>
      <c r="I32" s="261">
        <v>81.76116609581547</v>
      </c>
      <c r="J32" s="277">
        <v>135.50790300864534</v>
      </c>
      <c r="K32" s="276">
        <v>116.70351111635875</v>
      </c>
      <c r="L32" s="334"/>
    </row>
    <row r="33" spans="1:12" s="17" customFormat="1" ht="15.75" customHeight="1">
      <c r="A33" s="192" t="s">
        <v>57</v>
      </c>
      <c r="B33" s="395">
        <v>98918.748</v>
      </c>
      <c r="C33" s="346">
        <v>90887.132</v>
      </c>
      <c r="D33" s="346">
        <v>92179.196</v>
      </c>
      <c r="E33" s="328">
        <v>87822.244</v>
      </c>
      <c r="F33" s="345">
        <v>80826.601</v>
      </c>
      <c r="G33" s="346">
        <v>82621.071</v>
      </c>
      <c r="H33" s="346">
        <v>85457.685</v>
      </c>
      <c r="I33" s="328">
        <v>83959.81</v>
      </c>
      <c r="J33" s="345">
        <v>98918.748</v>
      </c>
      <c r="K33" s="346">
        <v>80826.601</v>
      </c>
      <c r="L33" s="334"/>
    </row>
    <row r="34" spans="1:12" s="352" customFormat="1" ht="15" customHeight="1">
      <c r="A34" s="106" t="s">
        <v>162</v>
      </c>
      <c r="B34" s="331"/>
      <c r="C34" s="331"/>
      <c r="D34" s="331"/>
      <c r="E34" s="331"/>
      <c r="F34" s="347"/>
      <c r="G34" s="331"/>
      <c r="H34" s="331"/>
      <c r="I34" s="331"/>
      <c r="J34" s="331"/>
      <c r="K34" s="331"/>
      <c r="L34"/>
    </row>
    <row r="35" spans="1:12" s="17" customFormat="1" ht="15" customHeight="1">
      <c r="A35" s="106" t="s">
        <v>163</v>
      </c>
      <c r="B35"/>
      <c r="C35"/>
      <c r="D35"/>
      <c r="E35"/>
      <c r="F35"/>
      <c r="G35"/>
      <c r="H35"/>
      <c r="I35"/>
      <c r="J35"/>
      <c r="K35"/>
      <c r="L35"/>
    </row>
    <row r="36" spans="1:12" s="17" customFormat="1" ht="15" customHeight="1">
      <c r="A36"/>
      <c r="B36"/>
      <c r="C36"/>
      <c r="D36"/>
      <c r="E36"/>
      <c r="F36"/>
      <c r="G36"/>
      <c r="H36"/>
      <c r="I36"/>
      <c r="J36"/>
      <c r="K36"/>
      <c r="L36"/>
    </row>
    <row r="37" spans="1:12" s="17" customFormat="1" ht="15" customHeight="1">
      <c r="A37"/>
      <c r="B37"/>
      <c r="C37"/>
      <c r="D37"/>
      <c r="E37"/>
      <c r="F37"/>
      <c r="G37"/>
      <c r="H37"/>
      <c r="I37"/>
      <c r="J37"/>
      <c r="K37"/>
      <c r="L37"/>
    </row>
    <row r="38" spans="1:12" s="17" customFormat="1" ht="15.75" customHeight="1">
      <c r="A38"/>
      <c r="B38"/>
      <c r="C38"/>
      <c r="D38"/>
      <c r="E38"/>
      <c r="F38"/>
      <c r="G38"/>
      <c r="H38"/>
      <c r="I38"/>
      <c r="J38"/>
      <c r="K38"/>
      <c r="L38"/>
    </row>
    <row r="39" spans="1:12" s="352" customFormat="1" ht="15.75" customHeight="1">
      <c r="A39"/>
      <c r="B39"/>
      <c r="C39"/>
      <c r="D39"/>
      <c r="E39"/>
      <c r="F39"/>
      <c r="G39"/>
      <c r="H39"/>
      <c r="I39"/>
      <c r="J39"/>
      <c r="K39"/>
      <c r="L39"/>
    </row>
    <row r="40" spans="1:12" s="352" customFormat="1" ht="15.75" customHeight="1">
      <c r="A40"/>
      <c r="B40"/>
      <c r="C40"/>
      <c r="D40"/>
      <c r="E40"/>
      <c r="F40"/>
      <c r="G40"/>
      <c r="H40"/>
      <c r="I40"/>
      <c r="J40"/>
      <c r="K40"/>
      <c r="L40"/>
    </row>
    <row r="41" spans="1:12" s="352" customFormat="1" ht="15.75" customHeight="1">
      <c r="A41"/>
      <c r="B41"/>
      <c r="C41"/>
      <c r="D41"/>
      <c r="E41"/>
      <c r="F41"/>
      <c r="G41"/>
      <c r="H41"/>
      <c r="I41"/>
      <c r="J41"/>
      <c r="K41"/>
      <c r="L41"/>
    </row>
    <row r="42" spans="1:12" s="17" customFormat="1" ht="15.75" customHeight="1">
      <c r="A42"/>
      <c r="B42"/>
      <c r="C42"/>
      <c r="D42"/>
      <c r="E42"/>
      <c r="F42"/>
      <c r="G42"/>
      <c r="H42"/>
      <c r="I42"/>
      <c r="J42"/>
      <c r="K42"/>
      <c r="L42"/>
    </row>
    <row r="43" spans="1:12" s="352" customFormat="1" ht="15.75" customHeight="1">
      <c r="A43"/>
      <c r="B43"/>
      <c r="C43"/>
      <c r="D43"/>
      <c r="E43"/>
      <c r="F43"/>
      <c r="G43"/>
      <c r="H43"/>
      <c r="I43"/>
      <c r="J43"/>
      <c r="K43"/>
      <c r="L43"/>
    </row>
    <row r="44" spans="1:12" s="352" customFormat="1" ht="15.75" customHeight="1">
      <c r="A44"/>
      <c r="B44"/>
      <c r="C44"/>
      <c r="D44"/>
      <c r="E44"/>
      <c r="F44"/>
      <c r="G44"/>
      <c r="H44"/>
      <c r="I44"/>
      <c r="J44"/>
      <c r="K44"/>
      <c r="L44"/>
    </row>
    <row r="45" spans="1:12" s="352" customFormat="1" ht="15.75" customHeight="1">
      <c r="A45"/>
      <c r="B45"/>
      <c r="C45"/>
      <c r="D45"/>
      <c r="E45"/>
      <c r="F45"/>
      <c r="G45"/>
      <c r="H45"/>
      <c r="I45"/>
      <c r="J45"/>
      <c r="K45"/>
      <c r="L45"/>
    </row>
    <row r="46" spans="1:12" s="352" customFormat="1" ht="15.75" customHeight="1">
      <c r="A46"/>
      <c r="B46"/>
      <c r="C46"/>
      <c r="D46"/>
      <c r="E46"/>
      <c r="F46"/>
      <c r="G46"/>
      <c r="H46"/>
      <c r="I46"/>
      <c r="J46"/>
      <c r="K46"/>
      <c r="L46"/>
    </row>
    <row r="47" spans="1:12" s="352" customFormat="1" ht="15.75" customHeight="1">
      <c r="A47"/>
      <c r="B47"/>
      <c r="C47"/>
      <c r="D47"/>
      <c r="E47"/>
      <c r="F47"/>
      <c r="G47"/>
      <c r="H47"/>
      <c r="I47"/>
      <c r="J47"/>
      <c r="K47"/>
      <c r="L47"/>
    </row>
    <row r="48" spans="1:12" s="5" customFormat="1" ht="12.75">
      <c r="A48"/>
      <c r="B48"/>
      <c r="C48"/>
      <c r="D48"/>
      <c r="E48"/>
      <c r="F48"/>
      <c r="G48"/>
      <c r="H48"/>
      <c r="I48"/>
      <c r="J48"/>
      <c r="K48"/>
      <c r="L48"/>
    </row>
    <row r="49" spans="1:12" ht="12.75">
      <c r="A49"/>
      <c r="B49"/>
      <c r="C49"/>
      <c r="D49"/>
      <c r="E49"/>
      <c r="F49"/>
      <c r="G49"/>
      <c r="H49"/>
      <c r="I49"/>
      <c r="J49"/>
      <c r="K49"/>
      <c r="L49"/>
    </row>
    <row r="50" spans="1:12" ht="12.75">
      <c r="A50"/>
      <c r="B50"/>
      <c r="C50"/>
      <c r="D50"/>
      <c r="E50"/>
      <c r="F50"/>
      <c r="G50"/>
      <c r="H50"/>
      <c r="I50"/>
      <c r="J50"/>
      <c r="K50"/>
      <c r="L50"/>
    </row>
    <row r="51" spans="1:15" ht="12.75">
      <c r="A51"/>
      <c r="B51"/>
      <c r="C51"/>
      <c r="D51"/>
      <c r="E51"/>
      <c r="F51"/>
      <c r="G51"/>
      <c r="H51"/>
      <c r="I51"/>
      <c r="J51"/>
      <c r="K51"/>
      <c r="L51"/>
      <c r="M51" s="331"/>
      <c r="N51" s="331"/>
      <c r="O51" s="331"/>
    </row>
    <row r="52" spans="1:13" ht="12.75">
      <c r="A52"/>
      <c r="B52"/>
      <c r="C52"/>
      <c r="D52"/>
      <c r="E52"/>
      <c r="F52"/>
      <c r="G52"/>
      <c r="H52"/>
      <c r="I52"/>
      <c r="J52"/>
      <c r="K52"/>
      <c r="L52"/>
      <c r="M52" s="6"/>
    </row>
    <row r="53" spans="1:12" ht="12.75">
      <c r="A53"/>
      <c r="B53"/>
      <c r="C53"/>
      <c r="D53"/>
      <c r="E53"/>
      <c r="F53"/>
      <c r="G53"/>
      <c r="H53"/>
      <c r="I53"/>
      <c r="J53"/>
      <c r="K53"/>
      <c r="L53"/>
    </row>
    <row r="54" spans="1:12" ht="12.75">
      <c r="A54"/>
      <c r="B54"/>
      <c r="C54"/>
      <c r="D54"/>
      <c r="E54"/>
      <c r="F54"/>
      <c r="G54"/>
      <c r="H54"/>
      <c r="I54"/>
      <c r="J54"/>
      <c r="K54"/>
      <c r="L54"/>
    </row>
    <row r="55" spans="1:12" ht="12.75">
      <c r="A55"/>
      <c r="B55"/>
      <c r="C55"/>
      <c r="D55"/>
      <c r="E55"/>
      <c r="F55"/>
      <c r="G55"/>
      <c r="H55"/>
      <c r="I55"/>
      <c r="J55"/>
      <c r="K55"/>
      <c r="L55"/>
    </row>
    <row r="56" spans="1:12" ht="12.75">
      <c r="A56"/>
      <c r="B56"/>
      <c r="C56"/>
      <c r="D56"/>
      <c r="E56"/>
      <c r="F56"/>
      <c r="G56"/>
      <c r="H56"/>
      <c r="I56"/>
      <c r="J56"/>
      <c r="K56"/>
      <c r="L56"/>
    </row>
    <row r="57" spans="1:12" ht="12.75">
      <c r="A57"/>
      <c r="B57"/>
      <c r="C57"/>
      <c r="D57"/>
      <c r="E57"/>
      <c r="F57"/>
      <c r="G57"/>
      <c r="H57"/>
      <c r="I57"/>
      <c r="J57"/>
      <c r="K57"/>
      <c r="L57"/>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31.xml><?xml version="1.0" encoding="utf-8"?>
<worksheet xmlns="http://schemas.openxmlformats.org/spreadsheetml/2006/main" xmlns:r="http://schemas.openxmlformats.org/officeDocument/2006/relationships">
  <sheetPr>
    <tabColor indexed="45"/>
    <pageSetUpPr fitToPage="1"/>
  </sheetPr>
  <dimension ref="A1:L47"/>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09" customWidth="1"/>
    <col min="13" max="16384" width="9.140625" style="109" customWidth="1"/>
  </cols>
  <sheetData>
    <row r="1" s="355" customFormat="1" ht="49.5" customHeight="1">
      <c r="A1" s="2"/>
    </row>
    <row r="2" spans="1:12" s="7" customFormat="1" ht="39.75" customHeight="1">
      <c r="A2" s="351" t="s">
        <v>154</v>
      </c>
      <c r="C2" s="9"/>
      <c r="D2" s="9"/>
      <c r="L2"/>
    </row>
    <row r="3" spans="1:12" s="7" customFormat="1" ht="1.5" customHeight="1">
      <c r="A3" s="212"/>
      <c r="B3" s="36"/>
      <c r="C3" s="286"/>
      <c r="D3" s="286"/>
      <c r="E3" s="286"/>
      <c r="F3" s="286"/>
      <c r="G3" s="286"/>
      <c r="H3" s="286"/>
      <c r="I3" s="286"/>
      <c r="J3" s="286"/>
      <c r="K3" s="286"/>
      <c r="L3"/>
    </row>
    <row r="4" spans="1:12" s="352" customFormat="1" ht="15.75" customHeight="1">
      <c r="A4" s="354"/>
      <c r="B4" s="332"/>
      <c r="C4" s="356"/>
      <c r="D4" s="356"/>
      <c r="E4" s="356"/>
      <c r="F4" s="356"/>
      <c r="G4" s="356"/>
      <c r="H4" s="356"/>
      <c r="I4" s="356"/>
      <c r="J4" s="356"/>
      <c r="K4" s="356"/>
      <c r="L4"/>
    </row>
    <row r="5" spans="1:12" s="352" customFormat="1" ht="19.5" customHeight="1">
      <c r="A5" s="287" t="s">
        <v>238</v>
      </c>
      <c r="B5" s="213"/>
      <c r="C5" s="213"/>
      <c r="D5" s="213"/>
      <c r="E5" s="213"/>
      <c r="F5" s="213"/>
      <c r="G5" s="213"/>
      <c r="H5" s="213"/>
      <c r="I5" s="213"/>
      <c r="J5" s="213"/>
      <c r="K5" s="213"/>
      <c r="L5"/>
    </row>
    <row r="6" spans="1:12" s="352" customFormat="1" ht="15.75" customHeight="1">
      <c r="A6" s="348" t="s">
        <v>28</v>
      </c>
      <c r="B6" s="361" t="s">
        <v>22</v>
      </c>
      <c r="C6" s="34" t="s">
        <v>23</v>
      </c>
      <c r="D6" s="34" t="s">
        <v>24</v>
      </c>
      <c r="E6" s="33" t="s">
        <v>25</v>
      </c>
      <c r="F6" s="29" t="s">
        <v>0</v>
      </c>
      <c r="G6" s="34" t="s">
        <v>1</v>
      </c>
      <c r="H6" s="34" t="s">
        <v>2</v>
      </c>
      <c r="I6" s="33" t="s">
        <v>3</v>
      </c>
      <c r="J6" s="29" t="s">
        <v>166</v>
      </c>
      <c r="K6" s="34" t="s">
        <v>167</v>
      </c>
      <c r="L6" s="334"/>
    </row>
    <row r="7" spans="1:12" s="352" customFormat="1" ht="15.75" customHeight="1">
      <c r="A7" s="22" t="s">
        <v>143</v>
      </c>
      <c r="B7" s="383"/>
      <c r="C7" s="295"/>
      <c r="D7" s="295"/>
      <c r="E7" s="294"/>
      <c r="F7" s="335"/>
      <c r="G7" s="295"/>
      <c r="H7" s="295"/>
      <c r="I7" s="294"/>
      <c r="J7" s="335"/>
      <c r="K7" s="295"/>
      <c r="L7" s="334"/>
    </row>
    <row r="8" spans="1:12" s="352" customFormat="1" ht="15.75" customHeight="1">
      <c r="A8" s="19" t="s">
        <v>31</v>
      </c>
      <c r="B8" s="384">
        <v>554.0619999999999</v>
      </c>
      <c r="C8" s="223">
        <v>630.5710000000001</v>
      </c>
      <c r="D8" s="223">
        <v>518.8639999999999</v>
      </c>
      <c r="E8" s="264">
        <v>554.868</v>
      </c>
      <c r="F8" s="225">
        <v>535.636</v>
      </c>
      <c r="G8" s="223">
        <v>567.2130000000002</v>
      </c>
      <c r="H8" s="223">
        <v>552.1</v>
      </c>
      <c r="I8" s="264">
        <v>558.547</v>
      </c>
      <c r="J8" s="225">
        <v>2258.365</v>
      </c>
      <c r="K8" s="223">
        <v>2213.496</v>
      </c>
      <c r="L8" s="334"/>
    </row>
    <row r="9" spans="1:12" s="352" customFormat="1" ht="15.75" customHeight="1">
      <c r="A9" s="19" t="s">
        <v>5</v>
      </c>
      <c r="B9" s="384">
        <v>106.77799999999996</v>
      </c>
      <c r="C9" s="223">
        <v>105.90700000000001</v>
      </c>
      <c r="D9" s="223">
        <v>107.08200000000001</v>
      </c>
      <c r="E9" s="264">
        <v>116.383</v>
      </c>
      <c r="F9" s="225">
        <v>93.868</v>
      </c>
      <c r="G9" s="223">
        <v>107.136</v>
      </c>
      <c r="H9" s="223">
        <v>108.8</v>
      </c>
      <c r="I9" s="264">
        <v>121.978</v>
      </c>
      <c r="J9" s="225">
        <v>436.15</v>
      </c>
      <c r="K9" s="223">
        <v>431.782</v>
      </c>
      <c r="L9" s="334"/>
    </row>
    <row r="10" spans="1:12" s="17" customFormat="1" ht="15.75" customHeight="1">
      <c r="A10" s="19" t="s">
        <v>39</v>
      </c>
      <c r="B10" s="384">
        <v>18.43</v>
      </c>
      <c r="C10" s="223">
        <v>-2.088000000000001</v>
      </c>
      <c r="D10" s="223">
        <v>7.751999999999995</v>
      </c>
      <c r="E10" s="264">
        <v>35.160000000000004</v>
      </c>
      <c r="F10" s="225">
        <v>-18.13900000000001</v>
      </c>
      <c r="G10" s="223">
        <v>11.015</v>
      </c>
      <c r="H10" s="223">
        <v>6.877</v>
      </c>
      <c r="I10" s="264">
        <v>84.479</v>
      </c>
      <c r="J10" s="225">
        <v>59.254</v>
      </c>
      <c r="K10" s="223">
        <v>84.23199999999999</v>
      </c>
      <c r="L10" s="334"/>
    </row>
    <row r="11" spans="1:12" s="17" customFormat="1" ht="15.75" customHeight="1">
      <c r="A11" s="19" t="s">
        <v>47</v>
      </c>
      <c r="B11" s="384">
        <v>48.613999999999976</v>
      </c>
      <c r="C11" s="223">
        <v>-2.0529999999999973</v>
      </c>
      <c r="D11" s="223">
        <v>152.40800000000013</v>
      </c>
      <c r="E11" s="264">
        <v>106.82199999999989</v>
      </c>
      <c r="F11" s="225">
        <v>30.72199999999998</v>
      </c>
      <c r="G11" s="223">
        <v>72.52</v>
      </c>
      <c r="H11" s="223">
        <v>10.657000000000039</v>
      </c>
      <c r="I11" s="264">
        <v>86.88099999999997</v>
      </c>
      <c r="J11" s="225">
        <v>305.791</v>
      </c>
      <c r="K11" s="223">
        <v>200.77999999999997</v>
      </c>
      <c r="L11" s="334"/>
    </row>
    <row r="12" spans="1:12" s="17" customFormat="1" ht="15.75" customHeight="1">
      <c r="A12" s="23" t="s">
        <v>6</v>
      </c>
      <c r="B12" s="385">
        <v>727.8839999999998</v>
      </c>
      <c r="C12" s="301">
        <v>732.3370000000002</v>
      </c>
      <c r="D12" s="301">
        <v>786.106</v>
      </c>
      <c r="E12" s="300">
        <v>813.233</v>
      </c>
      <c r="F12" s="336">
        <v>642.0869999999999</v>
      </c>
      <c r="G12" s="301">
        <v>757.8840000000001</v>
      </c>
      <c r="H12" s="301">
        <v>678.434</v>
      </c>
      <c r="I12" s="300">
        <v>851.885</v>
      </c>
      <c r="J12" s="336">
        <v>3059.56</v>
      </c>
      <c r="K12" s="301">
        <v>2930.29</v>
      </c>
      <c r="L12" s="334"/>
    </row>
    <row r="13" spans="1:12" s="17" customFormat="1" ht="15.75" customHeight="1">
      <c r="A13" s="19" t="s">
        <v>64</v>
      </c>
      <c r="B13" s="384">
        <v>507.89599999999996</v>
      </c>
      <c r="C13" s="223">
        <v>464.789</v>
      </c>
      <c r="D13" s="223">
        <v>458.478</v>
      </c>
      <c r="E13" s="264">
        <v>475.45300000000003</v>
      </c>
      <c r="F13" s="225">
        <v>488.05400000000003</v>
      </c>
      <c r="G13" s="223">
        <v>454.594</v>
      </c>
      <c r="H13" s="223">
        <v>419.906</v>
      </c>
      <c r="I13" s="264">
        <v>455.26599999999996</v>
      </c>
      <c r="J13" s="225">
        <v>1906.616</v>
      </c>
      <c r="K13" s="223">
        <v>1817.8200000000002</v>
      </c>
      <c r="L13" s="334"/>
    </row>
    <row r="14" spans="1:12" s="17" customFormat="1" ht="15.75" customHeight="1">
      <c r="A14" s="19" t="s">
        <v>17</v>
      </c>
      <c r="B14" s="384">
        <v>-1.8759999999999994</v>
      </c>
      <c r="C14" s="223">
        <v>4.241</v>
      </c>
      <c r="D14" s="223">
        <v>3.469</v>
      </c>
      <c r="E14" s="264">
        <v>0.455</v>
      </c>
      <c r="F14" s="225">
        <v>5.191</v>
      </c>
      <c r="G14" s="223">
        <v>1.123</v>
      </c>
      <c r="H14" s="223">
        <v>-0.009</v>
      </c>
      <c r="I14" s="264">
        <v>-0.009</v>
      </c>
      <c r="J14" s="225">
        <v>6.289</v>
      </c>
      <c r="K14" s="223">
        <v>6.295999999999999</v>
      </c>
      <c r="L14" s="334"/>
    </row>
    <row r="15" spans="1:12" s="17" customFormat="1" ht="15.75" customHeight="1">
      <c r="A15" s="23" t="s">
        <v>7</v>
      </c>
      <c r="B15" s="385">
        <v>506.02</v>
      </c>
      <c r="C15" s="301">
        <v>469.03</v>
      </c>
      <c r="D15" s="301">
        <v>461.947</v>
      </c>
      <c r="E15" s="300">
        <v>475.908</v>
      </c>
      <c r="F15" s="336">
        <v>493.245</v>
      </c>
      <c r="G15" s="301">
        <v>455.717</v>
      </c>
      <c r="H15" s="301">
        <v>419.897</v>
      </c>
      <c r="I15" s="300">
        <v>455.25699999999995</v>
      </c>
      <c r="J15" s="336">
        <v>1912.905</v>
      </c>
      <c r="K15" s="301">
        <v>1824.1160000000002</v>
      </c>
      <c r="L15" s="334"/>
    </row>
    <row r="16" spans="1:12" s="17" customFormat="1" ht="15.75" customHeight="1">
      <c r="A16" s="23" t="s">
        <v>49</v>
      </c>
      <c r="B16" s="385">
        <v>221.8639999999998</v>
      </c>
      <c r="C16" s="301">
        <v>263.30700000000024</v>
      </c>
      <c r="D16" s="301">
        <v>324.159</v>
      </c>
      <c r="E16" s="300">
        <v>337.32499999999993</v>
      </c>
      <c r="F16" s="336">
        <v>148.84199999999987</v>
      </c>
      <c r="G16" s="301">
        <v>302.16700000000014</v>
      </c>
      <c r="H16" s="301">
        <v>258.537</v>
      </c>
      <c r="I16" s="300">
        <v>396.62800000000004</v>
      </c>
      <c r="J16" s="336">
        <v>1146.655</v>
      </c>
      <c r="K16" s="301">
        <v>1106.174</v>
      </c>
      <c r="L16" s="334"/>
    </row>
    <row r="17" spans="1:12" s="17" customFormat="1" ht="15.75" customHeight="1">
      <c r="A17" s="19" t="s">
        <v>50</v>
      </c>
      <c r="B17" s="386">
        <v>82.275</v>
      </c>
      <c r="C17" s="227">
        <v>34.077</v>
      </c>
      <c r="D17" s="227">
        <v>40.046</v>
      </c>
      <c r="E17" s="337">
        <v>48.773</v>
      </c>
      <c r="F17" s="229">
        <v>42.066</v>
      </c>
      <c r="G17" s="227">
        <v>55.355999999999995</v>
      </c>
      <c r="H17" s="227">
        <v>26.403</v>
      </c>
      <c r="I17" s="337">
        <v>47.013</v>
      </c>
      <c r="J17" s="229">
        <v>205.171</v>
      </c>
      <c r="K17" s="227">
        <v>170.838</v>
      </c>
      <c r="L17" s="334"/>
    </row>
    <row r="18" spans="1:12" s="17" customFormat="1" ht="15.75" customHeight="1">
      <c r="A18" s="349" t="s">
        <v>8</v>
      </c>
      <c r="B18" s="387">
        <v>139.5889999999998</v>
      </c>
      <c r="C18" s="305">
        <v>229.23000000000025</v>
      </c>
      <c r="D18" s="305">
        <v>284.113</v>
      </c>
      <c r="E18" s="304">
        <v>288.5519999999999</v>
      </c>
      <c r="F18" s="338">
        <v>106.77599999999987</v>
      </c>
      <c r="G18" s="305">
        <v>246.81100000000015</v>
      </c>
      <c r="H18" s="305">
        <v>232.134</v>
      </c>
      <c r="I18" s="304">
        <v>349.61500000000007</v>
      </c>
      <c r="J18" s="338">
        <v>941.4839999999999</v>
      </c>
      <c r="K18" s="305">
        <v>935.336</v>
      </c>
      <c r="L18" s="334"/>
    </row>
    <row r="19" spans="1:12" s="17" customFormat="1" ht="15.75" customHeight="1">
      <c r="A19" s="19" t="s">
        <v>144</v>
      </c>
      <c r="B19" s="388">
        <v>131.12099999999998</v>
      </c>
      <c r="C19" s="276">
        <v>168.30900000000003</v>
      </c>
      <c r="D19" s="276">
        <v>161.44400000000002</v>
      </c>
      <c r="E19" s="261">
        <v>201.774</v>
      </c>
      <c r="F19" s="277">
        <v>115.728</v>
      </c>
      <c r="G19" s="223">
        <v>153.251</v>
      </c>
      <c r="H19" s="223">
        <v>189.077</v>
      </c>
      <c r="I19" s="261">
        <v>142.762</v>
      </c>
      <c r="J19" s="277">
        <v>662.648</v>
      </c>
      <c r="K19" s="276">
        <v>600.818</v>
      </c>
      <c r="L19" s="334"/>
    </row>
    <row r="20" spans="1:12" s="352" customFormat="1" ht="15.75" customHeight="1">
      <c r="A20" s="19" t="s">
        <v>145</v>
      </c>
      <c r="B20" s="388">
        <v>8.467000000000002</v>
      </c>
      <c r="C20" s="276">
        <v>60.92099999999999</v>
      </c>
      <c r="D20" s="276">
        <v>122.67</v>
      </c>
      <c r="E20" s="261">
        <v>86.777</v>
      </c>
      <c r="F20" s="277">
        <v>-8.951999999999998</v>
      </c>
      <c r="G20" s="223">
        <v>93.56099999999999</v>
      </c>
      <c r="H20" s="223">
        <v>43.055</v>
      </c>
      <c r="I20" s="261">
        <v>206.85399999999998</v>
      </c>
      <c r="J20" s="277">
        <v>278.835</v>
      </c>
      <c r="K20" s="276">
        <v>334.518</v>
      </c>
      <c r="L20" s="334"/>
    </row>
    <row r="21" spans="1:12" s="352" customFormat="1" ht="15.75" customHeight="1">
      <c r="A21" s="19" t="s">
        <v>146</v>
      </c>
      <c r="B21" s="384"/>
      <c r="C21" s="223"/>
      <c r="D21" s="223"/>
      <c r="E21" s="264"/>
      <c r="F21" s="277"/>
      <c r="G21" s="276"/>
      <c r="H21" s="276"/>
      <c r="I21" s="264"/>
      <c r="J21" s="277">
        <v>0</v>
      </c>
      <c r="K21" s="276">
        <v>0</v>
      </c>
      <c r="L21" s="334"/>
    </row>
    <row r="22" spans="1:12" s="352" customFormat="1" ht="15.75" customHeight="1">
      <c r="A22" s="349" t="s">
        <v>8</v>
      </c>
      <c r="B22" s="387">
        <v>139.588</v>
      </c>
      <c r="C22" s="305">
        <v>229.23000000000002</v>
      </c>
      <c r="D22" s="305">
        <v>284.11400000000003</v>
      </c>
      <c r="E22" s="304">
        <v>288.551</v>
      </c>
      <c r="F22" s="338">
        <v>106.776</v>
      </c>
      <c r="G22" s="305">
        <v>246.812</v>
      </c>
      <c r="H22" s="305">
        <v>232.132</v>
      </c>
      <c r="I22" s="304">
        <v>349.616</v>
      </c>
      <c r="J22" s="338">
        <v>941.483</v>
      </c>
      <c r="K22" s="305">
        <v>935.336</v>
      </c>
      <c r="L22" s="334"/>
    </row>
    <row r="23" spans="1:12" s="352" customFormat="1" ht="15.75" customHeight="1">
      <c r="A23" s="22" t="s">
        <v>147</v>
      </c>
      <c r="B23" s="389"/>
      <c r="C23" s="310"/>
      <c r="D23" s="310"/>
      <c r="E23" s="309"/>
      <c r="F23" s="339"/>
      <c r="G23" s="310"/>
      <c r="H23" s="310"/>
      <c r="I23" s="309"/>
      <c r="J23" s="339"/>
      <c r="K23" s="310"/>
      <c r="L23" s="334"/>
    </row>
    <row r="24" spans="1:12" s="352" customFormat="1" ht="15.75" customHeight="1">
      <c r="A24" s="1" t="s">
        <v>85</v>
      </c>
      <c r="B24" s="390">
        <v>30.915940049</v>
      </c>
      <c r="C24" s="313">
        <v>30.594018352</v>
      </c>
      <c r="D24" s="313">
        <v>30.428874645</v>
      </c>
      <c r="E24" s="312">
        <v>30.162</v>
      </c>
      <c r="F24" s="340">
        <v>30.642</v>
      </c>
      <c r="G24" s="313">
        <v>30.241</v>
      </c>
      <c r="H24" s="313">
        <v>29.846</v>
      </c>
      <c r="I24" s="312">
        <v>29.275</v>
      </c>
      <c r="J24" s="340">
        <v>30.915940049</v>
      </c>
      <c r="K24" s="313">
        <v>30.642</v>
      </c>
      <c r="L24" s="334"/>
    </row>
    <row r="25" spans="1:12" s="17" customFormat="1" ht="15.75" customHeight="1">
      <c r="A25" s="1" t="s">
        <v>148</v>
      </c>
      <c r="B25" s="390">
        <v>44.513694373</v>
      </c>
      <c r="C25" s="313">
        <v>43.413551148</v>
      </c>
      <c r="D25" s="313">
        <v>45.899048804</v>
      </c>
      <c r="E25" s="312">
        <v>45.072</v>
      </c>
      <c r="F25" s="340">
        <v>42.984</v>
      </c>
      <c r="G25" s="313">
        <v>42.966</v>
      </c>
      <c r="H25" s="313">
        <v>42.853</v>
      </c>
      <c r="I25" s="312">
        <v>41.735</v>
      </c>
      <c r="J25" s="340">
        <v>44.513694373</v>
      </c>
      <c r="K25" s="313">
        <v>42.984</v>
      </c>
      <c r="L25" s="334"/>
    </row>
    <row r="26" spans="1:12" s="17" customFormat="1" ht="15.75" customHeight="1">
      <c r="A26" s="1" t="s">
        <v>149</v>
      </c>
      <c r="B26" s="390">
        <v>91.222415543</v>
      </c>
      <c r="C26" s="313">
        <v>93.220988583</v>
      </c>
      <c r="D26" s="313">
        <v>92.813974161</v>
      </c>
      <c r="E26" s="312">
        <v>93.578</v>
      </c>
      <c r="F26" s="340">
        <v>86.668</v>
      </c>
      <c r="G26" s="313">
        <v>88.155</v>
      </c>
      <c r="H26" s="313">
        <v>85.984</v>
      </c>
      <c r="I26" s="312">
        <v>87.03</v>
      </c>
      <c r="J26" s="340">
        <v>91.222415543</v>
      </c>
      <c r="K26" s="313">
        <v>86.668</v>
      </c>
      <c r="L26" s="334"/>
    </row>
    <row r="27" spans="1:12" s="17" customFormat="1" ht="15.75" customHeight="1">
      <c r="A27" s="314" t="s">
        <v>150</v>
      </c>
      <c r="B27" s="391">
        <v>26.889680032</v>
      </c>
      <c r="C27" s="317">
        <v>25.36247632</v>
      </c>
      <c r="D27" s="317">
        <v>25.769754891</v>
      </c>
      <c r="E27" s="316">
        <v>26.386</v>
      </c>
      <c r="F27" s="341">
        <v>27.296</v>
      </c>
      <c r="G27" s="317">
        <v>26.912</v>
      </c>
      <c r="H27" s="317">
        <v>25.54</v>
      </c>
      <c r="I27" s="316">
        <v>25.508</v>
      </c>
      <c r="J27" s="341">
        <v>26.889680032</v>
      </c>
      <c r="K27" s="317">
        <v>27.296</v>
      </c>
      <c r="L27" s="334"/>
    </row>
    <row r="28" spans="1:12" s="17" customFormat="1" ht="15.75" customHeight="1">
      <c r="A28" s="292" t="s">
        <v>51</v>
      </c>
      <c r="B28" s="384"/>
      <c r="C28" s="223"/>
      <c r="D28" s="223"/>
      <c r="E28" s="264"/>
      <c r="F28" s="225"/>
      <c r="G28" s="223"/>
      <c r="H28" s="223"/>
      <c r="I28" s="264"/>
      <c r="J28" s="225"/>
      <c r="K28" s="223"/>
      <c r="L28" s="334"/>
    </row>
    <row r="29" spans="1:12" s="17" customFormat="1" ht="15.75" customHeight="1">
      <c r="A29" s="355" t="s">
        <v>53</v>
      </c>
      <c r="B29" s="392">
        <v>0.6951931901237012</v>
      </c>
      <c r="C29" s="320">
        <v>0.6404565111417282</v>
      </c>
      <c r="D29" s="320">
        <v>0.5876395804128196</v>
      </c>
      <c r="E29" s="319">
        <v>0.5852049781550921</v>
      </c>
      <c r="F29" s="342">
        <v>0.76819029196978</v>
      </c>
      <c r="G29" s="320">
        <v>0.6013017823308051</v>
      </c>
      <c r="H29" s="320">
        <v>0.6189209267224225</v>
      </c>
      <c r="I29" s="319">
        <v>0.5344113348632737</v>
      </c>
      <c r="J29" s="342">
        <v>0.6252222541803396</v>
      </c>
      <c r="K29" s="320">
        <v>0.6225035747315113</v>
      </c>
      <c r="L29" s="334"/>
    </row>
    <row r="30" spans="1:12" s="17" customFormat="1" ht="15.75" customHeight="1">
      <c r="A30" s="314" t="s">
        <v>55</v>
      </c>
      <c r="B30" s="393">
        <v>0.11166987944022319</v>
      </c>
      <c r="C30" s="323">
        <v>0.20549900778063912</v>
      </c>
      <c r="D30" s="323">
        <v>0.2651943464530177</v>
      </c>
      <c r="E30" s="322">
        <v>0.23979305905530607</v>
      </c>
      <c r="F30" s="343">
        <v>0.10559021223835514</v>
      </c>
      <c r="G30" s="323">
        <v>0.2002160483998996</v>
      </c>
      <c r="H30" s="323">
        <v>0.186890696433198</v>
      </c>
      <c r="I30" s="322">
        <v>0.2643256199154947</v>
      </c>
      <c r="J30" s="343">
        <v>0.20470895801303673</v>
      </c>
      <c r="K30" s="323">
        <v>0.1901344614951446</v>
      </c>
      <c r="L30" s="334"/>
    </row>
    <row r="31" spans="1:12" s="352" customFormat="1" ht="15.75" customHeight="1">
      <c r="A31" s="292" t="s">
        <v>152</v>
      </c>
      <c r="B31" s="394"/>
      <c r="C31" s="326"/>
      <c r="D31" s="326"/>
      <c r="E31" s="325"/>
      <c r="F31" s="344"/>
      <c r="G31" s="326"/>
      <c r="H31" s="326"/>
      <c r="I31" s="325"/>
      <c r="J31" s="344"/>
      <c r="K31" s="326"/>
      <c r="L31" s="334"/>
    </row>
    <row r="32" spans="1:12" s="352" customFormat="1" ht="15.75" customHeight="1">
      <c r="A32" s="355" t="s">
        <v>56</v>
      </c>
      <c r="B32" s="388">
        <v>94.21673705796344</v>
      </c>
      <c r="C32" s="276">
        <v>40.882175981019785</v>
      </c>
      <c r="D32" s="276">
        <v>47.749314548549975</v>
      </c>
      <c r="E32" s="261">
        <v>57.30468058181822</v>
      </c>
      <c r="F32" s="277">
        <v>47.53949747967686</v>
      </c>
      <c r="G32" s="276">
        <v>60.08402629946082</v>
      </c>
      <c r="H32" s="276">
        <v>28.578978796171267</v>
      </c>
      <c r="I32" s="261">
        <v>50.905063040059446</v>
      </c>
      <c r="J32" s="277">
        <v>60.40511601929605</v>
      </c>
      <c r="K32" s="276">
        <v>46.75910054242587</v>
      </c>
      <c r="L32" s="334"/>
    </row>
    <row r="33" spans="1:12" s="17" customFormat="1" ht="15.75" customHeight="1">
      <c r="A33" s="192" t="s">
        <v>57</v>
      </c>
      <c r="B33" s="395">
        <v>36872.664</v>
      </c>
      <c r="C33" s="346">
        <v>32987.535</v>
      </c>
      <c r="D33" s="346">
        <v>33695.804</v>
      </c>
      <c r="E33" s="328">
        <v>33397.934</v>
      </c>
      <c r="F33" s="345">
        <v>34691.443</v>
      </c>
      <c r="G33" s="346">
        <v>36097.694</v>
      </c>
      <c r="H33" s="346">
        <v>37607.087</v>
      </c>
      <c r="I33" s="328">
        <v>36301.782</v>
      </c>
      <c r="J33" s="345">
        <v>36872.664</v>
      </c>
      <c r="K33" s="346">
        <v>34691.443</v>
      </c>
      <c r="L33" s="334"/>
    </row>
    <row r="34" spans="1:12" s="17" customFormat="1" ht="15" customHeight="1">
      <c r="A34" s="151" t="s">
        <v>102</v>
      </c>
      <c r="B34" s="331"/>
      <c r="C34" s="331"/>
      <c r="D34" s="331"/>
      <c r="E34" s="331"/>
      <c r="F34" s="331"/>
      <c r="G34" s="347"/>
      <c r="H34" s="347"/>
      <c r="I34" s="347"/>
      <c r="J34" s="347"/>
      <c r="K34" s="347"/>
      <c r="L34"/>
    </row>
    <row r="35" spans="1:12" s="352" customFormat="1" ht="15" customHeight="1">
      <c r="A35" s="106" t="s">
        <v>58</v>
      </c>
      <c r="B35" s="331"/>
      <c r="C35" s="331"/>
      <c r="D35" s="331"/>
      <c r="E35" s="331"/>
      <c r="F35" s="347"/>
      <c r="G35" s="331"/>
      <c r="H35" s="331"/>
      <c r="I35" s="331"/>
      <c r="J35" s="331"/>
      <c r="K35" s="331"/>
      <c r="L35"/>
    </row>
    <row r="36" spans="1:12" s="17" customFormat="1" ht="15" customHeight="1">
      <c r="A36" s="106" t="s">
        <v>59</v>
      </c>
      <c r="B36"/>
      <c r="C36"/>
      <c r="D36"/>
      <c r="E36"/>
      <c r="F36"/>
      <c r="G36"/>
      <c r="H36"/>
      <c r="I36"/>
      <c r="J36"/>
      <c r="K36"/>
      <c r="L36"/>
    </row>
    <row r="37" spans="1:12" s="17" customFormat="1" ht="15" customHeight="1">
      <c r="A37"/>
      <c r="B37"/>
      <c r="C37"/>
      <c r="D37"/>
      <c r="E37"/>
      <c r="F37"/>
      <c r="G37"/>
      <c r="H37"/>
      <c r="I37"/>
      <c r="J37"/>
      <c r="K37"/>
      <c r="L37"/>
    </row>
    <row r="38" spans="1:12" s="17" customFormat="1" ht="15.75" customHeight="1">
      <c r="A38"/>
      <c r="B38"/>
      <c r="C38"/>
      <c r="D38"/>
      <c r="E38"/>
      <c r="F38"/>
      <c r="G38"/>
      <c r="H38"/>
      <c r="I38"/>
      <c r="J38"/>
      <c r="K38"/>
      <c r="L38"/>
    </row>
    <row r="39" spans="1:12" s="17" customFormat="1" ht="15.75" customHeight="1">
      <c r="A39"/>
      <c r="B39"/>
      <c r="C39"/>
      <c r="D39"/>
      <c r="E39"/>
      <c r="F39"/>
      <c r="G39"/>
      <c r="H39"/>
      <c r="I39"/>
      <c r="J39"/>
      <c r="K39"/>
      <c r="L39"/>
    </row>
    <row r="40" spans="1:12" s="352" customFormat="1" ht="15.75" customHeight="1">
      <c r="A40"/>
      <c r="B40"/>
      <c r="C40"/>
      <c r="D40"/>
      <c r="E40"/>
      <c r="F40"/>
      <c r="G40"/>
      <c r="H40"/>
      <c r="I40"/>
      <c r="J40"/>
      <c r="K40"/>
      <c r="L40"/>
    </row>
    <row r="41" spans="1:12" s="352" customFormat="1" ht="15.75" customHeight="1">
      <c r="A41"/>
      <c r="B41"/>
      <c r="C41"/>
      <c r="D41"/>
      <c r="E41"/>
      <c r="F41"/>
      <c r="G41"/>
      <c r="H41"/>
      <c r="I41"/>
      <c r="J41"/>
      <c r="K41"/>
      <c r="L41"/>
    </row>
    <row r="42" spans="1:12" s="352" customFormat="1" ht="15.75" customHeight="1">
      <c r="A42"/>
      <c r="B42"/>
      <c r="C42"/>
      <c r="D42"/>
      <c r="E42"/>
      <c r="F42"/>
      <c r="G42"/>
      <c r="H42"/>
      <c r="I42"/>
      <c r="J42"/>
      <c r="K42"/>
      <c r="L42"/>
    </row>
    <row r="43" spans="1:12" s="17" customFormat="1" ht="15.75" customHeight="1">
      <c r="A43"/>
      <c r="B43"/>
      <c r="C43"/>
      <c r="D43"/>
      <c r="E43"/>
      <c r="F43"/>
      <c r="G43"/>
      <c r="H43"/>
      <c r="I43"/>
      <c r="J43"/>
      <c r="K43"/>
      <c r="L43"/>
    </row>
    <row r="44" spans="1:12" s="352" customFormat="1" ht="15.75" customHeight="1">
      <c r="A44"/>
      <c r="B44"/>
      <c r="C44"/>
      <c r="D44"/>
      <c r="E44"/>
      <c r="F44"/>
      <c r="G44"/>
      <c r="H44"/>
      <c r="I44"/>
      <c r="J44"/>
      <c r="K44"/>
      <c r="L44"/>
    </row>
    <row r="45" spans="1:12" s="352" customFormat="1" ht="15.75" customHeight="1">
      <c r="A45"/>
      <c r="B45"/>
      <c r="C45"/>
      <c r="D45"/>
      <c r="E45"/>
      <c r="F45"/>
      <c r="G45"/>
      <c r="H45"/>
      <c r="I45"/>
      <c r="J45"/>
      <c r="K45"/>
      <c r="L45"/>
    </row>
    <row r="46" spans="1:12" s="5" customFormat="1" ht="12.75">
      <c r="A46"/>
      <c r="B46"/>
      <c r="C46"/>
      <c r="D46"/>
      <c r="E46"/>
      <c r="F46"/>
      <c r="G46"/>
      <c r="H46"/>
      <c r="I46"/>
      <c r="J46"/>
      <c r="K46"/>
      <c r="L46"/>
    </row>
    <row r="47" spans="1:12" ht="12.75">
      <c r="A47"/>
      <c r="B47"/>
      <c r="C47"/>
      <c r="D47"/>
      <c r="E47"/>
      <c r="F47"/>
      <c r="G47"/>
      <c r="H47"/>
      <c r="I47"/>
      <c r="J47"/>
      <c r="K47"/>
      <c r="L47"/>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32.xml><?xml version="1.0" encoding="utf-8"?>
<worksheet xmlns="http://schemas.openxmlformats.org/spreadsheetml/2006/main" xmlns:r="http://schemas.openxmlformats.org/officeDocument/2006/relationships">
  <sheetPr>
    <tabColor indexed="45"/>
    <pageSetUpPr fitToPage="1"/>
  </sheetPr>
  <dimension ref="A1:K48"/>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0" customWidth="1"/>
    <col min="2" max="3" width="14.7109375" style="108" customWidth="1"/>
    <col min="4" max="7" width="14.7109375" style="109" customWidth="1"/>
    <col min="8" max="11" width="14.7109375" style="108" customWidth="1"/>
    <col min="12" max="12" width="3.7109375" style="0" customWidth="1"/>
  </cols>
  <sheetData>
    <row r="1" s="355" customFormat="1" ht="49.5" customHeight="1">
      <c r="A1" s="2"/>
    </row>
    <row r="2" spans="1:11" ht="39.75" customHeight="1">
      <c r="A2" s="351" t="s">
        <v>155</v>
      </c>
      <c r="B2" s="7"/>
      <c r="C2" s="9"/>
      <c r="D2" s="9"/>
      <c r="E2" s="7"/>
      <c r="F2" s="7"/>
      <c r="G2" s="7"/>
      <c r="H2" s="7"/>
      <c r="I2" s="7"/>
      <c r="J2" s="7"/>
      <c r="K2" s="7"/>
    </row>
    <row r="3" spans="1:11" ht="0.75" customHeight="1">
      <c r="A3" s="212"/>
      <c r="B3" s="36"/>
      <c r="C3" s="286"/>
      <c r="D3" s="286"/>
      <c r="E3" s="286"/>
      <c r="F3" s="286"/>
      <c r="G3" s="286"/>
      <c r="H3" s="286"/>
      <c r="I3" s="286"/>
      <c r="J3" s="286"/>
      <c r="K3" s="286"/>
    </row>
    <row r="4" spans="1:11" ht="15.75" customHeight="1">
      <c r="A4" s="354"/>
      <c r="B4" s="332"/>
      <c r="C4" s="356"/>
      <c r="D4" s="356"/>
      <c r="E4" s="356"/>
      <c r="F4" s="356"/>
      <c r="G4" s="356"/>
      <c r="H4" s="356"/>
      <c r="I4" s="356"/>
      <c r="J4" s="356"/>
      <c r="K4" s="356"/>
    </row>
    <row r="5" spans="1:11" ht="19.5" customHeight="1">
      <c r="A5" s="287" t="s">
        <v>156</v>
      </c>
      <c r="B5" s="213"/>
      <c r="C5" s="213"/>
      <c r="D5" s="213"/>
      <c r="E5" s="213"/>
      <c r="F5" s="213"/>
      <c r="G5" s="213"/>
      <c r="H5" s="213"/>
      <c r="I5" s="213"/>
      <c r="J5" s="213"/>
      <c r="K5" s="213"/>
    </row>
    <row r="6" spans="1:11" s="334" customFormat="1" ht="15.75" customHeight="1">
      <c r="A6" s="333" t="s">
        <v>28</v>
      </c>
      <c r="B6" s="361" t="s">
        <v>22</v>
      </c>
      <c r="C6" s="34" t="s">
        <v>23</v>
      </c>
      <c r="D6" s="34" t="s">
        <v>24</v>
      </c>
      <c r="E6" s="33" t="s">
        <v>25</v>
      </c>
      <c r="F6" s="29" t="s">
        <v>0</v>
      </c>
      <c r="G6" s="34" t="s">
        <v>1</v>
      </c>
      <c r="H6" s="34" t="s">
        <v>2</v>
      </c>
      <c r="I6" s="33" t="s">
        <v>3</v>
      </c>
      <c r="J6" s="29" t="s">
        <v>166</v>
      </c>
      <c r="K6" s="34" t="s">
        <v>167</v>
      </c>
    </row>
    <row r="7" spans="1:11" s="334" customFormat="1" ht="15.75" customHeight="1">
      <c r="A7" s="292" t="s">
        <v>143</v>
      </c>
      <c r="B7" s="383"/>
      <c r="C7" s="295"/>
      <c r="D7" s="295"/>
      <c r="E7" s="294"/>
      <c r="F7" s="335"/>
      <c r="G7" s="295"/>
      <c r="H7" s="295"/>
      <c r="I7" s="294"/>
      <c r="J7" s="335"/>
      <c r="K7" s="295"/>
    </row>
    <row r="8" spans="1:11" s="334" customFormat="1" ht="15.75" customHeight="1">
      <c r="A8" s="296" t="s">
        <v>31</v>
      </c>
      <c r="B8" s="384">
        <v>379.9599999999999</v>
      </c>
      <c r="C8" s="223">
        <v>370.80099999999993</v>
      </c>
      <c r="D8" s="223">
        <v>344.93500000000006</v>
      </c>
      <c r="E8" s="264">
        <v>305.395</v>
      </c>
      <c r="F8" s="225">
        <v>301.05399999999986</v>
      </c>
      <c r="G8" s="223">
        <v>298.918</v>
      </c>
      <c r="H8" s="223">
        <v>301.72200000000004</v>
      </c>
      <c r="I8" s="264">
        <v>308.777</v>
      </c>
      <c r="J8" s="225">
        <v>1401.091</v>
      </c>
      <c r="K8" s="223">
        <v>1210.471</v>
      </c>
    </row>
    <row r="9" spans="1:11" s="334" customFormat="1" ht="15.75" customHeight="1">
      <c r="A9" s="296" t="s">
        <v>5</v>
      </c>
      <c r="B9" s="384">
        <v>40.31700000000001</v>
      </c>
      <c r="C9" s="223">
        <v>35.39299999999999</v>
      </c>
      <c r="D9" s="223">
        <v>34.178000000000004</v>
      </c>
      <c r="E9" s="264">
        <v>35.243</v>
      </c>
      <c r="F9" s="225">
        <v>31.423000000000002</v>
      </c>
      <c r="G9" s="223">
        <v>28.329</v>
      </c>
      <c r="H9" s="223">
        <v>22.896</v>
      </c>
      <c r="I9" s="264">
        <v>29.412</v>
      </c>
      <c r="J9" s="225">
        <v>145.131</v>
      </c>
      <c r="K9" s="223">
        <v>112.06</v>
      </c>
    </row>
    <row r="10" spans="1:11" s="334" customFormat="1" ht="15.75" customHeight="1">
      <c r="A10" s="296" t="s">
        <v>39</v>
      </c>
      <c r="B10" s="384">
        <v>-0.28099999999999997</v>
      </c>
      <c r="C10" s="223">
        <v>0.043000000000000003</v>
      </c>
      <c r="D10" s="223">
        <v>0.016999999999999998</v>
      </c>
      <c r="E10" s="264">
        <v>-0.018</v>
      </c>
      <c r="F10" s="225">
        <v>0.104</v>
      </c>
      <c r="G10" s="223">
        <v>0.282</v>
      </c>
      <c r="H10" s="223">
        <v>-8.085</v>
      </c>
      <c r="I10" s="264">
        <v>-5.643</v>
      </c>
      <c r="J10" s="225">
        <v>-0.23899999999999996</v>
      </c>
      <c r="K10" s="223">
        <v>-13.342</v>
      </c>
    </row>
    <row r="11" spans="1:11" s="334" customFormat="1" ht="15.75" customHeight="1">
      <c r="A11" s="296" t="s">
        <v>47</v>
      </c>
      <c r="B11" s="384">
        <v>-8.950000000000003</v>
      </c>
      <c r="C11" s="223">
        <v>-13.630999999999991</v>
      </c>
      <c r="D11" s="223">
        <v>3.702</v>
      </c>
      <c r="E11" s="264">
        <v>-12.942000000000007</v>
      </c>
      <c r="F11" s="225">
        <v>-16.72</v>
      </c>
      <c r="G11" s="223">
        <v>8.541</v>
      </c>
      <c r="H11" s="223">
        <v>-7.692</v>
      </c>
      <c r="I11" s="264">
        <v>0.099</v>
      </c>
      <c r="J11" s="225">
        <v>-31.821000000000005</v>
      </c>
      <c r="K11" s="223">
        <v>-15.771999999999998</v>
      </c>
    </row>
    <row r="12" spans="1:11" s="334" customFormat="1" ht="15.75" customHeight="1">
      <c r="A12" s="298" t="s">
        <v>6</v>
      </c>
      <c r="B12" s="385">
        <v>411.04599999999994</v>
      </c>
      <c r="C12" s="301">
        <v>392.60599999999994</v>
      </c>
      <c r="D12" s="301">
        <v>382.83200000000005</v>
      </c>
      <c r="E12" s="300">
        <v>327.678</v>
      </c>
      <c r="F12" s="336">
        <v>315.8609999999999</v>
      </c>
      <c r="G12" s="301">
        <v>336.07</v>
      </c>
      <c r="H12" s="301">
        <v>308.84100000000007</v>
      </c>
      <c r="I12" s="300">
        <v>332.645</v>
      </c>
      <c r="J12" s="336">
        <v>1514.162</v>
      </c>
      <c r="K12" s="301">
        <v>1293.417</v>
      </c>
    </row>
    <row r="13" spans="1:11" s="334" customFormat="1" ht="15.75" customHeight="1">
      <c r="A13" s="296" t="s">
        <v>64</v>
      </c>
      <c r="B13" s="384">
        <v>199.89499999999998</v>
      </c>
      <c r="C13" s="223">
        <v>194.35899999999998</v>
      </c>
      <c r="D13" s="223">
        <v>184.32599999999996</v>
      </c>
      <c r="E13" s="264">
        <v>186.341</v>
      </c>
      <c r="F13" s="225">
        <v>192.158</v>
      </c>
      <c r="G13" s="223">
        <v>177.299</v>
      </c>
      <c r="H13" s="223">
        <v>172.459</v>
      </c>
      <c r="I13" s="264">
        <v>172.621</v>
      </c>
      <c r="J13" s="225">
        <v>764.9209999999999</v>
      </c>
      <c r="K13" s="223">
        <v>714.5369999999999</v>
      </c>
    </row>
    <row r="14" spans="1:11" s="334" customFormat="1" ht="15.75" customHeight="1">
      <c r="A14" s="296" t="s">
        <v>17</v>
      </c>
      <c r="B14" s="384">
        <v>0.017</v>
      </c>
      <c r="C14" s="223">
        <v>0</v>
      </c>
      <c r="D14" s="223">
        <v>0</v>
      </c>
      <c r="E14" s="264">
        <v>0</v>
      </c>
      <c r="F14" s="225">
        <v>0</v>
      </c>
      <c r="G14" s="223">
        <v>0</v>
      </c>
      <c r="H14" s="223">
        <v>0</v>
      </c>
      <c r="I14" s="264">
        <v>0</v>
      </c>
      <c r="J14" s="225">
        <v>0.017</v>
      </c>
      <c r="K14" s="223">
        <v>0</v>
      </c>
    </row>
    <row r="15" spans="1:11" s="334" customFormat="1" ht="15.75" customHeight="1">
      <c r="A15" s="298" t="s">
        <v>7</v>
      </c>
      <c r="B15" s="385">
        <v>199.91199999999998</v>
      </c>
      <c r="C15" s="301">
        <v>194.35899999999998</v>
      </c>
      <c r="D15" s="301">
        <v>184.32599999999996</v>
      </c>
      <c r="E15" s="300">
        <v>186.341</v>
      </c>
      <c r="F15" s="336">
        <v>192.158</v>
      </c>
      <c r="G15" s="301">
        <v>177.299</v>
      </c>
      <c r="H15" s="301">
        <v>172.459</v>
      </c>
      <c r="I15" s="300">
        <v>172.621</v>
      </c>
      <c r="J15" s="336">
        <v>764.938</v>
      </c>
      <c r="K15" s="301">
        <v>714.5369999999999</v>
      </c>
    </row>
    <row r="16" spans="1:11" s="334" customFormat="1" ht="15.75" customHeight="1">
      <c r="A16" s="298" t="s">
        <v>49</v>
      </c>
      <c r="B16" s="385">
        <v>211.13399999999996</v>
      </c>
      <c r="C16" s="301">
        <v>198.24699999999996</v>
      </c>
      <c r="D16" s="301">
        <v>198.50600000000009</v>
      </c>
      <c r="E16" s="300">
        <v>141.337</v>
      </c>
      <c r="F16" s="336">
        <v>123.70299999999989</v>
      </c>
      <c r="G16" s="301">
        <v>158.771</v>
      </c>
      <c r="H16" s="301">
        <v>136.38200000000006</v>
      </c>
      <c r="I16" s="300">
        <v>160.02399999999997</v>
      </c>
      <c r="J16" s="336">
        <v>749.2239999999999</v>
      </c>
      <c r="K16" s="301">
        <v>578.8799999999999</v>
      </c>
    </row>
    <row r="17" spans="1:11" s="334" customFormat="1" ht="15.75" customHeight="1">
      <c r="A17" s="296" t="s">
        <v>50</v>
      </c>
      <c r="B17" s="386">
        <v>32.20700000000001</v>
      </c>
      <c r="C17" s="227">
        <v>23.034</v>
      </c>
      <c r="D17" s="227">
        <v>26.883</v>
      </c>
      <c r="E17" s="337">
        <v>28.112</v>
      </c>
      <c r="F17" s="229">
        <v>26.961</v>
      </c>
      <c r="G17" s="227">
        <v>21.437000000000005</v>
      </c>
      <c r="H17" s="227">
        <v>25.304000000000002</v>
      </c>
      <c r="I17" s="337">
        <v>19.183</v>
      </c>
      <c r="J17" s="229">
        <v>110.236</v>
      </c>
      <c r="K17" s="227">
        <v>92.88499999999999</v>
      </c>
    </row>
    <row r="18" spans="1:11" s="334" customFormat="1" ht="15.75" customHeight="1">
      <c r="A18" s="302" t="s">
        <v>8</v>
      </c>
      <c r="B18" s="387">
        <v>178.92699999999996</v>
      </c>
      <c r="C18" s="305">
        <v>175.21299999999997</v>
      </c>
      <c r="D18" s="305">
        <v>171.62300000000008</v>
      </c>
      <c r="E18" s="304">
        <v>113.225</v>
      </c>
      <c r="F18" s="338">
        <v>96.74199999999989</v>
      </c>
      <c r="G18" s="305">
        <v>137.33399999999997</v>
      </c>
      <c r="H18" s="305">
        <v>111.07800000000006</v>
      </c>
      <c r="I18" s="304">
        <v>140.84099999999998</v>
      </c>
      <c r="J18" s="338">
        <v>638.988</v>
      </c>
      <c r="K18" s="305">
        <v>485.9949999999999</v>
      </c>
    </row>
    <row r="19" spans="1:11" s="334" customFormat="1" ht="15.75" customHeight="1">
      <c r="A19" s="306" t="s">
        <v>144</v>
      </c>
      <c r="B19" s="388">
        <v>173.90900000000005</v>
      </c>
      <c r="C19" s="276">
        <v>164.796</v>
      </c>
      <c r="D19" s="276">
        <v>158.733</v>
      </c>
      <c r="E19" s="261">
        <v>100.306</v>
      </c>
      <c r="F19" s="277">
        <v>85.94400000000002</v>
      </c>
      <c r="G19" s="223">
        <v>123.87200000000001</v>
      </c>
      <c r="H19" s="223">
        <v>99.673</v>
      </c>
      <c r="I19" s="261">
        <v>131.207</v>
      </c>
      <c r="J19" s="277">
        <v>597.744</v>
      </c>
      <c r="K19" s="276">
        <v>440.696</v>
      </c>
    </row>
    <row r="20" spans="1:11" s="334" customFormat="1" ht="15.75" customHeight="1">
      <c r="A20" s="306" t="s">
        <v>145</v>
      </c>
      <c r="B20" s="388">
        <v>5.019</v>
      </c>
      <c r="C20" s="276">
        <v>10.416999999999998</v>
      </c>
      <c r="D20" s="276">
        <v>12.89</v>
      </c>
      <c r="E20" s="261">
        <v>12.919</v>
      </c>
      <c r="F20" s="277">
        <v>10.797</v>
      </c>
      <c r="G20" s="223">
        <v>13.463000000000001</v>
      </c>
      <c r="H20" s="223">
        <v>11.406</v>
      </c>
      <c r="I20" s="261">
        <v>9.633</v>
      </c>
      <c r="J20" s="277">
        <v>41.245000000000005</v>
      </c>
      <c r="K20" s="276">
        <v>45.29900000000001</v>
      </c>
    </row>
    <row r="21" spans="1:11" s="334" customFormat="1" ht="15.75" customHeight="1">
      <c r="A21" s="306" t="s">
        <v>146</v>
      </c>
      <c r="B21" s="384"/>
      <c r="C21" s="223"/>
      <c r="D21" s="223"/>
      <c r="E21" s="264"/>
      <c r="F21" s="277"/>
      <c r="G21" s="276"/>
      <c r="H21" s="276"/>
      <c r="I21" s="264"/>
      <c r="J21" s="277">
        <v>0</v>
      </c>
      <c r="K21" s="276">
        <v>0</v>
      </c>
    </row>
    <row r="22" spans="1:11" s="334" customFormat="1" ht="15.75" customHeight="1">
      <c r="A22" s="302" t="s">
        <v>8</v>
      </c>
      <c r="B22" s="387">
        <v>178.92800000000005</v>
      </c>
      <c r="C22" s="305">
        <v>175.213</v>
      </c>
      <c r="D22" s="305">
        <v>171.623</v>
      </c>
      <c r="E22" s="304">
        <v>113.225</v>
      </c>
      <c r="F22" s="338">
        <v>96.74100000000001</v>
      </c>
      <c r="G22" s="305">
        <v>137.335</v>
      </c>
      <c r="H22" s="305">
        <v>111.07900000000001</v>
      </c>
      <c r="I22" s="304">
        <v>140.84</v>
      </c>
      <c r="J22" s="338">
        <v>638.989</v>
      </c>
      <c r="K22" s="305">
        <v>485.995</v>
      </c>
    </row>
    <row r="23" spans="1:11" s="334" customFormat="1" ht="15.75" customHeight="1">
      <c r="A23" s="292" t="s">
        <v>147</v>
      </c>
      <c r="B23" s="389"/>
      <c r="C23" s="310"/>
      <c r="D23" s="310"/>
      <c r="E23" s="309"/>
      <c r="F23" s="339"/>
      <c r="G23" s="310"/>
      <c r="H23" s="310"/>
      <c r="I23" s="309"/>
      <c r="J23" s="339"/>
      <c r="K23" s="310"/>
    </row>
    <row r="24" spans="1:11" s="334" customFormat="1" ht="15.75" customHeight="1">
      <c r="A24" s="3" t="s">
        <v>85</v>
      </c>
      <c r="B24" s="390">
        <v>62.14416654</v>
      </c>
      <c r="C24" s="313">
        <v>61.386810257</v>
      </c>
      <c r="D24" s="313">
        <v>60.361060414</v>
      </c>
      <c r="E24" s="312">
        <v>60.043</v>
      </c>
      <c r="F24" s="340">
        <v>59.938</v>
      </c>
      <c r="G24" s="313">
        <v>59.095</v>
      </c>
      <c r="H24" s="313">
        <v>58.161</v>
      </c>
      <c r="I24" s="312">
        <v>57.258</v>
      </c>
      <c r="J24" s="340">
        <v>62.14416654</v>
      </c>
      <c r="K24" s="313">
        <v>59.938</v>
      </c>
    </row>
    <row r="25" spans="1:11" s="334" customFormat="1" ht="15.75" customHeight="1">
      <c r="A25" s="3" t="s">
        <v>148</v>
      </c>
      <c r="B25" s="390">
        <v>9.278881634</v>
      </c>
      <c r="C25" s="313">
        <v>8.733524424</v>
      </c>
      <c r="D25" s="313">
        <v>8.183278276</v>
      </c>
      <c r="E25" s="312">
        <v>8.109</v>
      </c>
      <c r="F25" s="340">
        <v>7.381</v>
      </c>
      <c r="G25" s="313">
        <v>7.318</v>
      </c>
      <c r="H25" s="313">
        <v>6.966</v>
      </c>
      <c r="I25" s="312">
        <v>6.67</v>
      </c>
      <c r="J25" s="340">
        <v>9.278881634</v>
      </c>
      <c r="K25" s="313">
        <v>7.381</v>
      </c>
    </row>
    <row r="26" spans="1:11" s="334" customFormat="1" ht="15.75" customHeight="1">
      <c r="A26" s="3" t="s">
        <v>149</v>
      </c>
      <c r="B26" s="390">
        <v>106.506146293</v>
      </c>
      <c r="C26" s="313">
        <v>103.935145776</v>
      </c>
      <c r="D26" s="313">
        <v>102.872169417</v>
      </c>
      <c r="E26" s="312">
        <v>101.736</v>
      </c>
      <c r="F26" s="340">
        <v>97.305</v>
      </c>
      <c r="G26" s="313">
        <v>94.191</v>
      </c>
      <c r="H26" s="313">
        <v>92.317</v>
      </c>
      <c r="I26" s="312">
        <v>90.499</v>
      </c>
      <c r="J26" s="340">
        <v>106.506146293</v>
      </c>
      <c r="K26" s="313">
        <v>97.305</v>
      </c>
    </row>
    <row r="27" spans="1:11" s="334" customFormat="1" ht="15.75" customHeight="1">
      <c r="A27" s="314" t="s">
        <v>150</v>
      </c>
      <c r="B27" s="391">
        <v>6.780711166</v>
      </c>
      <c r="C27" s="317">
        <v>6.603734685</v>
      </c>
      <c r="D27" s="317">
        <v>6.384432469</v>
      </c>
      <c r="E27" s="316">
        <v>6.635</v>
      </c>
      <c r="F27" s="341">
        <v>6.123</v>
      </c>
      <c r="G27" s="317">
        <v>6.155</v>
      </c>
      <c r="H27" s="317">
        <v>5.86</v>
      </c>
      <c r="I27" s="316">
        <v>6.074</v>
      </c>
      <c r="J27" s="341">
        <v>6.780711166</v>
      </c>
      <c r="K27" s="317">
        <v>6.123</v>
      </c>
    </row>
    <row r="28" spans="1:11" s="334" customFormat="1" ht="15.75" customHeight="1">
      <c r="A28" s="292" t="s">
        <v>51</v>
      </c>
      <c r="B28" s="384"/>
      <c r="C28" s="223"/>
      <c r="D28" s="223"/>
      <c r="E28" s="264"/>
      <c r="F28" s="225"/>
      <c r="G28" s="223"/>
      <c r="H28" s="223"/>
      <c r="I28" s="264"/>
      <c r="J28" s="225"/>
      <c r="K28" s="223"/>
    </row>
    <row r="29" spans="1:11" s="334" customFormat="1" ht="15.75" customHeight="1">
      <c r="A29" s="355" t="s">
        <v>53</v>
      </c>
      <c r="B29" s="392">
        <v>0.4863494596711804</v>
      </c>
      <c r="C29" s="320">
        <v>0.49504847098617955</v>
      </c>
      <c r="D29" s="320">
        <v>0.48148012705311977</v>
      </c>
      <c r="E29" s="319">
        <v>0.5686710734318448</v>
      </c>
      <c r="F29" s="342">
        <v>0.6083625392182006</v>
      </c>
      <c r="G29" s="320">
        <v>0.5275656857202369</v>
      </c>
      <c r="H29" s="320">
        <v>0.5584070767806086</v>
      </c>
      <c r="I29" s="319">
        <v>0.5189345999488946</v>
      </c>
      <c r="J29" s="342">
        <v>0.5051890088378919</v>
      </c>
      <c r="K29" s="320">
        <v>0.5524413240277497</v>
      </c>
    </row>
    <row r="30" spans="1:11" s="334" customFormat="1" ht="15.75" customHeight="1">
      <c r="A30" s="314" t="s">
        <v>55</v>
      </c>
      <c r="B30" s="393">
        <v>0.17826292307401256</v>
      </c>
      <c r="C30" s="323">
        <v>0.19367273035493293</v>
      </c>
      <c r="D30" s="323">
        <v>0.17517367550618224</v>
      </c>
      <c r="E30" s="322">
        <v>0.11673536769111509</v>
      </c>
      <c r="F30" s="343">
        <v>0.08758957849591054</v>
      </c>
      <c r="G30" s="323">
        <v>0.1321302741424589</v>
      </c>
      <c r="H30" s="323">
        <v>0.12157205168018434</v>
      </c>
      <c r="I30" s="322">
        <v>0.16309473488178017</v>
      </c>
      <c r="J30" s="343">
        <v>0.16613790273461523</v>
      </c>
      <c r="K30" s="323">
        <v>0.12553577067405092</v>
      </c>
    </row>
    <row r="31" spans="1:11" s="334" customFormat="1" ht="15.75" customHeight="1">
      <c r="A31" s="292" t="s">
        <v>152</v>
      </c>
      <c r="B31" s="394"/>
      <c r="C31" s="326"/>
      <c r="D31" s="326"/>
      <c r="E31" s="325"/>
      <c r="F31" s="344"/>
      <c r="G31" s="326"/>
      <c r="H31" s="326"/>
      <c r="I31" s="325"/>
      <c r="J31" s="344"/>
      <c r="K31" s="326"/>
    </row>
    <row r="32" spans="1:11" s="334" customFormat="1" ht="15.75" customHeight="1">
      <c r="A32" s="355" t="s">
        <v>56</v>
      </c>
      <c r="B32" s="388">
        <v>49.18666920920732</v>
      </c>
      <c r="C32" s="276">
        <v>36.64715083377578</v>
      </c>
      <c r="D32" s="276">
        <v>43.45276972210101</v>
      </c>
      <c r="E32" s="261">
        <v>45.03821717902705</v>
      </c>
      <c r="F32" s="277">
        <v>43.25650954936062</v>
      </c>
      <c r="G32" s="276">
        <v>34.97705247887644</v>
      </c>
      <c r="H32" s="276">
        <v>41.81177040415615</v>
      </c>
      <c r="I32" s="261">
        <v>32.73738384435365</v>
      </c>
      <c r="J32" s="277">
        <v>43.63745454033902</v>
      </c>
      <c r="K32" s="276">
        <v>38.26641876061388</v>
      </c>
    </row>
    <row r="33" spans="1:11" s="334" customFormat="1" ht="15.75" customHeight="1">
      <c r="A33" s="192" t="s">
        <v>57</v>
      </c>
      <c r="B33" s="395">
        <v>26938.962</v>
      </c>
      <c r="C33" s="346">
        <v>25444.337</v>
      </c>
      <c r="D33" s="346">
        <v>24838.426</v>
      </c>
      <c r="E33" s="328">
        <v>24655.312</v>
      </c>
      <c r="F33" s="345">
        <v>25279.169</v>
      </c>
      <c r="G33" s="346">
        <v>24583.384</v>
      </c>
      <c r="H33" s="346">
        <v>24447.62</v>
      </c>
      <c r="I33" s="328">
        <v>23967.455</v>
      </c>
      <c r="J33" s="345">
        <v>26938.962</v>
      </c>
      <c r="K33" s="346">
        <v>25279.169</v>
      </c>
    </row>
    <row r="34" spans="1:11" ht="15" customHeight="1">
      <c r="A34" s="151" t="s">
        <v>72</v>
      </c>
      <c r="B34" s="331"/>
      <c r="C34" s="331"/>
      <c r="D34" s="331"/>
      <c r="E34" s="331"/>
      <c r="F34" s="347"/>
      <c r="G34" s="331"/>
      <c r="H34" s="331"/>
      <c r="I34" s="331"/>
      <c r="J34" s="331"/>
      <c r="K34" s="331"/>
    </row>
    <row r="35" spans="1:11" ht="15" customHeight="1">
      <c r="A35" s="106" t="s">
        <v>58</v>
      </c>
      <c r="B35" s="331"/>
      <c r="C35" s="331"/>
      <c r="D35" s="331"/>
      <c r="E35" s="331"/>
      <c r="F35" s="331"/>
      <c r="G35" s="347"/>
      <c r="H35" s="347"/>
      <c r="I35" s="347"/>
      <c r="J35" s="347"/>
      <c r="K35" s="347"/>
    </row>
    <row r="36" spans="1:11" ht="15" customHeight="1">
      <c r="A36" s="106" t="s">
        <v>59</v>
      </c>
      <c r="B36" s="331"/>
      <c r="C36" s="331"/>
      <c r="D36" s="331"/>
      <c r="E36" s="331"/>
      <c r="F36" s="347"/>
      <c r="G36" s="331"/>
      <c r="H36" s="331"/>
      <c r="I36" s="331"/>
      <c r="J36" s="331"/>
      <c r="K36" s="331"/>
    </row>
    <row r="37" spans="2:11" ht="15" customHeight="1">
      <c r="B37"/>
      <c r="C37"/>
      <c r="D37"/>
      <c r="E37"/>
      <c r="F37"/>
      <c r="G37"/>
      <c r="H37"/>
      <c r="I37"/>
      <c r="J37"/>
      <c r="K37"/>
    </row>
    <row r="38" spans="2:11" ht="15" customHeight="1">
      <c r="B38"/>
      <c r="C38"/>
      <c r="D38"/>
      <c r="E38"/>
      <c r="F38"/>
      <c r="G38"/>
      <c r="H38"/>
      <c r="I38"/>
      <c r="J38"/>
      <c r="K38"/>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row r="48" spans="2:11" ht="12.75">
      <c r="B48"/>
      <c r="C48"/>
      <c r="D48"/>
      <c r="E48"/>
      <c r="F48"/>
      <c r="G48"/>
      <c r="H48"/>
      <c r="I48"/>
      <c r="J48"/>
      <c r="K48"/>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33.xml><?xml version="1.0" encoding="utf-8"?>
<worksheet xmlns="http://schemas.openxmlformats.org/spreadsheetml/2006/main" xmlns:r="http://schemas.openxmlformats.org/officeDocument/2006/relationships">
  <sheetPr>
    <tabColor indexed="45"/>
    <pageSetUpPr fitToPage="1"/>
  </sheetPr>
  <dimension ref="A1:K48"/>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0" customWidth="1"/>
    <col min="2" max="3" width="14.7109375" style="108" customWidth="1"/>
    <col min="4" max="7" width="14.7109375" style="109" customWidth="1"/>
    <col min="8" max="11" width="14.7109375" style="108" customWidth="1"/>
    <col min="12" max="12" width="3.7109375" style="0" customWidth="1"/>
  </cols>
  <sheetData>
    <row r="1" s="355" customFormat="1" ht="49.5" customHeight="1">
      <c r="A1" s="2"/>
    </row>
    <row r="2" spans="1:11" ht="39.75" customHeight="1">
      <c r="A2" s="351" t="s">
        <v>157</v>
      </c>
      <c r="B2" s="7"/>
      <c r="C2" s="9"/>
      <c r="D2" s="9"/>
      <c r="E2" s="7"/>
      <c r="F2" s="7"/>
      <c r="G2" s="7"/>
      <c r="H2" s="7"/>
      <c r="I2" s="7"/>
      <c r="J2" s="7"/>
      <c r="K2" s="7"/>
    </row>
    <row r="3" spans="1:11" ht="0.75" customHeight="1">
      <c r="A3" s="212"/>
      <c r="B3" s="20"/>
      <c r="C3" s="286"/>
      <c r="D3" s="286"/>
      <c r="E3" s="286"/>
      <c r="F3" s="286"/>
      <c r="G3" s="286"/>
      <c r="H3" s="286"/>
      <c r="I3" s="286"/>
      <c r="J3" s="286"/>
      <c r="K3" s="286"/>
    </row>
    <row r="4" spans="1:11" ht="15.75" customHeight="1">
      <c r="A4" s="354"/>
      <c r="B4" s="332"/>
      <c r="C4" s="356"/>
      <c r="D4" s="356"/>
      <c r="E4" s="356"/>
      <c r="F4" s="356"/>
      <c r="G4" s="356"/>
      <c r="H4" s="356"/>
      <c r="I4" s="356"/>
      <c r="J4" s="356"/>
      <c r="K4" s="356"/>
    </row>
    <row r="5" spans="1:11" s="334" customFormat="1" ht="19.5" customHeight="1">
      <c r="A5" s="287" t="s">
        <v>158</v>
      </c>
      <c r="B5" s="350"/>
      <c r="C5" s="350"/>
      <c r="D5" s="350"/>
      <c r="E5" s="350"/>
      <c r="F5" s="350"/>
      <c r="G5" s="350"/>
      <c r="H5" s="350"/>
      <c r="I5" s="350"/>
      <c r="J5" s="350"/>
      <c r="K5" s="350"/>
    </row>
    <row r="6" spans="1:11" s="334" customFormat="1" ht="15.75" customHeight="1">
      <c r="A6" s="333" t="s">
        <v>28</v>
      </c>
      <c r="B6" s="361" t="s">
        <v>22</v>
      </c>
      <c r="C6" s="34" t="s">
        <v>23</v>
      </c>
      <c r="D6" s="34" t="s">
        <v>24</v>
      </c>
      <c r="E6" s="33" t="s">
        <v>25</v>
      </c>
      <c r="F6" s="29" t="s">
        <v>0</v>
      </c>
      <c r="G6" s="34" t="s">
        <v>1</v>
      </c>
      <c r="H6" s="34" t="s">
        <v>2</v>
      </c>
      <c r="I6" s="33" t="s">
        <v>3</v>
      </c>
      <c r="J6" s="29" t="s">
        <v>166</v>
      </c>
      <c r="K6" s="34" t="s">
        <v>167</v>
      </c>
    </row>
    <row r="7" spans="1:11" s="334" customFormat="1" ht="15.75" customHeight="1">
      <c r="A7" s="292" t="s">
        <v>143</v>
      </c>
      <c r="B7" s="383"/>
      <c r="C7" s="295"/>
      <c r="D7" s="295"/>
      <c r="E7" s="294"/>
      <c r="F7" s="335"/>
      <c r="G7" s="295"/>
      <c r="H7" s="295"/>
      <c r="I7" s="294"/>
      <c r="J7" s="335"/>
      <c r="K7" s="295"/>
    </row>
    <row r="8" spans="1:11" s="334" customFormat="1" ht="15.75" customHeight="1">
      <c r="A8" s="296" t="s">
        <v>31</v>
      </c>
      <c r="B8" s="384">
        <v>571.4519999999998</v>
      </c>
      <c r="C8" s="223">
        <v>537.9960000000001</v>
      </c>
      <c r="D8" s="223">
        <v>593.2199999999999</v>
      </c>
      <c r="E8" s="264">
        <v>585.291</v>
      </c>
      <c r="F8" s="225">
        <v>575.9722982124714</v>
      </c>
      <c r="G8" s="223">
        <v>632.383767057974</v>
      </c>
      <c r="H8" s="223">
        <v>597.495438430869</v>
      </c>
      <c r="I8" s="264">
        <v>608.3929744201263</v>
      </c>
      <c r="J8" s="225">
        <v>2287.959</v>
      </c>
      <c r="K8" s="223">
        <v>2414.244478121441</v>
      </c>
    </row>
    <row r="9" spans="1:11" s="334" customFormat="1" ht="15.75" customHeight="1">
      <c r="A9" s="296" t="s">
        <v>5</v>
      </c>
      <c r="B9" s="384">
        <v>185.85300000000007</v>
      </c>
      <c r="C9" s="223">
        <v>179.538</v>
      </c>
      <c r="D9" s="223">
        <v>188.82699999999997</v>
      </c>
      <c r="E9" s="264">
        <v>182.727</v>
      </c>
      <c r="F9" s="225">
        <v>184.9795022571969</v>
      </c>
      <c r="G9" s="223">
        <v>165.6886576814889</v>
      </c>
      <c r="H9" s="223">
        <v>176.10249039734612</v>
      </c>
      <c r="I9" s="264">
        <v>174.14681991677688</v>
      </c>
      <c r="J9" s="225">
        <v>736.945</v>
      </c>
      <c r="K9" s="223">
        <v>700.9174702528087</v>
      </c>
    </row>
    <row r="10" spans="1:11" s="334" customFormat="1" ht="15.75" customHeight="1">
      <c r="A10" s="296" t="s">
        <v>39</v>
      </c>
      <c r="B10" s="384">
        <v>17.982</v>
      </c>
      <c r="C10" s="223">
        <v>0.9500000000000028</v>
      </c>
      <c r="D10" s="223">
        <v>11.506999999999998</v>
      </c>
      <c r="E10" s="264">
        <v>31.448</v>
      </c>
      <c r="F10" s="225">
        <v>4.921506524875609</v>
      </c>
      <c r="G10" s="223">
        <v>2.4505735597805995</v>
      </c>
      <c r="H10" s="223">
        <v>0.373</v>
      </c>
      <c r="I10" s="264">
        <v>8.337</v>
      </c>
      <c r="J10" s="225">
        <v>61.887</v>
      </c>
      <c r="K10" s="223">
        <v>16.08208008465621</v>
      </c>
    </row>
    <row r="11" spans="1:11" s="334" customFormat="1" ht="15.75" customHeight="1">
      <c r="A11" s="296" t="s">
        <v>47</v>
      </c>
      <c r="B11" s="384">
        <v>45.875999999999976</v>
      </c>
      <c r="C11" s="223">
        <v>139.29100000000005</v>
      </c>
      <c r="D11" s="223">
        <v>70.788</v>
      </c>
      <c r="E11" s="264">
        <v>133.32399999999996</v>
      </c>
      <c r="F11" s="225">
        <v>-40.1375778501035</v>
      </c>
      <c r="G11" s="223">
        <v>-111.48056107045718</v>
      </c>
      <c r="H11" s="223">
        <v>-92.0722246965561</v>
      </c>
      <c r="I11" s="264">
        <v>5.034295570549997</v>
      </c>
      <c r="J11" s="225">
        <v>389.279</v>
      </c>
      <c r="K11" s="223">
        <v>-238.6560680465668</v>
      </c>
    </row>
    <row r="12" spans="1:11" s="334" customFormat="1" ht="15.75" customHeight="1">
      <c r="A12" s="298" t="s">
        <v>6</v>
      </c>
      <c r="B12" s="385">
        <v>821.1629999999998</v>
      </c>
      <c r="C12" s="301">
        <v>857.7750000000002</v>
      </c>
      <c r="D12" s="301">
        <v>864.3419999999999</v>
      </c>
      <c r="E12" s="300">
        <v>932.79</v>
      </c>
      <c r="F12" s="336">
        <v>725.7357291444404</v>
      </c>
      <c r="G12" s="301">
        <v>689.0424372287863</v>
      </c>
      <c r="H12" s="301">
        <v>681.8987041316591</v>
      </c>
      <c r="I12" s="300">
        <v>795.9110899074531</v>
      </c>
      <c r="J12" s="336">
        <v>3476.07</v>
      </c>
      <c r="K12" s="301">
        <v>2892.5879604123393</v>
      </c>
    </row>
    <row r="13" spans="1:11" s="334" customFormat="1" ht="15.75" customHeight="1">
      <c r="A13" s="296" t="s">
        <v>64</v>
      </c>
      <c r="B13" s="384">
        <v>484.627</v>
      </c>
      <c r="C13" s="223">
        <v>477.72</v>
      </c>
      <c r="D13" s="223">
        <v>484.34499999999997</v>
      </c>
      <c r="E13" s="264">
        <v>499.511</v>
      </c>
      <c r="F13" s="225">
        <v>540.663728449424</v>
      </c>
      <c r="G13" s="223">
        <v>488.7342371188984</v>
      </c>
      <c r="H13" s="223">
        <v>482.301786671177</v>
      </c>
      <c r="I13" s="264">
        <v>481.3713109178548</v>
      </c>
      <c r="J13" s="225">
        <v>1946.203</v>
      </c>
      <c r="K13" s="223">
        <v>1993.0710631573543</v>
      </c>
    </row>
    <row r="14" spans="1:11" s="334" customFormat="1" ht="15.75" customHeight="1">
      <c r="A14" s="296" t="s">
        <v>17</v>
      </c>
      <c r="B14" s="384">
        <v>5.403</v>
      </c>
      <c r="C14" s="223">
        <v>0.12100000000000002</v>
      </c>
      <c r="D14" s="223">
        <v>0.137</v>
      </c>
      <c r="E14" s="264">
        <v>0.022</v>
      </c>
      <c r="F14" s="225">
        <v>5.299</v>
      </c>
      <c r="G14" s="223">
        <v>-0.024</v>
      </c>
      <c r="H14" s="223">
        <v>0.023</v>
      </c>
      <c r="I14" s="264">
        <v>-0.217</v>
      </c>
      <c r="J14" s="225">
        <v>5.683</v>
      </c>
      <c r="K14" s="223">
        <v>5.081</v>
      </c>
    </row>
    <row r="15" spans="1:11" s="334" customFormat="1" ht="15.75" customHeight="1">
      <c r="A15" s="298" t="s">
        <v>7</v>
      </c>
      <c r="B15" s="385">
        <v>490.03000000000003</v>
      </c>
      <c r="C15" s="301">
        <v>477.841</v>
      </c>
      <c r="D15" s="301">
        <v>484.48199999999997</v>
      </c>
      <c r="E15" s="300">
        <v>499.533</v>
      </c>
      <c r="F15" s="336">
        <v>545.9627284494239</v>
      </c>
      <c r="G15" s="301">
        <v>488.7102371188984</v>
      </c>
      <c r="H15" s="301">
        <v>482.32478667117704</v>
      </c>
      <c r="I15" s="300">
        <v>481.15431091785484</v>
      </c>
      <c r="J15" s="336">
        <v>1951.886</v>
      </c>
      <c r="K15" s="301">
        <v>1998.1520631573542</v>
      </c>
    </row>
    <row r="16" spans="1:11" s="334" customFormat="1" ht="15.75" customHeight="1">
      <c r="A16" s="298" t="s">
        <v>49</v>
      </c>
      <c r="B16" s="385">
        <v>331.13299999999975</v>
      </c>
      <c r="C16" s="301">
        <v>379.9340000000002</v>
      </c>
      <c r="D16" s="301">
        <v>379.8599999999999</v>
      </c>
      <c r="E16" s="300">
        <v>433.25699999999995</v>
      </c>
      <c r="F16" s="336">
        <v>179.77300069501644</v>
      </c>
      <c r="G16" s="301">
        <v>200.33220010988788</v>
      </c>
      <c r="H16" s="301">
        <v>199.57391746048205</v>
      </c>
      <c r="I16" s="300">
        <v>314.7567789895982</v>
      </c>
      <c r="J16" s="336">
        <v>1524.1839999999997</v>
      </c>
      <c r="K16" s="301">
        <v>894.4358972549846</v>
      </c>
    </row>
    <row r="17" spans="1:11" s="334" customFormat="1" ht="15.75" customHeight="1">
      <c r="A17" s="296" t="s">
        <v>50</v>
      </c>
      <c r="B17" s="386">
        <v>120.26200000000006</v>
      </c>
      <c r="C17" s="227">
        <v>115.27899999999994</v>
      </c>
      <c r="D17" s="227">
        <v>231.371</v>
      </c>
      <c r="E17" s="337">
        <v>200.785</v>
      </c>
      <c r="F17" s="229">
        <v>228.33917200000002</v>
      </c>
      <c r="G17" s="227">
        <v>235.156304</v>
      </c>
      <c r="H17" s="227">
        <v>152.33111617026398</v>
      </c>
      <c r="I17" s="337">
        <v>173.28792680563</v>
      </c>
      <c r="J17" s="229">
        <v>667.697</v>
      </c>
      <c r="K17" s="227">
        <v>789.114518975894</v>
      </c>
    </row>
    <row r="18" spans="1:11" s="334" customFormat="1" ht="15.75" customHeight="1">
      <c r="A18" s="302" t="s">
        <v>8</v>
      </c>
      <c r="B18" s="387">
        <v>210.8709999999997</v>
      </c>
      <c r="C18" s="305">
        <v>264.65500000000026</v>
      </c>
      <c r="D18" s="305">
        <v>148.4889999999999</v>
      </c>
      <c r="E18" s="304">
        <v>232.47199999999995</v>
      </c>
      <c r="F18" s="338">
        <v>-48.566171304983584</v>
      </c>
      <c r="G18" s="305">
        <v>-34.82410389011213</v>
      </c>
      <c r="H18" s="305">
        <v>47.24280129021807</v>
      </c>
      <c r="I18" s="304">
        <v>141.4688521839682</v>
      </c>
      <c r="J18" s="338">
        <v>856.4869999999999</v>
      </c>
      <c r="K18" s="305">
        <v>105.32137827909057</v>
      </c>
    </row>
    <row r="19" spans="1:11" s="334" customFormat="1" ht="15.75" customHeight="1">
      <c r="A19" s="306" t="s">
        <v>144</v>
      </c>
      <c r="B19" s="388">
        <v>47.179</v>
      </c>
      <c r="C19" s="276">
        <v>41.138000000000005</v>
      </c>
      <c r="D19" s="276">
        <v>15.372999999999998</v>
      </c>
      <c r="E19" s="261">
        <v>32.808</v>
      </c>
      <c r="F19" s="277">
        <v>-88.0521713049835</v>
      </c>
      <c r="G19" s="223">
        <v>-162.37810389011213</v>
      </c>
      <c r="H19" s="223">
        <v>-108.46219870978209</v>
      </c>
      <c r="I19" s="261">
        <v>-6.569147816031608</v>
      </c>
      <c r="J19" s="277">
        <v>136.498</v>
      </c>
      <c r="K19" s="276">
        <v>-365.46162172090936</v>
      </c>
    </row>
    <row r="20" spans="1:11" s="334" customFormat="1" ht="15.75" customHeight="1">
      <c r="A20" s="306" t="s">
        <v>145</v>
      </c>
      <c r="B20" s="388">
        <v>163.69099999999997</v>
      </c>
      <c r="C20" s="276">
        <v>223.51800000000003</v>
      </c>
      <c r="D20" s="276">
        <v>133.11699999999996</v>
      </c>
      <c r="E20" s="261">
        <v>199.663</v>
      </c>
      <c r="F20" s="277">
        <v>39.486000000000004</v>
      </c>
      <c r="G20" s="223">
        <v>127.553</v>
      </c>
      <c r="H20" s="223">
        <v>155.70499999999998</v>
      </c>
      <c r="I20" s="261">
        <v>148.03799999999998</v>
      </c>
      <c r="J20" s="277">
        <v>719.989</v>
      </c>
      <c r="K20" s="276">
        <v>470.7819999999999</v>
      </c>
    </row>
    <row r="21" spans="1:11" s="334" customFormat="1" ht="15.75" customHeight="1">
      <c r="A21" s="306" t="s">
        <v>146</v>
      </c>
      <c r="B21" s="384"/>
      <c r="C21" s="223"/>
      <c r="D21" s="223"/>
      <c r="E21" s="264"/>
      <c r="F21" s="277"/>
      <c r="G21" s="276"/>
      <c r="H21" s="276"/>
      <c r="I21" s="264"/>
      <c r="J21" s="277">
        <v>0</v>
      </c>
      <c r="K21" s="276">
        <v>0</v>
      </c>
    </row>
    <row r="22" spans="1:11" s="334" customFormat="1" ht="15.75" customHeight="1">
      <c r="A22" s="302" t="s">
        <v>8</v>
      </c>
      <c r="B22" s="387">
        <v>210.86999999999998</v>
      </c>
      <c r="C22" s="305">
        <v>264.65600000000006</v>
      </c>
      <c r="D22" s="305">
        <v>148.48999999999995</v>
      </c>
      <c r="E22" s="304">
        <v>232.471</v>
      </c>
      <c r="F22" s="338">
        <v>-48.5661713049835</v>
      </c>
      <c r="G22" s="305">
        <v>-34.82510389011213</v>
      </c>
      <c r="H22" s="305">
        <v>47.2428012902179</v>
      </c>
      <c r="I22" s="304">
        <v>141.46885218396838</v>
      </c>
      <c r="J22" s="338">
        <v>856.4870000000001</v>
      </c>
      <c r="K22" s="305">
        <v>105.32037827909056</v>
      </c>
    </row>
    <row r="23" spans="1:11" s="334" customFormat="1" ht="15.75" customHeight="1">
      <c r="A23" s="292" t="s">
        <v>147</v>
      </c>
      <c r="B23" s="389"/>
      <c r="C23" s="310"/>
      <c r="D23" s="310"/>
      <c r="E23" s="309"/>
      <c r="F23" s="339"/>
      <c r="G23" s="310"/>
      <c r="H23" s="310"/>
      <c r="I23" s="309"/>
      <c r="J23" s="339"/>
      <c r="K23" s="310"/>
    </row>
    <row r="24" spans="1:11" s="334" customFormat="1" ht="15.75" customHeight="1">
      <c r="A24" s="3" t="s">
        <v>85</v>
      </c>
      <c r="B24" s="390">
        <v>22.244129873</v>
      </c>
      <c r="C24" s="313">
        <v>22.097830349</v>
      </c>
      <c r="D24" s="313">
        <v>21.880456995</v>
      </c>
      <c r="E24" s="312">
        <v>21.807</v>
      </c>
      <c r="F24" s="340">
        <v>28.339</v>
      </c>
      <c r="G24" s="313">
        <v>28.267</v>
      </c>
      <c r="H24" s="313">
        <v>27.599</v>
      </c>
      <c r="I24" s="312">
        <v>26.813</v>
      </c>
      <c r="J24" s="340">
        <v>22.244129873</v>
      </c>
      <c r="K24" s="313">
        <v>28.339</v>
      </c>
    </row>
    <row r="25" spans="1:11" s="334" customFormat="1" ht="15.75" customHeight="1">
      <c r="A25" s="3" t="s">
        <v>148</v>
      </c>
      <c r="B25" s="390">
        <v>59.653433578</v>
      </c>
      <c r="C25" s="313">
        <v>59.029660143</v>
      </c>
      <c r="D25" s="313">
        <v>59.313603201</v>
      </c>
      <c r="E25" s="312">
        <v>62.136</v>
      </c>
      <c r="F25" s="340">
        <v>61.782</v>
      </c>
      <c r="G25" s="313">
        <v>62.205</v>
      </c>
      <c r="H25" s="313">
        <v>63.345</v>
      </c>
      <c r="I25" s="312">
        <v>63.283</v>
      </c>
      <c r="J25" s="340">
        <v>59.653433578</v>
      </c>
      <c r="K25" s="313">
        <v>61.782</v>
      </c>
    </row>
    <row r="26" spans="1:11" s="334" customFormat="1" ht="15.75" customHeight="1">
      <c r="A26" s="3" t="s">
        <v>149</v>
      </c>
      <c r="B26" s="390">
        <v>84.486515943</v>
      </c>
      <c r="C26" s="313">
        <v>83.019993918</v>
      </c>
      <c r="D26" s="313">
        <v>81.907259193</v>
      </c>
      <c r="E26" s="312">
        <v>82.527</v>
      </c>
      <c r="F26" s="340">
        <v>97.701</v>
      </c>
      <c r="G26" s="313">
        <v>94.293</v>
      </c>
      <c r="H26" s="313">
        <v>91.213</v>
      </c>
      <c r="I26" s="312">
        <v>91.235</v>
      </c>
      <c r="J26" s="340">
        <v>84.486515943</v>
      </c>
      <c r="K26" s="313">
        <v>97.701</v>
      </c>
    </row>
    <row r="27" spans="1:11" s="334" customFormat="1" ht="15.75" customHeight="1">
      <c r="A27" s="314" t="s">
        <v>150</v>
      </c>
      <c r="B27" s="391">
        <v>8.136645538</v>
      </c>
      <c r="C27" s="317">
        <v>7.618212776</v>
      </c>
      <c r="D27" s="317">
        <v>7.168623689</v>
      </c>
      <c r="E27" s="316">
        <v>6.963</v>
      </c>
      <c r="F27" s="341">
        <v>6.64</v>
      </c>
      <c r="G27" s="317">
        <v>6.414</v>
      </c>
      <c r="H27" s="317">
        <v>6.187</v>
      </c>
      <c r="I27" s="316">
        <v>6.761</v>
      </c>
      <c r="J27" s="341">
        <v>8.136645538</v>
      </c>
      <c r="K27" s="317">
        <v>6.64</v>
      </c>
    </row>
    <row r="28" spans="1:11" s="334" customFormat="1" ht="15.75" customHeight="1">
      <c r="A28" s="292" t="s">
        <v>159</v>
      </c>
      <c r="B28" s="384"/>
      <c r="C28" s="223"/>
      <c r="D28" s="223"/>
      <c r="E28" s="264"/>
      <c r="F28" s="225"/>
      <c r="G28" s="223"/>
      <c r="H28" s="223"/>
      <c r="I28" s="264"/>
      <c r="J28" s="225"/>
      <c r="K28" s="223"/>
    </row>
    <row r="29" spans="1:11" s="334" customFormat="1" ht="15.75" customHeight="1">
      <c r="A29" s="355" t="s">
        <v>53</v>
      </c>
      <c r="B29" s="392">
        <v>0.5967511931248731</v>
      </c>
      <c r="C29" s="320">
        <v>0.5570703273002826</v>
      </c>
      <c r="D29" s="320">
        <v>0.5605211825874481</v>
      </c>
      <c r="E29" s="319">
        <v>0.5355256810214518</v>
      </c>
      <c r="F29" s="342">
        <v>0.752288617639167</v>
      </c>
      <c r="G29" s="320">
        <v>0.7092599972280509</v>
      </c>
      <c r="H29" s="320">
        <v>0.7073261523284126</v>
      </c>
      <c r="I29" s="319">
        <v>0.604532738667836</v>
      </c>
      <c r="J29" s="342">
        <v>0.5615209129850665</v>
      </c>
      <c r="K29" s="320">
        <v>0.6907835096127957</v>
      </c>
    </row>
    <row r="30" spans="1:11" s="334" customFormat="1" ht="15.75" customHeight="1">
      <c r="A30" s="314" t="s">
        <v>160</v>
      </c>
      <c r="B30" s="393">
        <v>0.08089352118425769</v>
      </c>
      <c r="C30" s="323">
        <v>0.10021381332518761</v>
      </c>
      <c r="D30" s="323">
        <v>0.05198878080612156</v>
      </c>
      <c r="E30" s="322">
        <v>0.08733691430716699</v>
      </c>
      <c r="F30" s="343">
        <v>-0.046647425421548316</v>
      </c>
      <c r="G30" s="323">
        <v>-0.019714040094541693</v>
      </c>
      <c r="H30" s="323">
        <v>0.013403192750201392</v>
      </c>
      <c r="I30" s="322">
        <v>0.05011017136563664</v>
      </c>
      <c r="J30" s="343">
        <v>0.08000496583841772</v>
      </c>
      <c r="K30" s="323">
        <v>-0.000509432277743878</v>
      </c>
    </row>
    <row r="31" spans="1:11" s="334" customFormat="1" ht="15.75" customHeight="1">
      <c r="A31" s="292" t="s">
        <v>161</v>
      </c>
      <c r="B31" s="394"/>
      <c r="C31" s="326"/>
      <c r="D31" s="326"/>
      <c r="E31" s="325"/>
      <c r="F31" s="344"/>
      <c r="G31" s="326"/>
      <c r="H31" s="326"/>
      <c r="I31" s="325"/>
      <c r="J31" s="344"/>
      <c r="K31" s="326"/>
    </row>
    <row r="32" spans="1:11" s="334" customFormat="1" ht="15.75" customHeight="1">
      <c r="A32" s="355" t="s">
        <v>56</v>
      </c>
      <c r="B32" s="388">
        <v>61.93327335074199</v>
      </c>
      <c r="C32" s="276">
        <v>59.24991376712635</v>
      </c>
      <c r="D32" s="276">
        <v>116.31031245605887</v>
      </c>
      <c r="E32" s="261">
        <v>100.23574190563153</v>
      </c>
      <c r="F32" s="277">
        <v>114.5052909190631</v>
      </c>
      <c r="G32" s="276">
        <v>116.00976925644186</v>
      </c>
      <c r="H32" s="276">
        <v>74.70636435473989</v>
      </c>
      <c r="I32" s="261">
        <v>85.52380961762634</v>
      </c>
      <c r="J32" s="277">
        <v>84.73502109753578</v>
      </c>
      <c r="K32" s="276">
        <v>97.58496851882157</v>
      </c>
    </row>
    <row r="33" spans="1:11" s="334" customFormat="1" ht="15.75" customHeight="1">
      <c r="A33" s="192" t="s">
        <v>57</v>
      </c>
      <c r="B33" s="395">
        <v>78826.049</v>
      </c>
      <c r="C33" s="346">
        <v>76517.912</v>
      </c>
      <c r="D33" s="346">
        <v>79133.285</v>
      </c>
      <c r="E33" s="328">
        <v>80007.204</v>
      </c>
      <c r="F33" s="345">
        <v>80243.01907035516</v>
      </c>
      <c r="G33" s="346">
        <v>79287.8952950949</v>
      </c>
      <c r="H33" s="346">
        <v>82875.20907600847</v>
      </c>
      <c r="I33" s="328">
        <v>80249.9730805493</v>
      </c>
      <c r="J33" s="345">
        <v>78826.049</v>
      </c>
      <c r="K33" s="346">
        <v>80243.01907035516</v>
      </c>
    </row>
    <row r="34" spans="1:11" ht="15" customHeight="1">
      <c r="A34" s="106" t="s">
        <v>162</v>
      </c>
      <c r="B34" s="331"/>
      <c r="C34" s="331"/>
      <c r="D34" s="331"/>
      <c r="E34" s="331"/>
      <c r="F34" s="347"/>
      <c r="G34" s="331"/>
      <c r="H34" s="331"/>
      <c r="I34" s="331"/>
      <c r="J34" s="331"/>
      <c r="K34" s="331"/>
    </row>
    <row r="35" spans="1:11" ht="15" customHeight="1">
      <c r="A35" s="106" t="s">
        <v>163</v>
      </c>
      <c r="B35" s="331"/>
      <c r="C35" s="331"/>
      <c r="D35" s="331"/>
      <c r="E35" s="331"/>
      <c r="F35" s="331"/>
      <c r="G35" s="347"/>
      <c r="H35" s="347"/>
      <c r="I35" s="347"/>
      <c r="J35" s="347"/>
      <c r="K35" s="347"/>
    </row>
    <row r="36" spans="2:11" ht="15" customHeight="1">
      <c r="B36" s="331"/>
      <c r="C36" s="331"/>
      <c r="D36" s="331"/>
      <c r="E36" s="331"/>
      <c r="F36" s="347"/>
      <c r="G36" s="331"/>
      <c r="H36" s="331"/>
      <c r="I36" s="331"/>
      <c r="J36" s="331"/>
      <c r="K36" s="331"/>
    </row>
    <row r="37" spans="2:11" ht="15" customHeight="1">
      <c r="B37"/>
      <c r="C37"/>
      <c r="D37"/>
      <c r="E37"/>
      <c r="F37"/>
      <c r="G37"/>
      <c r="H37"/>
      <c r="I37"/>
      <c r="J37"/>
      <c r="K37"/>
    </row>
    <row r="38" spans="2:11" ht="15" customHeight="1">
      <c r="B38"/>
      <c r="C38"/>
      <c r="D38"/>
      <c r="E38"/>
      <c r="F38"/>
      <c r="G38"/>
      <c r="H38"/>
      <c r="I38"/>
      <c r="J38"/>
      <c r="K38"/>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row r="48" spans="2:11" ht="12.75">
      <c r="B48"/>
      <c r="C48"/>
      <c r="D48"/>
      <c r="E48"/>
      <c r="F48"/>
      <c r="G48"/>
      <c r="H48"/>
      <c r="I48"/>
      <c r="J48"/>
      <c r="K48"/>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34.xml><?xml version="1.0" encoding="utf-8"?>
<worksheet xmlns="http://schemas.openxmlformats.org/spreadsheetml/2006/main" xmlns:r="http://schemas.openxmlformats.org/officeDocument/2006/relationships">
  <sheetPr>
    <tabColor indexed="45"/>
    <pageSetUpPr fitToPage="1"/>
  </sheetPr>
  <dimension ref="A1:K47"/>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0" customWidth="1"/>
    <col min="2" max="3" width="14.7109375" style="108" customWidth="1"/>
    <col min="4" max="7" width="14.7109375" style="109" customWidth="1"/>
    <col min="8" max="11" width="14.7109375" style="108" customWidth="1"/>
    <col min="12" max="12" width="3.7109375" style="0" customWidth="1"/>
  </cols>
  <sheetData>
    <row r="1" s="355" customFormat="1" ht="49.5" customHeight="1">
      <c r="A1" s="2"/>
    </row>
    <row r="2" spans="1:11" ht="39.75" customHeight="1">
      <c r="A2" s="351" t="s">
        <v>164</v>
      </c>
      <c r="B2" s="7"/>
      <c r="C2" s="9"/>
      <c r="D2" s="9"/>
      <c r="E2" s="7"/>
      <c r="F2" s="7"/>
      <c r="G2" s="7"/>
      <c r="H2" s="7"/>
      <c r="I2" s="7"/>
      <c r="J2" s="7"/>
      <c r="K2" s="7"/>
    </row>
    <row r="3" spans="1:11" ht="0.75" customHeight="1">
      <c r="A3" s="212"/>
      <c r="B3" s="36"/>
      <c r="C3" s="286"/>
      <c r="D3" s="286"/>
      <c r="E3" s="286"/>
      <c r="F3" s="286"/>
      <c r="G3" s="286"/>
      <c r="H3" s="286"/>
      <c r="I3" s="286"/>
      <c r="J3" s="286"/>
      <c r="K3" s="286"/>
    </row>
    <row r="4" spans="1:11" ht="15.75" customHeight="1">
      <c r="A4" s="354"/>
      <c r="B4" s="332"/>
      <c r="C4" s="356"/>
      <c r="D4" s="356"/>
      <c r="E4" s="356"/>
      <c r="F4" s="356"/>
      <c r="G4" s="356"/>
      <c r="H4" s="356"/>
      <c r="I4" s="356"/>
      <c r="J4" s="356"/>
      <c r="K4" s="356"/>
    </row>
    <row r="5" spans="1:11" ht="19.5" customHeight="1">
      <c r="A5" s="287" t="s">
        <v>239</v>
      </c>
      <c r="B5" s="213"/>
      <c r="C5" s="213"/>
      <c r="D5" s="213"/>
      <c r="E5" s="213"/>
      <c r="F5" s="213"/>
      <c r="G5" s="213"/>
      <c r="H5" s="213"/>
      <c r="I5" s="213"/>
      <c r="J5" s="213"/>
      <c r="K5" s="213"/>
    </row>
    <row r="6" spans="1:11" s="334" customFormat="1" ht="15.75" customHeight="1">
      <c r="A6" s="333" t="s">
        <v>28</v>
      </c>
      <c r="B6" s="361" t="s">
        <v>22</v>
      </c>
      <c r="C6" s="34" t="s">
        <v>23</v>
      </c>
      <c r="D6" s="34" t="s">
        <v>24</v>
      </c>
      <c r="E6" s="33" t="s">
        <v>25</v>
      </c>
      <c r="F6" s="29" t="s">
        <v>0</v>
      </c>
      <c r="G6" s="34" t="s">
        <v>1</v>
      </c>
      <c r="H6" s="34" t="s">
        <v>2</v>
      </c>
      <c r="I6" s="33" t="s">
        <v>3</v>
      </c>
      <c r="J6" s="29" t="s">
        <v>166</v>
      </c>
      <c r="K6" s="34" t="s">
        <v>167</v>
      </c>
    </row>
    <row r="7" spans="1:11" s="334" customFormat="1" ht="15.75" customHeight="1">
      <c r="A7" s="292" t="s">
        <v>143</v>
      </c>
      <c r="B7" s="383"/>
      <c r="C7" s="295"/>
      <c r="D7" s="295"/>
      <c r="E7" s="294"/>
      <c r="F7" s="335"/>
      <c r="G7" s="295"/>
      <c r="H7" s="295"/>
      <c r="I7" s="294"/>
      <c r="J7" s="335"/>
      <c r="K7" s="295"/>
    </row>
    <row r="8" spans="1:11" s="334" customFormat="1" ht="15.75" customHeight="1">
      <c r="A8" s="296" t="s">
        <v>31</v>
      </c>
      <c r="B8" s="384">
        <v>283.865</v>
      </c>
      <c r="C8" s="223">
        <v>324.554</v>
      </c>
      <c r="D8" s="223">
        <v>338.42699999999996</v>
      </c>
      <c r="E8" s="264">
        <v>362.387</v>
      </c>
      <c r="F8" s="225">
        <v>355.071</v>
      </c>
      <c r="G8" s="223">
        <v>346.204</v>
      </c>
      <c r="H8" s="223">
        <v>318.427</v>
      </c>
      <c r="I8" s="264">
        <v>310.338</v>
      </c>
      <c r="J8" s="225">
        <v>1309.233</v>
      </c>
      <c r="K8" s="223">
        <v>1330.0400000000002</v>
      </c>
    </row>
    <row r="9" spans="1:11" s="334" customFormat="1" ht="15.75" customHeight="1">
      <c r="A9" s="296" t="s">
        <v>5</v>
      </c>
      <c r="B9" s="384">
        <v>56.65700000000001</v>
      </c>
      <c r="C9" s="223">
        <v>50.827</v>
      </c>
      <c r="D9" s="223">
        <v>63.184</v>
      </c>
      <c r="E9" s="264">
        <v>51.744</v>
      </c>
      <c r="F9" s="225">
        <v>38.393</v>
      </c>
      <c r="G9" s="223">
        <v>50.484</v>
      </c>
      <c r="H9" s="223">
        <v>60.699</v>
      </c>
      <c r="I9" s="264">
        <v>59.657</v>
      </c>
      <c r="J9" s="225">
        <v>222.412</v>
      </c>
      <c r="K9" s="223">
        <v>209.233</v>
      </c>
    </row>
    <row r="10" spans="1:11" s="334" customFormat="1" ht="15.75" customHeight="1">
      <c r="A10" s="296" t="s">
        <v>39</v>
      </c>
      <c r="B10" s="384">
        <v>7.962999999999994</v>
      </c>
      <c r="C10" s="223">
        <v>59.04200000000001</v>
      </c>
      <c r="D10" s="223">
        <v>6.577999999999996</v>
      </c>
      <c r="E10" s="264">
        <v>27.524</v>
      </c>
      <c r="F10" s="225">
        <v>3.109</v>
      </c>
      <c r="G10" s="223">
        <v>44.967</v>
      </c>
      <c r="H10" s="223">
        <v>19.973</v>
      </c>
      <c r="I10" s="264">
        <v>4.592</v>
      </c>
      <c r="J10" s="225">
        <v>101.107</v>
      </c>
      <c r="K10" s="223">
        <v>72.641</v>
      </c>
    </row>
    <row r="11" spans="1:11" s="334" customFormat="1" ht="15.75" customHeight="1">
      <c r="A11" s="296" t="s">
        <v>47</v>
      </c>
      <c r="B11" s="384">
        <v>54.84400000000002</v>
      </c>
      <c r="C11" s="223">
        <v>56.06899999999999</v>
      </c>
      <c r="D11" s="223">
        <v>72.756</v>
      </c>
      <c r="E11" s="264">
        <v>55.303</v>
      </c>
      <c r="F11" s="225">
        <v>14.773</v>
      </c>
      <c r="G11" s="223">
        <v>13.257</v>
      </c>
      <c r="H11" s="223">
        <v>65.057</v>
      </c>
      <c r="I11" s="264">
        <v>36.259</v>
      </c>
      <c r="J11" s="225">
        <v>238.972</v>
      </c>
      <c r="K11" s="223">
        <v>129.346</v>
      </c>
    </row>
    <row r="12" spans="1:11" s="334" customFormat="1" ht="15.75" customHeight="1">
      <c r="A12" s="298" t="s">
        <v>6</v>
      </c>
      <c r="B12" s="385">
        <v>403.32900000000006</v>
      </c>
      <c r="C12" s="301">
        <v>490.49199999999996</v>
      </c>
      <c r="D12" s="301">
        <v>480.94499999999994</v>
      </c>
      <c r="E12" s="300">
        <v>496.95799999999997</v>
      </c>
      <c r="F12" s="336">
        <v>411.34600000000006</v>
      </c>
      <c r="G12" s="301">
        <v>454.912</v>
      </c>
      <c r="H12" s="301">
        <v>464.15600000000006</v>
      </c>
      <c r="I12" s="300">
        <v>410.846</v>
      </c>
      <c r="J12" s="336">
        <v>1871.724</v>
      </c>
      <c r="K12" s="301">
        <v>1741.2600000000002</v>
      </c>
    </row>
    <row r="13" spans="1:11" s="334" customFormat="1" ht="15.75" customHeight="1">
      <c r="A13" s="296" t="s">
        <v>64</v>
      </c>
      <c r="B13" s="384">
        <v>200.231</v>
      </c>
      <c r="C13" s="223">
        <v>183.72200000000004</v>
      </c>
      <c r="D13" s="223">
        <v>192.56799999999998</v>
      </c>
      <c r="E13" s="264">
        <v>198.454</v>
      </c>
      <c r="F13" s="225">
        <v>227.31099999999998</v>
      </c>
      <c r="G13" s="223">
        <v>204.006</v>
      </c>
      <c r="H13" s="223">
        <v>203.662</v>
      </c>
      <c r="I13" s="264">
        <v>200.118</v>
      </c>
      <c r="J13" s="225">
        <v>774.9749999999999</v>
      </c>
      <c r="K13" s="223">
        <v>835.097</v>
      </c>
    </row>
    <row r="14" spans="1:11" s="334" customFormat="1" ht="15.75" customHeight="1">
      <c r="A14" s="296" t="s">
        <v>17</v>
      </c>
      <c r="B14" s="384">
        <v>0</v>
      </c>
      <c r="C14" s="223">
        <v>0</v>
      </c>
      <c r="D14" s="223">
        <v>0</v>
      </c>
      <c r="E14" s="264">
        <v>0</v>
      </c>
      <c r="F14" s="225">
        <v>2.12</v>
      </c>
      <c r="G14" s="223">
        <v>0</v>
      </c>
      <c r="H14" s="223">
        <v>0</v>
      </c>
      <c r="I14" s="264">
        <v>0</v>
      </c>
      <c r="J14" s="225">
        <v>0</v>
      </c>
      <c r="K14" s="223">
        <v>2.12</v>
      </c>
    </row>
    <row r="15" spans="1:11" s="334" customFormat="1" ht="15.75" customHeight="1">
      <c r="A15" s="298" t="s">
        <v>7</v>
      </c>
      <c r="B15" s="385">
        <v>200.231</v>
      </c>
      <c r="C15" s="301">
        <v>183.72200000000004</v>
      </c>
      <c r="D15" s="301">
        <v>192.56799999999998</v>
      </c>
      <c r="E15" s="300">
        <v>198.454</v>
      </c>
      <c r="F15" s="336">
        <v>229.43099999999998</v>
      </c>
      <c r="G15" s="301">
        <v>204.006</v>
      </c>
      <c r="H15" s="301">
        <v>203.662</v>
      </c>
      <c r="I15" s="300">
        <v>200.118</v>
      </c>
      <c r="J15" s="336">
        <v>774.9749999999999</v>
      </c>
      <c r="K15" s="301">
        <v>837.217</v>
      </c>
    </row>
    <row r="16" spans="1:11" s="334" customFormat="1" ht="15.75" customHeight="1">
      <c r="A16" s="298" t="s">
        <v>49</v>
      </c>
      <c r="B16" s="385">
        <v>203.09800000000007</v>
      </c>
      <c r="C16" s="301">
        <v>306.7699999999999</v>
      </c>
      <c r="D16" s="301">
        <v>288.37699999999995</v>
      </c>
      <c r="E16" s="300">
        <v>298.50399999999996</v>
      </c>
      <c r="F16" s="336">
        <v>181.91500000000008</v>
      </c>
      <c r="G16" s="301">
        <v>250.90599999999998</v>
      </c>
      <c r="H16" s="301">
        <v>260.494</v>
      </c>
      <c r="I16" s="300">
        <v>210.728</v>
      </c>
      <c r="J16" s="336">
        <v>1096.7489999999998</v>
      </c>
      <c r="K16" s="301">
        <v>904.0430000000001</v>
      </c>
    </row>
    <row r="17" spans="1:11" s="334" customFormat="1" ht="15.75" customHeight="1">
      <c r="A17" s="296" t="s">
        <v>50</v>
      </c>
      <c r="B17" s="386">
        <v>16.211</v>
      </c>
      <c r="C17" s="227">
        <v>25.400999999999996</v>
      </c>
      <c r="D17" s="227">
        <v>35.428000000000004</v>
      </c>
      <c r="E17" s="337">
        <v>5.858</v>
      </c>
      <c r="F17" s="229">
        <v>-2.707</v>
      </c>
      <c r="G17" s="227">
        <v>14.499</v>
      </c>
      <c r="H17" s="227">
        <v>52.153</v>
      </c>
      <c r="I17" s="337">
        <v>25.572</v>
      </c>
      <c r="J17" s="229">
        <v>82.898</v>
      </c>
      <c r="K17" s="227">
        <v>89.517</v>
      </c>
    </row>
    <row r="18" spans="1:11" s="334" customFormat="1" ht="15.75" customHeight="1">
      <c r="A18" s="302" t="s">
        <v>8</v>
      </c>
      <c r="B18" s="387">
        <v>186.88700000000006</v>
      </c>
      <c r="C18" s="305">
        <v>281.3689999999999</v>
      </c>
      <c r="D18" s="305">
        <v>252.94899999999996</v>
      </c>
      <c r="E18" s="304">
        <v>292.64599999999996</v>
      </c>
      <c r="F18" s="338">
        <v>184.62200000000007</v>
      </c>
      <c r="G18" s="305">
        <v>236.40699999999998</v>
      </c>
      <c r="H18" s="305">
        <v>208.34100000000004</v>
      </c>
      <c r="I18" s="304">
        <v>185.156</v>
      </c>
      <c r="J18" s="338">
        <v>1013.8509999999999</v>
      </c>
      <c r="K18" s="305">
        <v>814.5260000000001</v>
      </c>
    </row>
    <row r="19" spans="1:11" s="334" customFormat="1" ht="15.75" customHeight="1">
      <c r="A19" s="306" t="s">
        <v>144</v>
      </c>
      <c r="B19" s="388">
        <v>49.977999999999994</v>
      </c>
      <c r="C19" s="276">
        <v>96.066</v>
      </c>
      <c r="D19" s="276">
        <v>89.147</v>
      </c>
      <c r="E19" s="261">
        <v>91.823</v>
      </c>
      <c r="F19" s="277">
        <v>78.346</v>
      </c>
      <c r="G19" s="223">
        <v>102.434</v>
      </c>
      <c r="H19" s="223">
        <v>64.296</v>
      </c>
      <c r="I19" s="261">
        <v>50.464</v>
      </c>
      <c r="J19" s="277">
        <v>327.01399999999995</v>
      </c>
      <c r="K19" s="276">
        <v>295.54</v>
      </c>
    </row>
    <row r="20" spans="1:11" s="334" customFormat="1" ht="15.75" customHeight="1">
      <c r="A20" s="306" t="s">
        <v>145</v>
      </c>
      <c r="B20" s="388">
        <v>136.911</v>
      </c>
      <c r="C20" s="276">
        <v>185.30399999999997</v>
      </c>
      <c r="D20" s="276">
        <v>163.80200000000002</v>
      </c>
      <c r="E20" s="261">
        <v>200.822</v>
      </c>
      <c r="F20" s="277">
        <v>106.277</v>
      </c>
      <c r="G20" s="223">
        <v>133.97299999999998</v>
      </c>
      <c r="H20" s="223">
        <v>144.045</v>
      </c>
      <c r="I20" s="261">
        <v>134.692</v>
      </c>
      <c r="J20" s="277">
        <v>686.8389999999999</v>
      </c>
      <c r="K20" s="276">
        <v>518.987</v>
      </c>
    </row>
    <row r="21" spans="1:11" s="334" customFormat="1" ht="15.75" customHeight="1">
      <c r="A21" s="306" t="s">
        <v>146</v>
      </c>
      <c r="B21" s="384"/>
      <c r="C21" s="223"/>
      <c r="D21" s="223"/>
      <c r="E21" s="264"/>
      <c r="F21" s="277"/>
      <c r="G21" s="276"/>
      <c r="H21" s="276"/>
      <c r="I21" s="264"/>
      <c r="J21" s="277">
        <v>0</v>
      </c>
      <c r="K21" s="276">
        <v>0</v>
      </c>
    </row>
    <row r="22" spans="1:11" s="334" customFormat="1" ht="15.75" customHeight="1">
      <c r="A22" s="302" t="s">
        <v>8</v>
      </c>
      <c r="B22" s="387">
        <v>186.889</v>
      </c>
      <c r="C22" s="305">
        <v>281.37</v>
      </c>
      <c r="D22" s="305">
        <v>252.949</v>
      </c>
      <c r="E22" s="304">
        <v>292.645</v>
      </c>
      <c r="F22" s="338">
        <v>184.623</v>
      </c>
      <c r="G22" s="305">
        <v>236.40699999999998</v>
      </c>
      <c r="H22" s="305">
        <v>208.341</v>
      </c>
      <c r="I22" s="304">
        <v>185.156</v>
      </c>
      <c r="J22" s="338">
        <v>1013.8529999999998</v>
      </c>
      <c r="K22" s="305">
        <v>814.527</v>
      </c>
    </row>
    <row r="23" spans="1:11" s="334" customFormat="1" ht="15.75" customHeight="1">
      <c r="A23" s="292" t="s">
        <v>147</v>
      </c>
      <c r="B23" s="389"/>
      <c r="C23" s="310"/>
      <c r="D23" s="310"/>
      <c r="E23" s="309"/>
      <c r="F23" s="339"/>
      <c r="G23" s="310"/>
      <c r="H23" s="310"/>
      <c r="I23" s="309"/>
      <c r="J23" s="339"/>
      <c r="K23" s="310"/>
    </row>
    <row r="24" spans="1:11" s="334" customFormat="1" ht="15.75" customHeight="1">
      <c r="A24" s="3" t="s">
        <v>85</v>
      </c>
      <c r="B24" s="390">
        <v>24.705410609</v>
      </c>
      <c r="C24" s="313">
        <v>26.029874944</v>
      </c>
      <c r="D24" s="313">
        <v>26.327587977</v>
      </c>
      <c r="E24" s="312">
        <v>31.245</v>
      </c>
      <c r="F24" s="340">
        <v>30.142</v>
      </c>
      <c r="G24" s="313">
        <v>54.235</v>
      </c>
      <c r="H24" s="313">
        <v>53.889</v>
      </c>
      <c r="I24" s="312">
        <v>51.586</v>
      </c>
      <c r="J24" s="340">
        <v>24.705410609</v>
      </c>
      <c r="K24" s="313">
        <v>30.142</v>
      </c>
    </row>
    <row r="25" spans="1:11" s="334" customFormat="1" ht="15.75" customHeight="1">
      <c r="A25" s="3" t="s">
        <v>148</v>
      </c>
      <c r="B25" s="390">
        <v>31.747719707</v>
      </c>
      <c r="C25" s="313">
        <v>31.083944561</v>
      </c>
      <c r="D25" s="313">
        <v>32.102819711</v>
      </c>
      <c r="E25" s="312">
        <v>31.507</v>
      </c>
      <c r="F25" s="340">
        <v>31.097</v>
      </c>
      <c r="G25" s="313">
        <v>31.391</v>
      </c>
      <c r="H25" s="313">
        <v>33.972</v>
      </c>
      <c r="I25" s="312">
        <v>33.042</v>
      </c>
      <c r="J25" s="340">
        <v>31.747719707</v>
      </c>
      <c r="K25" s="313">
        <v>31.097</v>
      </c>
    </row>
    <row r="26" spans="1:11" s="334" customFormat="1" ht="15.75" customHeight="1">
      <c r="A26" s="3" t="s">
        <v>149</v>
      </c>
      <c r="B26" s="390">
        <v>26.317944318</v>
      </c>
      <c r="C26" s="313">
        <v>27.522451593</v>
      </c>
      <c r="D26" s="313">
        <v>28.827916038</v>
      </c>
      <c r="E26" s="312">
        <v>31.609</v>
      </c>
      <c r="F26" s="340">
        <v>29.385</v>
      </c>
      <c r="G26" s="313">
        <v>52.549</v>
      </c>
      <c r="H26" s="313">
        <v>51.649</v>
      </c>
      <c r="I26" s="312">
        <v>50.095</v>
      </c>
      <c r="J26" s="340">
        <v>26.317944318</v>
      </c>
      <c r="K26" s="313">
        <v>29.385</v>
      </c>
    </row>
    <row r="27" spans="1:11" s="334" customFormat="1" ht="15.75" customHeight="1">
      <c r="A27" s="314" t="s">
        <v>150</v>
      </c>
      <c r="B27" s="391">
        <v>0.517164412</v>
      </c>
      <c r="C27" s="317">
        <v>0.471693417</v>
      </c>
      <c r="D27" s="317">
        <v>0.401021307</v>
      </c>
      <c r="E27" s="316">
        <v>0.44</v>
      </c>
      <c r="F27" s="341">
        <v>0.444</v>
      </c>
      <c r="G27" s="317">
        <v>1.182</v>
      </c>
      <c r="H27" s="317">
        <v>1.121</v>
      </c>
      <c r="I27" s="316">
        <v>1.086</v>
      </c>
      <c r="J27" s="341">
        <v>0.517164412</v>
      </c>
      <c r="K27" s="317">
        <v>0.444</v>
      </c>
    </row>
    <row r="28" spans="1:11" s="334" customFormat="1" ht="15.75" customHeight="1">
      <c r="A28" s="292" t="s">
        <v>159</v>
      </c>
      <c r="B28" s="384"/>
      <c r="C28" s="223"/>
      <c r="D28" s="223"/>
      <c r="E28" s="264"/>
      <c r="F28" s="225"/>
      <c r="G28" s="223"/>
      <c r="H28" s="223"/>
      <c r="I28" s="264"/>
      <c r="J28" s="225"/>
      <c r="K28" s="223"/>
    </row>
    <row r="29" spans="1:11" s="334" customFormat="1" ht="15.75" customHeight="1">
      <c r="A29" s="355" t="s">
        <v>53</v>
      </c>
      <c r="B29" s="392">
        <v>0.496445829583293</v>
      </c>
      <c r="C29" s="320">
        <v>0.3745667615373952</v>
      </c>
      <c r="D29" s="320">
        <v>0.40039505556768445</v>
      </c>
      <c r="E29" s="319">
        <v>0.3993375697745081</v>
      </c>
      <c r="F29" s="342">
        <v>0.557756730343798</v>
      </c>
      <c r="G29" s="320">
        <v>0.4484515686550366</v>
      </c>
      <c r="H29" s="320">
        <v>0.43877920354363614</v>
      </c>
      <c r="I29" s="319">
        <v>0.4870876192052496</v>
      </c>
      <c r="J29" s="342">
        <v>0.4140434166575841</v>
      </c>
      <c r="K29" s="320">
        <v>0.48081102190367886</v>
      </c>
    </row>
    <row r="30" spans="1:11" s="334" customFormat="1" ht="15.75" customHeight="1">
      <c r="A30" s="314" t="s">
        <v>160</v>
      </c>
      <c r="B30" s="393">
        <v>0.15216017958595726</v>
      </c>
      <c r="C30" s="323">
        <v>0.24541369374135077</v>
      </c>
      <c r="D30" s="323">
        <v>0.17585388570674793</v>
      </c>
      <c r="E30" s="322">
        <v>0.22701753947720288</v>
      </c>
      <c r="F30" s="343">
        <v>0.11381935697118264</v>
      </c>
      <c r="G30" s="323">
        <v>0.15805556907322252</v>
      </c>
      <c r="H30" s="323">
        <v>0.14161674865163568</v>
      </c>
      <c r="I30" s="322">
        <v>0.09759623526361375</v>
      </c>
      <c r="J30" s="343">
        <v>0.20105578987206937</v>
      </c>
      <c r="K30" s="323">
        <v>0.1272614750394212</v>
      </c>
    </row>
    <row r="31" spans="1:11" s="334" customFormat="1" ht="15.75" customHeight="1">
      <c r="A31" s="292" t="s">
        <v>161</v>
      </c>
      <c r="B31" s="394"/>
      <c r="C31" s="326"/>
      <c r="D31" s="326"/>
      <c r="E31" s="325"/>
      <c r="F31" s="344"/>
      <c r="G31" s="326"/>
      <c r="H31" s="326"/>
      <c r="I31" s="325"/>
      <c r="J31" s="344"/>
      <c r="K31" s="326"/>
    </row>
    <row r="32" spans="1:11" s="334" customFormat="1" ht="15.75" customHeight="1">
      <c r="A32" s="355" t="s">
        <v>56</v>
      </c>
      <c r="B32" s="388">
        <v>17.390255856995477</v>
      </c>
      <c r="C32" s="276">
        <v>25.84281950237565</v>
      </c>
      <c r="D32" s="276">
        <v>34.54382447294873</v>
      </c>
      <c r="E32" s="261">
        <v>5.465266432379987</v>
      </c>
      <c r="F32" s="277">
        <v>-2.413361212841052</v>
      </c>
      <c r="G32" s="276">
        <v>12.546317899825645</v>
      </c>
      <c r="H32" s="276">
        <v>43.52437529423164</v>
      </c>
      <c r="I32" s="261">
        <v>20.116479624718938</v>
      </c>
      <c r="J32" s="277">
        <v>20.659690743821233</v>
      </c>
      <c r="K32" s="276">
        <v>18.858568930725728</v>
      </c>
    </row>
    <row r="33" spans="1:11" s="334" customFormat="1" ht="15.75" customHeight="1">
      <c r="A33" s="192" t="s">
        <v>57</v>
      </c>
      <c r="B33" s="395">
        <v>36118.378</v>
      </c>
      <c r="C33" s="346">
        <v>38456.718</v>
      </c>
      <c r="D33" s="346">
        <v>40175.569</v>
      </c>
      <c r="E33" s="328">
        <v>41872.092</v>
      </c>
      <c r="F33" s="345">
        <v>43876.701</v>
      </c>
      <c r="G33" s="346">
        <v>45857.069</v>
      </c>
      <c r="H33" s="346">
        <v>46593.96</v>
      </c>
      <c r="I33" s="328">
        <v>49265.888</v>
      </c>
      <c r="J33" s="345">
        <v>36118.378</v>
      </c>
      <c r="K33" s="346">
        <v>43876.701</v>
      </c>
    </row>
    <row r="34" spans="1:11" ht="15" customHeight="1">
      <c r="A34" s="106" t="s">
        <v>162</v>
      </c>
      <c r="B34" s="331"/>
      <c r="C34" s="331"/>
      <c r="D34" s="331"/>
      <c r="E34" s="331"/>
      <c r="F34" s="331"/>
      <c r="G34" s="347"/>
      <c r="H34" s="347"/>
      <c r="I34" s="347"/>
      <c r="J34" s="347"/>
      <c r="K34" s="347"/>
    </row>
    <row r="35" spans="1:11" ht="15" customHeight="1">
      <c r="A35" s="106" t="s">
        <v>163</v>
      </c>
      <c r="B35" s="331"/>
      <c r="C35" s="331"/>
      <c r="D35" s="331"/>
      <c r="E35" s="331"/>
      <c r="F35" s="347"/>
      <c r="G35" s="331"/>
      <c r="H35" s="331"/>
      <c r="I35" s="331"/>
      <c r="J35" s="331"/>
      <c r="K35" s="331"/>
    </row>
    <row r="36" spans="2:11" ht="15" customHeight="1">
      <c r="B36"/>
      <c r="C36"/>
      <c r="D36"/>
      <c r="E36"/>
      <c r="F36"/>
      <c r="G36"/>
      <c r="H36"/>
      <c r="I36"/>
      <c r="J36"/>
      <c r="K36"/>
    </row>
    <row r="37" spans="2:11" ht="15" customHeight="1">
      <c r="B37"/>
      <c r="C37"/>
      <c r="D37"/>
      <c r="E37"/>
      <c r="F37"/>
      <c r="G37"/>
      <c r="H37"/>
      <c r="I37"/>
      <c r="J37"/>
      <c r="K37"/>
    </row>
    <row r="38" spans="2:11" ht="12.75">
      <c r="B38"/>
      <c r="C38"/>
      <c r="D38"/>
      <c r="E38"/>
      <c r="F38"/>
      <c r="G38"/>
      <c r="H38"/>
      <c r="I38"/>
      <c r="J38"/>
      <c r="K38"/>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35.xml><?xml version="1.0" encoding="utf-8"?>
<worksheet xmlns="http://schemas.openxmlformats.org/spreadsheetml/2006/main" xmlns:r="http://schemas.openxmlformats.org/officeDocument/2006/relationships">
  <sheetPr>
    <tabColor indexed="45"/>
    <pageSetUpPr fitToPage="1"/>
  </sheetPr>
  <dimension ref="A1:K47"/>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0" customWidth="1"/>
    <col min="2" max="3" width="14.7109375" style="108" customWidth="1"/>
    <col min="4" max="7" width="14.7109375" style="109" customWidth="1"/>
    <col min="8" max="11" width="14.7109375" style="108" customWidth="1"/>
    <col min="12" max="12" width="3.7109375" style="0" customWidth="1"/>
  </cols>
  <sheetData>
    <row r="1" s="355" customFormat="1" ht="49.5" customHeight="1">
      <c r="A1" s="2"/>
    </row>
    <row r="2" spans="1:11" ht="39.75" customHeight="1">
      <c r="A2" s="351" t="s">
        <v>165</v>
      </c>
      <c r="B2" s="7"/>
      <c r="C2" s="9"/>
      <c r="D2" s="9"/>
      <c r="E2" s="7"/>
      <c r="F2" s="7"/>
      <c r="G2" s="7"/>
      <c r="H2" s="7"/>
      <c r="I2" s="7"/>
      <c r="J2" s="7"/>
      <c r="K2" s="7"/>
    </row>
    <row r="3" spans="1:11" ht="0.75" customHeight="1">
      <c r="A3" s="212"/>
      <c r="B3" s="20"/>
      <c r="C3" s="286"/>
      <c r="D3" s="286"/>
      <c r="E3" s="286"/>
      <c r="F3" s="286"/>
      <c r="G3" s="286"/>
      <c r="H3" s="286"/>
      <c r="I3" s="286"/>
      <c r="J3" s="286"/>
      <c r="K3" s="286"/>
    </row>
    <row r="4" spans="1:11" ht="15.75" customHeight="1">
      <c r="A4" s="354"/>
      <c r="B4" s="332"/>
      <c r="C4" s="356"/>
      <c r="D4" s="356"/>
      <c r="E4" s="356"/>
      <c r="F4" s="356"/>
      <c r="G4" s="356"/>
      <c r="H4" s="356"/>
      <c r="I4" s="356"/>
      <c r="J4" s="356"/>
      <c r="K4" s="356"/>
    </row>
    <row r="5" spans="1:11" ht="19.5" customHeight="1">
      <c r="A5" s="287" t="s">
        <v>240</v>
      </c>
      <c r="B5" s="213"/>
      <c r="C5" s="213"/>
      <c r="D5" s="213"/>
      <c r="E5" s="213"/>
      <c r="F5" s="213"/>
      <c r="G5" s="213"/>
      <c r="H5" s="213"/>
      <c r="I5" s="213"/>
      <c r="J5" s="213"/>
      <c r="K5" s="213"/>
    </row>
    <row r="6" spans="1:11" s="334" customFormat="1" ht="15.75" customHeight="1">
      <c r="A6" s="333" t="s">
        <v>28</v>
      </c>
      <c r="B6" s="361" t="s">
        <v>22</v>
      </c>
      <c r="C6" s="34" t="s">
        <v>23</v>
      </c>
      <c r="D6" s="34" t="s">
        <v>24</v>
      </c>
      <c r="E6" s="33" t="s">
        <v>25</v>
      </c>
      <c r="F6" s="29" t="s">
        <v>0</v>
      </c>
      <c r="G6" s="34" t="s">
        <v>1</v>
      </c>
      <c r="H6" s="34" t="s">
        <v>2</v>
      </c>
      <c r="I6" s="33" t="s">
        <v>3</v>
      </c>
      <c r="J6" s="29" t="s">
        <v>166</v>
      </c>
      <c r="K6" s="34" t="s">
        <v>167</v>
      </c>
    </row>
    <row r="7" spans="1:11" s="334" customFormat="1" ht="15.75" customHeight="1">
      <c r="A7" s="292" t="s">
        <v>143</v>
      </c>
      <c r="B7" s="383"/>
      <c r="C7" s="295"/>
      <c r="D7" s="295"/>
      <c r="E7" s="294"/>
      <c r="F7" s="335"/>
      <c r="G7" s="295"/>
      <c r="H7" s="295"/>
      <c r="I7" s="294"/>
      <c r="J7" s="335"/>
      <c r="K7" s="295"/>
    </row>
    <row r="8" spans="1:11" s="334" customFormat="1" ht="15.75" customHeight="1">
      <c r="A8" s="296" t="s">
        <v>31</v>
      </c>
      <c r="B8" s="384">
        <v>-6.522495648352518</v>
      </c>
      <c r="C8" s="223">
        <v>12.68323613985433</v>
      </c>
      <c r="D8" s="223">
        <v>20.99028691861129</v>
      </c>
      <c r="E8" s="264">
        <v>-10.009230061847092</v>
      </c>
      <c r="F8" s="225">
        <v>-10.374534422229601</v>
      </c>
      <c r="G8" s="223">
        <v>2.9731501968313054</v>
      </c>
      <c r="H8" s="223">
        <v>-36.992698028439506</v>
      </c>
      <c r="I8" s="264">
        <v>40.077744898277395</v>
      </c>
      <c r="J8" s="225">
        <v>17.14179734826601</v>
      </c>
      <c r="K8" s="223">
        <v>-4.316337355560407</v>
      </c>
    </row>
    <row r="9" spans="1:11" s="334" customFormat="1" ht="15.75" customHeight="1">
      <c r="A9" s="296" t="s">
        <v>5</v>
      </c>
      <c r="B9" s="384">
        <v>0.50422017</v>
      </c>
      <c r="C9" s="223">
        <v>-1.738114</v>
      </c>
      <c r="D9" s="223">
        <v>-0.025</v>
      </c>
      <c r="E9" s="264">
        <v>-0.771</v>
      </c>
      <c r="F9" s="225">
        <v>6.968</v>
      </c>
      <c r="G9" s="223">
        <v>6.74</v>
      </c>
      <c r="H9" s="223">
        <v>3.303</v>
      </c>
      <c r="I9" s="264">
        <v>1.704</v>
      </c>
      <c r="J9" s="225">
        <v>-2.02989383</v>
      </c>
      <c r="K9" s="223">
        <v>18.715</v>
      </c>
    </row>
    <row r="10" spans="1:11" s="334" customFormat="1" ht="15.75" customHeight="1">
      <c r="A10" s="296" t="s">
        <v>39</v>
      </c>
      <c r="B10" s="384">
        <v>17.656</v>
      </c>
      <c r="C10" s="223">
        <v>4.943</v>
      </c>
      <c r="D10" s="223">
        <v>7.285</v>
      </c>
      <c r="E10" s="264">
        <v>-0.9459999999999997</v>
      </c>
      <c r="F10" s="225">
        <v>10.363</v>
      </c>
      <c r="G10" s="223">
        <v>332.944</v>
      </c>
      <c r="H10" s="223">
        <v>26.959</v>
      </c>
      <c r="I10" s="264">
        <v>6.142</v>
      </c>
      <c r="J10" s="225">
        <v>28.937999999999995</v>
      </c>
      <c r="K10" s="223">
        <v>376.408</v>
      </c>
    </row>
    <row r="11" spans="1:11" s="334" customFormat="1" ht="15.75" customHeight="1">
      <c r="A11" s="296" t="s">
        <v>47</v>
      </c>
      <c r="B11" s="384">
        <v>53.47239629</v>
      </c>
      <c r="C11" s="223">
        <v>-79.14824192</v>
      </c>
      <c r="D11" s="223">
        <v>-157.20092974</v>
      </c>
      <c r="E11" s="264">
        <v>-95.75821504000001</v>
      </c>
      <c r="F11" s="225">
        <v>-149.28247854</v>
      </c>
      <c r="G11" s="223">
        <v>-115.81565395</v>
      </c>
      <c r="H11" s="223">
        <v>52.209433010000005</v>
      </c>
      <c r="I11" s="264">
        <v>-119.58181174</v>
      </c>
      <c r="J11" s="225">
        <v>-278.63499041</v>
      </c>
      <c r="K11" s="223">
        <v>-332.47051122000005</v>
      </c>
    </row>
    <row r="12" spans="1:11" s="334" customFormat="1" ht="15.75" customHeight="1">
      <c r="A12" s="298" t="s">
        <v>6</v>
      </c>
      <c r="B12" s="385">
        <v>65.11012081164748</v>
      </c>
      <c r="C12" s="301">
        <v>-63.26011978014567</v>
      </c>
      <c r="D12" s="301">
        <v>-128.9506428213887</v>
      </c>
      <c r="E12" s="300">
        <v>-107.4844451018471</v>
      </c>
      <c r="F12" s="336">
        <v>-142.3260129622296</v>
      </c>
      <c r="G12" s="301">
        <v>226.8414962468313</v>
      </c>
      <c r="H12" s="301">
        <v>45.47873498156049</v>
      </c>
      <c r="I12" s="300">
        <v>-71.65806684172261</v>
      </c>
      <c r="J12" s="336">
        <v>-234.585086891734</v>
      </c>
      <c r="K12" s="301">
        <v>58.33615142443955</v>
      </c>
    </row>
    <row r="13" spans="1:11" s="334" customFormat="1" ht="15.75" customHeight="1">
      <c r="A13" s="296" t="s">
        <v>64</v>
      </c>
      <c r="B13" s="384">
        <v>63.28399999999999</v>
      </c>
      <c r="C13" s="223">
        <v>37.548999999999985</v>
      </c>
      <c r="D13" s="223">
        <v>19.814999999999998</v>
      </c>
      <c r="E13" s="264">
        <v>4.96</v>
      </c>
      <c r="F13" s="225">
        <v>44.117999999999995</v>
      </c>
      <c r="G13" s="223">
        <v>60.814</v>
      </c>
      <c r="H13" s="223">
        <v>28.466</v>
      </c>
      <c r="I13" s="264">
        <v>42.842</v>
      </c>
      <c r="J13" s="225">
        <v>125.60799999999996</v>
      </c>
      <c r="K13" s="223">
        <v>176.24</v>
      </c>
    </row>
    <row r="14" spans="1:11" s="334" customFormat="1" ht="15.75" customHeight="1">
      <c r="A14" s="296" t="s">
        <v>17</v>
      </c>
      <c r="B14" s="384">
        <v>28.010999999999996</v>
      </c>
      <c r="C14" s="223">
        <v>24.387000000000008</v>
      </c>
      <c r="D14" s="223">
        <v>14.952999999999996</v>
      </c>
      <c r="E14" s="264">
        <v>32.584</v>
      </c>
      <c r="F14" s="225">
        <v>22.243000000000023</v>
      </c>
      <c r="G14" s="223">
        <v>44.355</v>
      </c>
      <c r="H14" s="223">
        <v>51.434</v>
      </c>
      <c r="I14" s="264">
        <v>65.96</v>
      </c>
      <c r="J14" s="225">
        <v>99.935</v>
      </c>
      <c r="K14" s="223">
        <v>183.99200000000002</v>
      </c>
    </row>
    <row r="15" spans="1:11" s="334" customFormat="1" ht="15.75" customHeight="1">
      <c r="A15" s="298" t="s">
        <v>7</v>
      </c>
      <c r="B15" s="385">
        <v>91.29499999999999</v>
      </c>
      <c r="C15" s="301">
        <v>61.93599999999999</v>
      </c>
      <c r="D15" s="301">
        <v>34.767999999999994</v>
      </c>
      <c r="E15" s="300">
        <v>37.544000000000004</v>
      </c>
      <c r="F15" s="336">
        <v>66.36100000000002</v>
      </c>
      <c r="G15" s="301">
        <v>105.169</v>
      </c>
      <c r="H15" s="301">
        <v>79.9</v>
      </c>
      <c r="I15" s="300">
        <v>108.80199999999999</v>
      </c>
      <c r="J15" s="336">
        <v>225.54299999999995</v>
      </c>
      <c r="K15" s="301">
        <v>360.232</v>
      </c>
    </row>
    <row r="16" spans="1:11" s="334" customFormat="1" ht="15.75" customHeight="1">
      <c r="A16" s="298" t="s">
        <v>49</v>
      </c>
      <c r="B16" s="385">
        <v>-26.18487918835251</v>
      </c>
      <c r="C16" s="301">
        <v>-125.19611978014566</v>
      </c>
      <c r="D16" s="301">
        <v>-163.7186428213887</v>
      </c>
      <c r="E16" s="300">
        <v>-145.0284451018471</v>
      </c>
      <c r="F16" s="336">
        <v>-208.68701296222963</v>
      </c>
      <c r="G16" s="301">
        <v>121.6724962468313</v>
      </c>
      <c r="H16" s="301">
        <v>-34.42126501843951</v>
      </c>
      <c r="I16" s="300">
        <v>-180.4600668417226</v>
      </c>
      <c r="J16" s="336">
        <v>-460.1280868917339</v>
      </c>
      <c r="K16" s="301">
        <v>-301.8958485755604</v>
      </c>
    </row>
    <row r="17" spans="1:11" s="334" customFormat="1" ht="15.75" customHeight="1">
      <c r="A17" s="296" t="s">
        <v>50</v>
      </c>
      <c r="B17" s="386">
        <v>0</v>
      </c>
      <c r="C17" s="227">
        <v>0.001</v>
      </c>
      <c r="D17" s="227">
        <v>0</v>
      </c>
      <c r="E17" s="337">
        <v>0</v>
      </c>
      <c r="F17" s="229">
        <v>0.001</v>
      </c>
      <c r="G17" s="227">
        <v>-0.001</v>
      </c>
      <c r="H17" s="227">
        <v>-0.001</v>
      </c>
      <c r="I17" s="337">
        <v>0.001</v>
      </c>
      <c r="J17" s="229">
        <v>0.001</v>
      </c>
      <c r="K17" s="227">
        <v>0</v>
      </c>
    </row>
    <row r="18" spans="1:11" s="334" customFormat="1" ht="15.75" customHeight="1">
      <c r="A18" s="302" t="s">
        <v>8</v>
      </c>
      <c r="B18" s="387">
        <v>-26.18487918835251</v>
      </c>
      <c r="C18" s="305">
        <v>-125.19711978014567</v>
      </c>
      <c r="D18" s="305">
        <v>-163.7186428213887</v>
      </c>
      <c r="E18" s="304">
        <v>-145.0284451018471</v>
      </c>
      <c r="F18" s="338">
        <v>-208.68801296222964</v>
      </c>
      <c r="G18" s="305">
        <v>121.6734962468313</v>
      </c>
      <c r="H18" s="305">
        <v>-34.420265018439515</v>
      </c>
      <c r="I18" s="304">
        <v>-180.4610668417226</v>
      </c>
      <c r="J18" s="338">
        <v>-460.129086891734</v>
      </c>
      <c r="K18" s="305">
        <v>-301.8958485755604</v>
      </c>
    </row>
    <row r="19" spans="1:11" s="334" customFormat="1" ht="15.75" customHeight="1">
      <c r="A19" s="306" t="s">
        <v>144</v>
      </c>
      <c r="B19" s="388">
        <v>0</v>
      </c>
      <c r="C19" s="276">
        <v>0</v>
      </c>
      <c r="D19" s="276">
        <v>0</v>
      </c>
      <c r="E19" s="261">
        <v>0</v>
      </c>
      <c r="F19" s="277">
        <v>0</v>
      </c>
      <c r="G19" s="223">
        <v>0</v>
      </c>
      <c r="H19" s="223">
        <v>0</v>
      </c>
      <c r="I19" s="261">
        <v>0</v>
      </c>
      <c r="J19" s="277">
        <v>0</v>
      </c>
      <c r="K19" s="276">
        <v>0</v>
      </c>
    </row>
    <row r="20" spans="1:11" s="334" customFormat="1" ht="15.75" customHeight="1">
      <c r="A20" s="306" t="s">
        <v>145</v>
      </c>
      <c r="B20" s="388">
        <v>-17.985</v>
      </c>
      <c r="C20" s="276">
        <v>-12.320999999999998</v>
      </c>
      <c r="D20" s="276">
        <v>-13.814000000000004</v>
      </c>
      <c r="E20" s="261">
        <v>-21.249</v>
      </c>
      <c r="F20" s="277">
        <v>-35.414</v>
      </c>
      <c r="G20" s="223">
        <v>-28.245</v>
      </c>
      <c r="H20" s="223">
        <v>-55.665</v>
      </c>
      <c r="I20" s="261">
        <v>-42.818</v>
      </c>
      <c r="J20" s="277">
        <v>-65.369</v>
      </c>
      <c r="K20" s="276">
        <v>-162.142</v>
      </c>
    </row>
    <row r="21" spans="1:11" s="334" customFormat="1" ht="15.75" customHeight="1">
      <c r="A21" s="306" t="s">
        <v>146</v>
      </c>
      <c r="B21" s="384">
        <v>-8.199879188352497</v>
      </c>
      <c r="C21" s="223">
        <v>-112.87711978014568</v>
      </c>
      <c r="D21" s="223">
        <v>-149.90464282138873</v>
      </c>
      <c r="E21" s="264">
        <v>-123.7794451018471</v>
      </c>
      <c r="F21" s="277">
        <v>-173.2730129622296</v>
      </c>
      <c r="G21" s="276">
        <v>149.91849624683132</v>
      </c>
      <c r="H21" s="276">
        <v>21.244734981560498</v>
      </c>
      <c r="I21" s="264">
        <v>-137.6440668417226</v>
      </c>
      <c r="J21" s="277">
        <v>-394.761086891734</v>
      </c>
      <c r="K21" s="276">
        <v>-139.75384857556037</v>
      </c>
    </row>
    <row r="22" spans="1:11" s="334" customFormat="1" ht="15.75" customHeight="1">
      <c r="A22" s="302" t="s">
        <v>8</v>
      </c>
      <c r="B22" s="387">
        <v>-26.184879188352497</v>
      </c>
      <c r="C22" s="305">
        <v>-125.19811978014567</v>
      </c>
      <c r="D22" s="305">
        <v>-163.71864282138873</v>
      </c>
      <c r="E22" s="304">
        <v>-145.0284451018471</v>
      </c>
      <c r="F22" s="338">
        <v>-208.68701296222957</v>
      </c>
      <c r="G22" s="305">
        <v>121.67349624683132</v>
      </c>
      <c r="H22" s="305">
        <v>-34.4202650184395</v>
      </c>
      <c r="I22" s="304">
        <v>-180.46206684172262</v>
      </c>
      <c r="J22" s="338">
        <v>-460.130086891734</v>
      </c>
      <c r="K22" s="305">
        <v>-301.89584857556036</v>
      </c>
    </row>
    <row r="23" spans="1:11" s="334" customFormat="1" ht="15.75" customHeight="1">
      <c r="A23" s="292" t="s">
        <v>147</v>
      </c>
      <c r="B23" s="389"/>
      <c r="C23" s="310"/>
      <c r="D23" s="310"/>
      <c r="E23" s="309"/>
      <c r="F23" s="339"/>
      <c r="G23" s="310"/>
      <c r="H23" s="310"/>
      <c r="I23" s="309"/>
      <c r="J23" s="339"/>
      <c r="K23" s="310"/>
    </row>
    <row r="24" spans="1:11" s="334" customFormat="1" ht="15.75" customHeight="1">
      <c r="A24" s="3" t="s">
        <v>85</v>
      </c>
      <c r="B24" s="390">
        <v>0</v>
      </c>
      <c r="C24" s="313">
        <v>0</v>
      </c>
      <c r="D24" s="313">
        <v>0</v>
      </c>
      <c r="E24" s="312">
        <v>0</v>
      </c>
      <c r="F24" s="340">
        <v>0</v>
      </c>
      <c r="G24" s="313">
        <v>0</v>
      </c>
      <c r="H24" s="313">
        <v>0</v>
      </c>
      <c r="I24" s="312">
        <v>0</v>
      </c>
      <c r="J24" s="340">
        <v>0</v>
      </c>
      <c r="K24" s="313">
        <v>0</v>
      </c>
    </row>
    <row r="25" spans="1:11" s="334" customFormat="1" ht="15.75" customHeight="1">
      <c r="A25" s="3" t="s">
        <v>148</v>
      </c>
      <c r="B25" s="390">
        <v>0.051622309</v>
      </c>
      <c r="C25" s="313">
        <v>0.015315</v>
      </c>
      <c r="D25" s="313">
        <v>-0.038</v>
      </c>
      <c r="E25" s="312">
        <v>0.02</v>
      </c>
      <c r="F25" s="340">
        <v>0.02314</v>
      </c>
      <c r="G25" s="313">
        <v>0.041405224</v>
      </c>
      <c r="H25" s="313">
        <v>0.052245</v>
      </c>
      <c r="I25" s="312">
        <v>0.065135</v>
      </c>
      <c r="J25" s="340">
        <v>0.051622309</v>
      </c>
      <c r="K25" s="313">
        <v>0.02314</v>
      </c>
    </row>
    <row r="26" spans="1:11" s="334" customFormat="1" ht="15.75" customHeight="1">
      <c r="A26" s="3" t="s">
        <v>149</v>
      </c>
      <c r="B26" s="390">
        <v>0</v>
      </c>
      <c r="C26" s="313">
        <v>0</v>
      </c>
      <c r="D26" s="313">
        <v>0</v>
      </c>
      <c r="E26" s="312">
        <v>-0.041</v>
      </c>
      <c r="F26" s="340">
        <v>0</v>
      </c>
      <c r="G26" s="313">
        <v>6.3E-07</v>
      </c>
      <c r="H26" s="313">
        <v>0</v>
      </c>
      <c r="I26" s="312">
        <v>0</v>
      </c>
      <c r="J26" s="340">
        <v>0</v>
      </c>
      <c r="K26" s="313">
        <v>0</v>
      </c>
    </row>
    <row r="27" spans="1:11" s="334" customFormat="1" ht="15.75" customHeight="1">
      <c r="A27" s="314" t="s">
        <v>150</v>
      </c>
      <c r="B27" s="391">
        <v>0</v>
      </c>
      <c r="C27" s="317">
        <v>0</v>
      </c>
      <c r="D27" s="317">
        <v>0</v>
      </c>
      <c r="E27" s="316">
        <v>0</v>
      </c>
      <c r="F27" s="341">
        <v>0</v>
      </c>
      <c r="G27" s="317">
        <v>0</v>
      </c>
      <c r="H27" s="317">
        <v>0</v>
      </c>
      <c r="I27" s="316">
        <v>0.384382317</v>
      </c>
      <c r="J27" s="341">
        <v>0</v>
      </c>
      <c r="K27" s="317">
        <v>0</v>
      </c>
    </row>
    <row r="28" spans="1:11" s="334" customFormat="1" ht="15.75" customHeight="1">
      <c r="A28" s="292" t="s">
        <v>51</v>
      </c>
      <c r="B28" s="384"/>
      <c r="C28" s="223"/>
      <c r="D28" s="223"/>
      <c r="E28" s="264"/>
      <c r="F28" s="225"/>
      <c r="G28" s="223"/>
      <c r="H28" s="223"/>
      <c r="I28" s="264"/>
      <c r="J28" s="225"/>
      <c r="K28" s="223"/>
    </row>
    <row r="29" spans="1:11" s="334" customFormat="1" ht="15.75" customHeight="1">
      <c r="A29" s="355" t="s">
        <v>53</v>
      </c>
      <c r="B29" s="392">
        <v>1.4021629642509945</v>
      </c>
      <c r="C29" s="320" t="s">
        <v>151</v>
      </c>
      <c r="D29" s="320" t="s">
        <v>151</v>
      </c>
      <c r="E29" s="319" t="s">
        <v>151</v>
      </c>
      <c r="F29" s="342" t="s">
        <v>151</v>
      </c>
      <c r="G29" s="320">
        <v>0.4636232864800154</v>
      </c>
      <c r="H29" s="320">
        <v>1.7568650498391332</v>
      </c>
      <c r="I29" s="319" t="s">
        <v>151</v>
      </c>
      <c r="J29" s="342" t="s">
        <v>151</v>
      </c>
      <c r="K29" s="320" t="s">
        <v>151</v>
      </c>
    </row>
    <row r="30" spans="1:11" s="334" customFormat="1" ht="15.75" customHeight="1">
      <c r="A30" s="314" t="s">
        <v>55</v>
      </c>
      <c r="B30" s="393">
        <v>0.2981556826379298</v>
      </c>
      <c r="C30" s="323">
        <v>-0.571081262665305</v>
      </c>
      <c r="D30" s="323">
        <v>-0.3837467483595956</v>
      </c>
      <c r="E30" s="322">
        <v>-0.5514661818366609</v>
      </c>
      <c r="F30" s="343">
        <v>-0.46952597572053556</v>
      </c>
      <c r="G30" s="323">
        <v>0.33576156167877086</v>
      </c>
      <c r="H30" s="323">
        <v>-0.06997454635663909</v>
      </c>
      <c r="I30" s="322">
        <v>-0.4394626696260093</v>
      </c>
      <c r="J30" s="343">
        <v>-0.3572889289189684</v>
      </c>
      <c r="K30" s="323">
        <v>-0.1288405238749083</v>
      </c>
    </row>
    <row r="31" spans="1:11" s="334" customFormat="1" ht="15.75" customHeight="1">
      <c r="A31" s="292" t="s">
        <v>152</v>
      </c>
      <c r="B31" s="394"/>
      <c r="C31" s="326"/>
      <c r="D31" s="326"/>
      <c r="E31" s="325"/>
      <c r="F31" s="344"/>
      <c r="G31" s="326"/>
      <c r="H31" s="326"/>
      <c r="I31" s="325"/>
      <c r="J31" s="344"/>
      <c r="K31" s="326"/>
    </row>
    <row r="32" spans="1:11" s="334" customFormat="1" ht="15.75" customHeight="1">
      <c r="A32" s="355" t="s">
        <v>56</v>
      </c>
      <c r="B32" s="388">
        <v>0</v>
      </c>
      <c r="C32" s="276">
        <v>0.005506954009430797</v>
      </c>
      <c r="D32" s="276">
        <v>0</v>
      </c>
      <c r="E32" s="261">
        <v>0</v>
      </c>
      <c r="F32" s="277">
        <v>0.0037022509130213528</v>
      </c>
      <c r="G32" s="276">
        <v>-0.002714022560719639</v>
      </c>
      <c r="H32" s="276">
        <v>-0.0021722321607877556</v>
      </c>
      <c r="I32" s="261">
        <v>0.0029231195444084338</v>
      </c>
      <c r="J32" s="277">
        <v>0.0012205979318676884</v>
      </c>
      <c r="K32" s="276">
        <v>0</v>
      </c>
    </row>
    <row r="33" spans="1:11" s="334" customFormat="1" ht="15.75" customHeight="1">
      <c r="A33" s="192" t="s">
        <v>57</v>
      </c>
      <c r="B33" s="395">
        <v>4828.199</v>
      </c>
      <c r="C33" s="346">
        <v>6917.367</v>
      </c>
      <c r="D33" s="346">
        <v>7609.72</v>
      </c>
      <c r="E33" s="328">
        <v>10470.221</v>
      </c>
      <c r="F33" s="345">
        <v>10718.833</v>
      </c>
      <c r="G33" s="346">
        <v>10889.643</v>
      </c>
      <c r="H33" s="346">
        <v>18586.899</v>
      </c>
      <c r="I33" s="328">
        <v>18241.577</v>
      </c>
      <c r="J33" s="345">
        <v>4828.199</v>
      </c>
      <c r="K33" s="346">
        <v>10718.833</v>
      </c>
    </row>
    <row r="34" spans="1:11" ht="15" customHeight="1">
      <c r="A34" s="106" t="s">
        <v>241</v>
      </c>
      <c r="B34" s="331"/>
      <c r="C34" s="331"/>
      <c r="D34" s="331"/>
      <c r="E34" s="331"/>
      <c r="F34" s="331"/>
      <c r="G34" s="347"/>
      <c r="H34" s="347"/>
      <c r="I34" s="347"/>
      <c r="J34" s="347"/>
      <c r="K34" s="347"/>
    </row>
    <row r="35" spans="1:11" ht="15" customHeight="1">
      <c r="A35" s="106" t="s">
        <v>58</v>
      </c>
      <c r="B35" s="331"/>
      <c r="C35" s="331"/>
      <c r="D35" s="331"/>
      <c r="E35" s="331"/>
      <c r="F35" s="347"/>
      <c r="G35" s="331"/>
      <c r="H35" s="331"/>
      <c r="I35" s="331"/>
      <c r="J35" s="331"/>
      <c r="K35" s="331"/>
    </row>
    <row r="36" spans="1:11" ht="15" customHeight="1">
      <c r="A36" s="106" t="s">
        <v>59</v>
      </c>
      <c r="B36"/>
      <c r="C36"/>
      <c r="D36"/>
      <c r="E36"/>
      <c r="F36"/>
      <c r="G36"/>
      <c r="H36"/>
      <c r="I36"/>
      <c r="J36"/>
      <c r="K36"/>
    </row>
    <row r="37" spans="2:11" ht="15" customHeight="1">
      <c r="B37"/>
      <c r="C37"/>
      <c r="D37"/>
      <c r="E37"/>
      <c r="F37"/>
      <c r="G37"/>
      <c r="H37"/>
      <c r="I37"/>
      <c r="J37"/>
      <c r="K37"/>
    </row>
    <row r="38" spans="2:11" ht="12.75">
      <c r="B38"/>
      <c r="C38"/>
      <c r="D38"/>
      <c r="E38"/>
      <c r="F38"/>
      <c r="G38"/>
      <c r="H38"/>
      <c r="I38"/>
      <c r="J38"/>
      <c r="K38"/>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AH32"/>
  <sheetViews>
    <sheetView showGridLines="0" view="pageBreakPreview" zoomScale="70" zoomScaleNormal="85" zoomScaleSheetLayoutView="70" zoomScalePageLayoutView="0" workbookViewId="0" topLeftCell="A1">
      <selection activeCell="A23" sqref="A23:C23"/>
    </sheetView>
  </sheetViews>
  <sheetFormatPr defaultColWidth="9.140625" defaultRowHeight="12.75"/>
  <cols>
    <col min="1" max="1" width="65.7109375" style="482" customWidth="1"/>
    <col min="2" max="2" width="96.7109375" style="482" customWidth="1"/>
    <col min="3" max="3" width="3.7109375" style="500" customWidth="1"/>
    <col min="4" max="16384" width="9.140625" style="482" customWidth="1"/>
  </cols>
  <sheetData>
    <row r="1" s="476" customFormat="1" ht="49.5" customHeight="1">
      <c r="A1" s="475"/>
    </row>
    <row r="2" spans="1:29" ht="39.75" customHeight="1">
      <c r="A2" s="477" t="s">
        <v>248</v>
      </c>
      <c r="B2" s="478"/>
      <c r="C2" s="479"/>
      <c r="D2" s="479"/>
      <c r="E2" s="478"/>
      <c r="F2" s="478"/>
      <c r="G2" s="480"/>
      <c r="H2" s="480"/>
      <c r="I2" s="481"/>
      <c r="J2" s="481"/>
      <c r="K2" s="480"/>
      <c r="L2" s="480"/>
      <c r="M2" s="480"/>
      <c r="N2" s="480"/>
      <c r="O2" s="480"/>
      <c r="P2" s="480"/>
      <c r="Q2" s="480"/>
      <c r="R2" s="480"/>
      <c r="S2" s="480"/>
      <c r="T2" s="480"/>
      <c r="U2" s="480"/>
      <c r="V2" s="480"/>
      <c r="W2" s="480"/>
      <c r="X2" s="480"/>
      <c r="Y2" s="480"/>
      <c r="Z2" s="480"/>
      <c r="AA2" s="480"/>
      <c r="AB2" s="480"/>
      <c r="AC2" s="480"/>
    </row>
    <row r="3" spans="1:29" ht="1.5" customHeight="1">
      <c r="A3" s="483"/>
      <c r="B3" s="484"/>
      <c r="C3" s="485"/>
      <c r="D3" s="485"/>
      <c r="E3" s="480"/>
      <c r="F3" s="480"/>
      <c r="G3" s="480"/>
      <c r="H3" s="486"/>
      <c r="I3" s="480"/>
      <c r="J3" s="480"/>
      <c r="K3" s="480"/>
      <c r="L3" s="480"/>
      <c r="M3" s="480"/>
      <c r="N3" s="480"/>
      <c r="O3" s="480"/>
      <c r="P3" s="480"/>
      <c r="Q3" s="480"/>
      <c r="R3" s="480"/>
      <c r="S3" s="480"/>
      <c r="T3" s="480"/>
      <c r="U3" s="480"/>
      <c r="V3" s="480"/>
      <c r="W3" s="480"/>
      <c r="X3" s="480"/>
      <c r="Y3" s="480"/>
      <c r="Z3" s="480"/>
      <c r="AA3" s="480"/>
      <c r="AB3" s="480"/>
      <c r="AC3" s="480"/>
    </row>
    <row r="4" spans="1:29" s="491" customFormat="1" ht="15.75" customHeight="1">
      <c r="A4" s="487"/>
      <c r="B4" s="487"/>
      <c r="C4" s="488"/>
      <c r="D4" s="488"/>
      <c r="E4" s="489"/>
      <c r="F4" s="489"/>
      <c r="G4" s="490"/>
      <c r="H4" s="490"/>
      <c r="I4" s="490"/>
      <c r="J4" s="490"/>
      <c r="K4" s="490"/>
      <c r="L4" s="490"/>
      <c r="M4" s="490"/>
      <c r="N4" s="490"/>
      <c r="O4" s="490"/>
      <c r="P4" s="490"/>
      <c r="Q4" s="490"/>
      <c r="R4" s="490"/>
      <c r="S4" s="490"/>
      <c r="T4" s="490"/>
      <c r="U4" s="490"/>
      <c r="V4" s="490"/>
      <c r="W4" s="490"/>
      <c r="X4" s="490"/>
      <c r="Y4" s="490"/>
      <c r="Z4" s="490"/>
      <c r="AA4" s="490"/>
      <c r="AB4" s="490"/>
      <c r="AC4" s="490"/>
    </row>
    <row r="5" spans="1:34" s="494" customFormat="1" ht="19.5" customHeight="1">
      <c r="A5" s="492"/>
      <c r="B5" s="492"/>
      <c r="C5" s="493"/>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row>
    <row r="6" spans="1:34" s="494" customFormat="1" ht="18" customHeight="1">
      <c r="A6" s="519" t="s">
        <v>249</v>
      </c>
      <c r="B6" s="520"/>
      <c r="C6" s="520"/>
      <c r="D6" s="495"/>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row>
    <row r="7" spans="1:34" s="494" customFormat="1" ht="18.75" customHeight="1">
      <c r="A7" s="521" t="s">
        <v>250</v>
      </c>
      <c r="B7" s="522"/>
      <c r="C7" s="522"/>
      <c r="D7" s="495"/>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row>
    <row r="8" spans="1:34" s="494" customFormat="1" ht="15">
      <c r="A8" s="517" t="s">
        <v>251</v>
      </c>
      <c r="B8" s="523"/>
      <c r="C8" s="523"/>
      <c r="D8" s="495"/>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row>
    <row r="9" spans="1:34" s="494" customFormat="1" ht="18" customHeight="1">
      <c r="A9" s="517" t="s">
        <v>252</v>
      </c>
      <c r="B9" s="523"/>
      <c r="C9" s="523"/>
      <c r="D9" s="495"/>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row>
    <row r="10" spans="1:34" s="494" customFormat="1" ht="18" customHeight="1">
      <c r="A10" s="517" t="s">
        <v>253</v>
      </c>
      <c r="B10" s="523"/>
      <c r="C10" s="523"/>
      <c r="D10" s="495"/>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row>
    <row r="11" spans="1:34" s="498" customFormat="1" ht="18" customHeight="1">
      <c r="A11" s="517" t="s">
        <v>254</v>
      </c>
      <c r="B11" s="517"/>
      <c r="C11" s="524"/>
      <c r="D11" s="496"/>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row>
    <row r="12" spans="1:3" ht="18" customHeight="1">
      <c r="A12" s="517" t="s">
        <v>255</v>
      </c>
      <c r="B12" s="523"/>
      <c r="C12" s="523"/>
    </row>
    <row r="13" spans="1:3" ht="18" customHeight="1">
      <c r="A13" s="517" t="s">
        <v>256</v>
      </c>
      <c r="B13" s="523"/>
      <c r="C13" s="523"/>
    </row>
    <row r="14" spans="1:3" ht="18" customHeight="1">
      <c r="A14" s="517" t="s">
        <v>257</v>
      </c>
      <c r="B14" s="523"/>
      <c r="C14" s="523"/>
    </row>
    <row r="15" spans="1:3" s="499" customFormat="1" ht="18" customHeight="1">
      <c r="A15" s="517" t="s">
        <v>258</v>
      </c>
      <c r="B15" s="518"/>
      <c r="C15" s="518"/>
    </row>
    <row r="16" spans="1:3" s="499" customFormat="1" ht="18" customHeight="1">
      <c r="A16" s="517" t="s">
        <v>259</v>
      </c>
      <c r="B16" s="518"/>
      <c r="C16" s="518"/>
    </row>
    <row r="17" spans="1:3" s="499" customFormat="1" ht="18" customHeight="1">
      <c r="A17" s="517" t="s">
        <v>260</v>
      </c>
      <c r="B17" s="518"/>
      <c r="C17" s="518"/>
    </row>
    <row r="18" spans="1:3" s="499" customFormat="1" ht="18" customHeight="1">
      <c r="A18" s="517" t="s">
        <v>261</v>
      </c>
      <c r="B18" s="518"/>
      <c r="C18" s="518"/>
    </row>
    <row r="19" spans="1:3" s="499" customFormat="1" ht="18" customHeight="1">
      <c r="A19" s="517" t="s">
        <v>262</v>
      </c>
      <c r="B19" s="518"/>
      <c r="C19" s="518"/>
    </row>
    <row r="20" spans="1:3" s="499" customFormat="1" ht="18" customHeight="1">
      <c r="A20" s="526" t="s">
        <v>263</v>
      </c>
      <c r="B20" s="518"/>
      <c r="C20" s="518"/>
    </row>
    <row r="21" spans="1:3" s="499" customFormat="1" ht="18" customHeight="1">
      <c r="A21" s="517" t="s">
        <v>264</v>
      </c>
      <c r="B21" s="518"/>
      <c r="C21" s="518"/>
    </row>
    <row r="22" spans="1:3" s="499" customFormat="1" ht="18" customHeight="1">
      <c r="A22" s="517" t="s">
        <v>265</v>
      </c>
      <c r="B22" s="518"/>
      <c r="C22" s="518"/>
    </row>
    <row r="23" spans="1:3" ht="18" customHeight="1">
      <c r="A23" s="517" t="s">
        <v>266</v>
      </c>
      <c r="B23" s="518"/>
      <c r="C23" s="518"/>
    </row>
    <row r="24" spans="1:3" ht="18" customHeight="1">
      <c r="A24" s="517" t="s">
        <v>267</v>
      </c>
      <c r="B24" s="518"/>
      <c r="C24" s="518"/>
    </row>
    <row r="25" spans="1:3" ht="18" customHeight="1">
      <c r="A25" s="517" t="s">
        <v>268</v>
      </c>
      <c r="B25" s="518"/>
      <c r="C25" s="518"/>
    </row>
    <row r="26" ht="18" customHeight="1"/>
    <row r="31" spans="1:3" ht="12.75">
      <c r="A31" s="525"/>
      <c r="B31" s="518"/>
      <c r="C31" s="518"/>
    </row>
    <row r="32" spans="1:3" ht="12.75">
      <c r="A32" s="525"/>
      <c r="B32" s="518"/>
      <c r="C32" s="518"/>
    </row>
  </sheetData>
  <sheetProtection/>
  <mergeCells count="22">
    <mergeCell ref="A22:C22"/>
    <mergeCell ref="A23:C23"/>
    <mergeCell ref="A15:C15"/>
    <mergeCell ref="A16:C16"/>
    <mergeCell ref="A24:C24"/>
    <mergeCell ref="A25:C25"/>
    <mergeCell ref="A31:C31"/>
    <mergeCell ref="A32:C32"/>
    <mergeCell ref="A18:C18"/>
    <mergeCell ref="A19:C19"/>
    <mergeCell ref="A20:C20"/>
    <mergeCell ref="A21:C21"/>
    <mergeCell ref="A17:C17"/>
    <mergeCell ref="A6:C6"/>
    <mergeCell ref="A7:C7"/>
    <mergeCell ref="A8:C8"/>
    <mergeCell ref="A9:C9"/>
    <mergeCell ref="A10:C10"/>
    <mergeCell ref="A11:C11"/>
    <mergeCell ref="A12:C12"/>
    <mergeCell ref="A13:C13"/>
    <mergeCell ref="A14:C14"/>
  </mergeCells>
  <printOptions/>
  <pageMargins left="0.7480314960629921" right="0.35433070866141736" top="0.4724409448818898" bottom="0.4330708661417323" header="0.11811023622047245" footer="0.11811023622047245"/>
  <pageSetup fitToHeight="1" fitToWidth="1" horizontalDpi="600" verticalDpi="600" orientation="landscape" paperSize="9" scale="83" r:id="rId2"/>
  <headerFooter alignWithMargins="0">
    <oddFooter>&amp;L&amp;"Frutiger Light,Regular"&amp;KBFB6ACUNAUDITED&amp;R&amp;"Frutiger Light,Regular"&amp;KF45F0CING GROUP&amp;"Arial,Standaard"&amp;K000000 &amp;"Frutiger Light,Regular"&amp;KBFB6ACHISTORICAL TREND DATA 4Q2013</oddFooter>
  </headerFooter>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J42"/>
  <sheetViews>
    <sheetView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426" t="s">
        <v>243</v>
      </c>
      <c r="B2" s="427"/>
      <c r="C2" s="427"/>
      <c r="D2" s="427"/>
      <c r="E2" s="427"/>
      <c r="F2" s="427"/>
      <c r="G2" s="427"/>
      <c r="H2" s="427"/>
      <c r="I2" s="427"/>
      <c r="J2" s="428"/>
    </row>
    <row r="3" spans="1:10" s="7" customFormat="1" ht="1.5" customHeight="1">
      <c r="A3" s="429"/>
      <c r="B3" s="430"/>
      <c r="C3" s="430"/>
      <c r="D3" s="430"/>
      <c r="E3" s="430"/>
      <c r="F3" s="430"/>
      <c r="G3" s="430"/>
      <c r="H3" s="430"/>
      <c r="I3" s="430"/>
      <c r="J3" s="428"/>
    </row>
    <row r="4" spans="1:10" s="352" customFormat="1" ht="15.75" customHeight="1">
      <c r="A4" s="431"/>
      <c r="B4" s="432"/>
      <c r="C4" s="432"/>
      <c r="D4" s="432"/>
      <c r="E4" s="432"/>
      <c r="F4" s="432"/>
      <c r="G4" s="432"/>
      <c r="H4" s="432"/>
      <c r="I4" s="432"/>
      <c r="J4" s="433"/>
    </row>
    <row r="5" spans="1:10" s="352" customFormat="1" ht="19.5" customHeight="1">
      <c r="A5" s="287" t="s">
        <v>270</v>
      </c>
      <c r="B5" s="213"/>
      <c r="C5" s="213"/>
      <c r="D5" s="213"/>
      <c r="E5" s="213"/>
      <c r="F5" s="213"/>
      <c r="G5" s="213"/>
      <c r="H5" s="213"/>
      <c r="I5" s="213"/>
      <c r="J5" s="433"/>
    </row>
    <row r="6" spans="1:10" s="352" customFormat="1" ht="15.75" customHeight="1">
      <c r="A6" s="434"/>
      <c r="B6" s="513" t="s">
        <v>221</v>
      </c>
      <c r="C6" s="516"/>
      <c r="D6" s="513" t="s">
        <v>144</v>
      </c>
      <c r="E6" s="516"/>
      <c r="F6" s="513" t="s">
        <v>145</v>
      </c>
      <c r="G6" s="516"/>
      <c r="H6" s="513" t="s">
        <v>222</v>
      </c>
      <c r="I6" s="514"/>
      <c r="J6" s="433"/>
    </row>
    <row r="7" spans="1:10" s="352" customFormat="1" ht="15.75" customHeight="1">
      <c r="A7" s="434"/>
      <c r="B7" s="515"/>
      <c r="C7" s="516"/>
      <c r="D7" s="515"/>
      <c r="E7" s="516"/>
      <c r="F7" s="515"/>
      <c r="G7" s="516"/>
      <c r="H7" s="515"/>
      <c r="I7" s="514"/>
      <c r="J7" s="433"/>
    </row>
    <row r="8" spans="1:10" s="352" customFormat="1" ht="15.75" customHeight="1">
      <c r="A8" s="435" t="s">
        <v>28</v>
      </c>
      <c r="B8" s="290" t="s">
        <v>166</v>
      </c>
      <c r="C8" s="444" t="s">
        <v>167</v>
      </c>
      <c r="D8" s="290" t="s">
        <v>166</v>
      </c>
      <c r="E8" s="444" t="s">
        <v>167</v>
      </c>
      <c r="F8" s="290" t="s">
        <v>166</v>
      </c>
      <c r="G8" s="444" t="s">
        <v>167</v>
      </c>
      <c r="H8" s="290" t="s">
        <v>166</v>
      </c>
      <c r="I8" s="457" t="s">
        <v>167</v>
      </c>
      <c r="J8" s="440"/>
    </row>
    <row r="9" spans="1:10" s="352" customFormat="1" ht="15.75" customHeight="1">
      <c r="A9" s="436" t="s">
        <v>143</v>
      </c>
      <c r="B9" s="293"/>
      <c r="C9" s="445"/>
      <c r="D9" s="293"/>
      <c r="E9" s="445"/>
      <c r="F9" s="293"/>
      <c r="G9" s="445"/>
      <c r="H9" s="293"/>
      <c r="I9" s="458"/>
      <c r="J9" s="440"/>
    </row>
    <row r="10" spans="1:10" s="17" customFormat="1" ht="15.75" customHeight="1">
      <c r="A10" s="437" t="s">
        <v>31</v>
      </c>
      <c r="B10" s="297">
        <f>+'2.1.0 ING Bank by LoB restated'!B10-'2.1.0 ING Bank by LoB reported'!B10</f>
        <v>0</v>
      </c>
      <c r="C10" s="446">
        <f>+'2.1.0 ING Bank by LoB restated'!C10-'2.1.0 ING Bank by LoB reported'!C10</f>
        <v>0</v>
      </c>
      <c r="D10" s="297">
        <f>+'2.1.0 ING Bank by LoB restated'!D10-'2.1.0 ING Bank by LoB reported'!D10</f>
        <v>0</v>
      </c>
      <c r="E10" s="446">
        <f>+'2.1.0 ING Bank by LoB restated'!E10-'2.1.0 ING Bank by LoB reported'!E10</f>
        <v>0</v>
      </c>
      <c r="F10" s="297">
        <f>+'2.1.0 ING Bank by LoB restated'!F10-'2.1.0 ING Bank by LoB reported'!F10</f>
        <v>418.23320265173334</v>
      </c>
      <c r="G10" s="446">
        <f>+'2.1.0 ING Bank by LoB restated'!G10-'2.1.0 ING Bank by LoB reported'!G10</f>
        <v>233.57333735556085</v>
      </c>
      <c r="H10" s="297">
        <f>+'2.1.0 ING Bank by LoB restated'!H10-'2.1.0 ING Bank by LoB reported'!H10</f>
        <v>-418.2332026517339</v>
      </c>
      <c r="I10" s="459">
        <f>+'2.1.0 ING Bank by LoB restated'!I10-'2.1.0 ING Bank by LoB reported'!I10</f>
        <v>-233.57333735556048</v>
      </c>
      <c r="J10" s="470"/>
    </row>
    <row r="11" spans="1:10" s="17" customFormat="1" ht="15.75" customHeight="1">
      <c r="A11" s="437" t="s">
        <v>5</v>
      </c>
      <c r="B11" s="297">
        <f>+'2.1.0 ING Bank by LoB restated'!B11-'2.1.0 ING Bank by LoB reported'!B11</f>
        <v>0</v>
      </c>
      <c r="C11" s="446">
        <f>+'2.1.0 ING Bank by LoB restated'!C11-'2.1.0 ING Bank by LoB reported'!C11</f>
        <v>0</v>
      </c>
      <c r="D11" s="297">
        <f>+'2.1.0 ING Bank by LoB restated'!D11-'2.1.0 ING Bank by LoB reported'!D11</f>
        <v>0</v>
      </c>
      <c r="E11" s="446">
        <f>+'2.1.0 ING Bank by LoB restated'!E11-'2.1.0 ING Bank by LoB reported'!E11</f>
        <v>0</v>
      </c>
      <c r="F11" s="297">
        <f>+'2.1.0 ING Bank by LoB restated'!F11-'2.1.0 ING Bank by LoB reported'!F11</f>
        <v>0.20389382999996997</v>
      </c>
      <c r="G11" s="446">
        <f>+'2.1.0 ING Bank by LoB restated'!G11-'2.1.0 ING Bank by LoB reported'!G11</f>
        <v>0</v>
      </c>
      <c r="H11" s="297">
        <f>+'2.1.0 ING Bank by LoB restated'!H11-'2.1.0 ING Bank by LoB reported'!H11</f>
        <v>-0.20389383000000016</v>
      </c>
      <c r="I11" s="459">
        <f>+'2.1.0 ING Bank by LoB restated'!I11-'2.1.0 ING Bank by LoB reported'!I11</f>
        <v>0</v>
      </c>
      <c r="J11" s="470"/>
    </row>
    <row r="12" spans="1:10" s="17" customFormat="1" ht="15.75" customHeight="1">
      <c r="A12" s="437" t="s">
        <v>39</v>
      </c>
      <c r="B12" s="297">
        <f>+'2.1.0 ING Bank by LoB restated'!B12-'2.1.0 ING Bank by LoB reported'!B12</f>
        <v>0</v>
      </c>
      <c r="C12" s="446">
        <f>+'2.1.0 ING Bank by LoB restated'!C12-'2.1.0 ING Bank by LoB reported'!C12</f>
        <v>0</v>
      </c>
      <c r="D12" s="297">
        <f>+'2.1.0 ING Bank by LoB restated'!D12-'2.1.0 ING Bank by LoB reported'!D12</f>
        <v>0</v>
      </c>
      <c r="E12" s="446">
        <f>+'2.1.0 ING Bank by LoB restated'!E12-'2.1.0 ING Bank by LoB reported'!E12</f>
        <v>0</v>
      </c>
      <c r="F12" s="297">
        <f>+'2.1.0 ING Bank by LoB restated'!F12-'2.1.0 ING Bank by LoB reported'!F12</f>
        <v>0</v>
      </c>
      <c r="G12" s="446">
        <f>+'2.1.0 ING Bank by LoB restated'!G12-'2.1.0 ING Bank by LoB reported'!G12</f>
        <v>0</v>
      </c>
      <c r="H12" s="297">
        <f>+'2.1.0 ING Bank by LoB restated'!H12-'2.1.0 ING Bank by LoB reported'!H12</f>
        <v>0</v>
      </c>
      <c r="I12" s="459">
        <f>+'2.1.0 ING Bank by LoB restated'!I12-'2.1.0 ING Bank by LoB reported'!I12</f>
        <v>0</v>
      </c>
      <c r="J12" s="470"/>
    </row>
    <row r="13" spans="1:10" s="17" customFormat="1" ht="15.75" customHeight="1">
      <c r="A13" s="437" t="s">
        <v>47</v>
      </c>
      <c r="B13" s="297">
        <f>+'2.1.0 ING Bank by LoB restated'!B13-'2.1.0 ING Bank by LoB reported'!B13</f>
        <v>0</v>
      </c>
      <c r="C13" s="446">
        <f>+'2.1.0 ING Bank by LoB restated'!C13-'2.1.0 ING Bank by LoB reported'!C13</f>
        <v>0</v>
      </c>
      <c r="D13" s="297">
        <f>+'2.1.0 ING Bank by LoB restated'!D13-'2.1.0 ING Bank by LoB reported'!D13</f>
        <v>0</v>
      </c>
      <c r="E13" s="446">
        <f>+'2.1.0 ING Bank by LoB restated'!E13-'2.1.0 ING Bank by LoB reported'!E13</f>
        <v>0</v>
      </c>
      <c r="F13" s="297">
        <f>+'2.1.0 ING Bank by LoB restated'!F13-'2.1.0 ING Bank by LoB reported'!F13</f>
        <v>0.025990410000076736</v>
      </c>
      <c r="G13" s="446">
        <f>+'2.1.0 ING Bank by LoB restated'!G13-'2.1.0 ING Bank by LoB reported'!G13</f>
        <v>3.995511219999912</v>
      </c>
      <c r="H13" s="297">
        <f>+'2.1.0 ING Bank by LoB restated'!H13-'2.1.0 ING Bank by LoB reported'!H13</f>
        <v>-0.02599040999996305</v>
      </c>
      <c r="I13" s="459">
        <f>+'2.1.0 ING Bank by LoB restated'!I13-'2.1.0 ING Bank by LoB reported'!I13</f>
        <v>-3.9955112200001395</v>
      </c>
      <c r="J13" s="470"/>
    </row>
    <row r="14" spans="1:10" s="17" customFormat="1" ht="15.75" customHeight="1">
      <c r="A14" s="438" t="s">
        <v>6</v>
      </c>
      <c r="B14" s="299">
        <f>+'2.1.0 ING Bank by LoB restated'!B14-'2.1.0 ING Bank by LoB reported'!B14</f>
        <v>0</v>
      </c>
      <c r="C14" s="447">
        <f>+'2.1.0 ING Bank by LoB restated'!C14-'2.1.0 ING Bank by LoB reported'!C14</f>
        <v>0</v>
      </c>
      <c r="D14" s="299">
        <f>+'2.1.0 ING Bank by LoB restated'!D14-'2.1.0 ING Bank by LoB reported'!D14</f>
        <v>0</v>
      </c>
      <c r="E14" s="447">
        <f>+'2.1.0 ING Bank by LoB restated'!E14-'2.1.0 ING Bank by LoB reported'!E14</f>
        <v>0</v>
      </c>
      <c r="F14" s="299">
        <f>+'2.1.0 ING Bank by LoB restated'!F14-'2.1.0 ING Bank by LoB reported'!F14</f>
        <v>418.4630868917329</v>
      </c>
      <c r="G14" s="447">
        <f>+'2.1.0 ING Bank by LoB restated'!G14-'2.1.0 ING Bank by LoB reported'!G14</f>
        <v>237.56884857556088</v>
      </c>
      <c r="H14" s="299">
        <f>+'2.1.0 ING Bank by LoB restated'!H14-'2.1.0 ING Bank by LoB reported'!H14</f>
        <v>-418.46308689173395</v>
      </c>
      <c r="I14" s="460">
        <f>+'2.1.0 ING Bank by LoB restated'!I14-'2.1.0 ING Bank by LoB reported'!I14</f>
        <v>-237.56884857556054</v>
      </c>
      <c r="J14" s="470"/>
    </row>
    <row r="15" spans="1:10" s="17" customFormat="1" ht="15.75" customHeight="1">
      <c r="A15" s="437" t="s">
        <v>64</v>
      </c>
      <c r="B15" s="297">
        <f>+'2.1.0 ING Bank by LoB restated'!B15-'2.1.0 ING Bank by LoB reported'!B15</f>
        <v>0</v>
      </c>
      <c r="C15" s="446">
        <f>+'2.1.0 ING Bank by LoB restated'!C15-'2.1.0 ING Bank by LoB reported'!C15</f>
        <v>0</v>
      </c>
      <c r="D15" s="297">
        <f>+'2.1.0 ING Bank by LoB restated'!D15-'2.1.0 ING Bank by LoB reported'!D15</f>
        <v>44.95600000000013</v>
      </c>
      <c r="E15" s="446">
        <f>+'2.1.0 ING Bank by LoB restated'!E15-'2.1.0 ING Bank by LoB reported'!E15</f>
        <v>52.7480000000005</v>
      </c>
      <c r="F15" s="297">
        <f>+'2.1.0 ING Bank by LoB restated'!F15-'2.1.0 ING Bank by LoB reported'!F15</f>
        <v>75.76400000000012</v>
      </c>
      <c r="G15" s="446">
        <f>+'2.1.0 ING Bank by LoB restated'!G15-'2.1.0 ING Bank by LoB reported'!G15</f>
        <v>88.9020000000005</v>
      </c>
      <c r="H15" s="297">
        <f>+'2.1.0 ING Bank by LoB restated'!H15-'2.1.0 ING Bank by LoB reported'!H15</f>
        <v>-120.72099999999998</v>
      </c>
      <c r="I15" s="459">
        <f>+'2.1.0 ING Bank by LoB restated'!I15-'2.1.0 ING Bank by LoB reported'!I15</f>
        <v>-141.64899999999997</v>
      </c>
      <c r="J15" s="470"/>
    </row>
    <row r="16" spans="1:10" s="17" customFormat="1" ht="15.75" customHeight="1">
      <c r="A16" s="437" t="s">
        <v>17</v>
      </c>
      <c r="B16" s="297">
        <f>+'2.1.0 ING Bank by LoB restated'!B16-'2.1.0 ING Bank by LoB reported'!B16</f>
        <v>0</v>
      </c>
      <c r="C16" s="446">
        <f>+'2.1.0 ING Bank by LoB restated'!C16-'2.1.0 ING Bank by LoB reported'!C16</f>
        <v>0</v>
      </c>
      <c r="D16" s="297">
        <f>+'2.1.0 ING Bank by LoB restated'!D16-'2.1.0 ING Bank by LoB reported'!D16</f>
        <v>0</v>
      </c>
      <c r="E16" s="446">
        <f>+'2.1.0 ING Bank by LoB restated'!E16-'2.1.0 ING Bank by LoB reported'!E16</f>
        <v>0</v>
      </c>
      <c r="F16" s="297">
        <f>+'2.1.0 ING Bank by LoB restated'!F16-'2.1.0 ING Bank by LoB reported'!F16</f>
        <v>0</v>
      </c>
      <c r="G16" s="446">
        <f>+'2.1.0 ING Bank by LoB restated'!G16-'2.1.0 ING Bank by LoB reported'!G16</f>
        <v>0</v>
      </c>
      <c r="H16" s="297">
        <f>+'2.1.0 ING Bank by LoB restated'!H16-'2.1.0 ING Bank by LoB reported'!H16</f>
        <v>0</v>
      </c>
      <c r="I16" s="459">
        <f>+'2.1.0 ING Bank by LoB restated'!I16-'2.1.0 ING Bank by LoB reported'!I16</f>
        <v>0</v>
      </c>
      <c r="J16" s="470"/>
    </row>
    <row r="17" spans="1:10" s="17" customFormat="1" ht="15.75" customHeight="1">
      <c r="A17" s="438" t="s">
        <v>7</v>
      </c>
      <c r="B17" s="299">
        <f>+'2.1.0 ING Bank by LoB restated'!B17-'2.1.0 ING Bank by LoB reported'!B17</f>
        <v>0</v>
      </c>
      <c r="C17" s="447">
        <f>+'2.1.0 ING Bank by LoB restated'!C17-'2.1.0 ING Bank by LoB reported'!C17</f>
        <v>0</v>
      </c>
      <c r="D17" s="299">
        <f>+'2.1.0 ING Bank by LoB restated'!D17-'2.1.0 ING Bank by LoB reported'!D17</f>
        <v>44.95600000000013</v>
      </c>
      <c r="E17" s="447">
        <f>+'2.1.0 ING Bank by LoB restated'!E17-'2.1.0 ING Bank by LoB reported'!E17</f>
        <v>52.7480000000005</v>
      </c>
      <c r="F17" s="299">
        <f>+'2.1.0 ING Bank by LoB restated'!F17-'2.1.0 ING Bank by LoB reported'!F17</f>
        <v>75.76400000000012</v>
      </c>
      <c r="G17" s="447">
        <f>+'2.1.0 ING Bank by LoB restated'!G17-'2.1.0 ING Bank by LoB reported'!G17</f>
        <v>88.9020000000005</v>
      </c>
      <c r="H17" s="299">
        <f>+'2.1.0 ING Bank by LoB restated'!H17-'2.1.0 ING Bank by LoB reported'!H17</f>
        <v>-120.72099999999998</v>
      </c>
      <c r="I17" s="460">
        <f>+'2.1.0 ING Bank by LoB restated'!I17-'2.1.0 ING Bank by LoB reported'!I17</f>
        <v>-141.649</v>
      </c>
      <c r="J17" s="470"/>
    </row>
    <row r="18" spans="1:10" s="17" customFormat="1" ht="15.75" customHeight="1">
      <c r="A18" s="438" t="s">
        <v>49</v>
      </c>
      <c r="B18" s="299">
        <f>+'2.1.0 ING Bank by LoB restated'!B18-'2.1.0 ING Bank by LoB reported'!B18</f>
        <v>0</v>
      </c>
      <c r="C18" s="447">
        <f>+'2.1.0 ING Bank by LoB restated'!C18-'2.1.0 ING Bank by LoB reported'!C18</f>
        <v>0</v>
      </c>
      <c r="D18" s="299">
        <f>+'2.1.0 ING Bank by LoB restated'!D18-'2.1.0 ING Bank by LoB reported'!D18</f>
        <v>-44.956000000000586</v>
      </c>
      <c r="E18" s="447">
        <f>+'2.1.0 ING Bank by LoB restated'!E18-'2.1.0 ING Bank by LoB reported'!E18</f>
        <v>-52.74799999999959</v>
      </c>
      <c r="F18" s="299">
        <f>+'2.1.0 ING Bank by LoB restated'!F18-'2.1.0 ING Bank by LoB reported'!F18</f>
        <v>342.69908689173326</v>
      </c>
      <c r="G18" s="447">
        <f>+'2.1.0 ING Bank by LoB restated'!G18-'2.1.0 ING Bank by LoB reported'!G18</f>
        <v>148.66684857555992</v>
      </c>
      <c r="H18" s="299">
        <f>+'2.1.0 ING Bank by LoB restated'!H18-'2.1.0 ING Bank by LoB reported'!H18</f>
        <v>-297.74208689173395</v>
      </c>
      <c r="I18" s="460">
        <f>+'2.1.0 ING Bank by LoB restated'!I18-'2.1.0 ING Bank by LoB reported'!I18</f>
        <v>-95.91984857556056</v>
      </c>
      <c r="J18" s="470"/>
    </row>
    <row r="19" spans="1:10" s="17" customFormat="1" ht="15.75" customHeight="1">
      <c r="A19" s="437" t="s">
        <v>50</v>
      </c>
      <c r="B19" s="297">
        <f>+'2.1.0 ING Bank by LoB restated'!B19-'2.1.0 ING Bank by LoB reported'!B19</f>
        <v>0</v>
      </c>
      <c r="C19" s="446">
        <f>+'2.1.0 ING Bank by LoB restated'!C19-'2.1.0 ING Bank by LoB reported'!C19</f>
        <v>0</v>
      </c>
      <c r="D19" s="297">
        <f>+'2.1.0 ING Bank by LoB restated'!D19-'2.1.0 ING Bank by LoB reported'!D19</f>
        <v>0</v>
      </c>
      <c r="E19" s="446">
        <f>+'2.1.0 ING Bank by LoB restated'!E19-'2.1.0 ING Bank by LoB reported'!E19</f>
        <v>0</v>
      </c>
      <c r="F19" s="297">
        <f>+'2.1.0 ING Bank by LoB restated'!F19-'2.1.0 ING Bank by LoB reported'!F19</f>
        <v>0</v>
      </c>
      <c r="G19" s="446">
        <f>+'2.1.0 ING Bank by LoB restated'!G19-'2.1.0 ING Bank by LoB reported'!G19</f>
        <v>0</v>
      </c>
      <c r="H19" s="297">
        <f>+'2.1.0 ING Bank by LoB restated'!H19-'2.1.0 ING Bank by LoB reported'!H19</f>
        <v>0</v>
      </c>
      <c r="I19" s="459">
        <f>+'2.1.0 ING Bank by LoB restated'!I19-'2.1.0 ING Bank by LoB reported'!I19</f>
        <v>0</v>
      </c>
      <c r="J19" s="470"/>
    </row>
    <row r="20" spans="1:10" s="352" customFormat="1" ht="15.75" customHeight="1">
      <c r="A20" s="439" t="s">
        <v>8</v>
      </c>
      <c r="B20" s="303">
        <f>+'2.1.0 ING Bank by LoB restated'!B20-'2.1.0 ING Bank by LoB reported'!B20</f>
        <v>0</v>
      </c>
      <c r="C20" s="448">
        <f>+'2.1.0 ING Bank by LoB restated'!C20-'2.1.0 ING Bank by LoB reported'!C20</f>
        <v>0</v>
      </c>
      <c r="D20" s="303">
        <f>+'2.1.0 ING Bank by LoB restated'!D20-'2.1.0 ING Bank by LoB reported'!D20</f>
        <v>-44.95600000000104</v>
      </c>
      <c r="E20" s="448">
        <f>+'2.1.0 ING Bank by LoB restated'!E20-'2.1.0 ING Bank by LoB reported'!E20</f>
        <v>-52.74799999999914</v>
      </c>
      <c r="F20" s="303">
        <f>+'2.1.0 ING Bank by LoB restated'!F20-'2.1.0 ING Bank by LoB reported'!F20</f>
        <v>342.69908689173326</v>
      </c>
      <c r="G20" s="448">
        <f>+'2.1.0 ING Bank by LoB restated'!G20-'2.1.0 ING Bank by LoB reported'!G20</f>
        <v>148.66684857555992</v>
      </c>
      <c r="H20" s="303">
        <f>+'2.1.0 ING Bank by LoB restated'!H20-'2.1.0 ING Bank by LoB reported'!H20</f>
        <v>-297.74208689173395</v>
      </c>
      <c r="I20" s="461">
        <f>+'2.1.0 ING Bank by LoB restated'!I20-'2.1.0 ING Bank by LoB reported'!I20</f>
        <v>-95.91984857556056</v>
      </c>
      <c r="J20" s="433"/>
    </row>
    <row r="21" spans="1:10" s="352" customFormat="1" ht="15.75" customHeight="1">
      <c r="A21" s="437" t="s">
        <v>9</v>
      </c>
      <c r="B21" s="297">
        <f>+'2.1.0 ING Bank by LoB restated'!B21-'2.1.0 ING Bank by LoB reported'!B21</f>
        <v>0</v>
      </c>
      <c r="C21" s="446">
        <f>+'2.1.0 ING Bank by LoB restated'!C21-'2.1.0 ING Bank by LoB reported'!C21</f>
        <v>0</v>
      </c>
      <c r="D21" s="297">
        <f>+'2.1.0 ING Bank by LoB restated'!D21-'2.1.0 ING Bank by LoB reported'!D21</f>
        <v>0</v>
      </c>
      <c r="E21" s="446">
        <f>+'2.1.0 ING Bank by LoB restated'!E21-'2.1.0 ING Bank by LoB reported'!E21</f>
        <v>0</v>
      </c>
      <c r="F21" s="297">
        <f>+'2.1.0 ING Bank by LoB restated'!F21-'2.1.0 ING Bank by LoB reported'!F21</f>
        <v>104.61577172293357</v>
      </c>
      <c r="G21" s="446">
        <f>+'2.1.0 ING Bank by LoB restated'!G21-'2.1.0 ING Bank by LoB reported'!G21</f>
        <v>59.392212143890106</v>
      </c>
      <c r="H21" s="297">
        <f>+'2.1.0 ING Bank by LoB restated'!H21-'2.1.0 ING Bank by LoB reported'!H21</f>
        <v>-104.61877172293352</v>
      </c>
      <c r="I21" s="459">
        <f>+'2.1.0 ING Bank by LoB restated'!I21-'2.1.0 ING Bank by LoB reported'!I21</f>
        <v>-59.39221214389009</v>
      </c>
      <c r="J21" s="433"/>
    </row>
    <row r="22" spans="1:10" s="352" customFormat="1" ht="15.75" customHeight="1">
      <c r="A22" s="306" t="s">
        <v>10</v>
      </c>
      <c r="B22" s="307">
        <f>+'2.1.0 ING Bank by LoB restated'!B22-'2.1.0 ING Bank by LoB reported'!B22</f>
        <v>0</v>
      </c>
      <c r="C22" s="264">
        <f>+'2.1.0 ING Bank by LoB restated'!C22-'2.1.0 ING Bank by LoB reported'!C22</f>
        <v>0</v>
      </c>
      <c r="D22" s="307">
        <f>+'2.1.0 ING Bank by LoB restated'!D22-'2.1.0 ING Bank by LoB reported'!D22</f>
        <v>0</v>
      </c>
      <c r="E22" s="264">
        <f>+'2.1.0 ING Bank by LoB restated'!E22-'2.1.0 ING Bank by LoB reported'!E22</f>
        <v>0</v>
      </c>
      <c r="F22" s="307">
        <f>+'2.1.0 ING Bank by LoB restated'!F22-'2.1.0 ING Bank by LoB reported'!F22</f>
        <v>0</v>
      </c>
      <c r="G22" s="264">
        <f>+'2.1.0 ING Bank by LoB restated'!G22-'2.1.0 ING Bank by LoB reported'!G22</f>
        <v>0</v>
      </c>
      <c r="H22" s="307">
        <f>+'2.1.0 ING Bank by LoB restated'!H22-'2.1.0 ING Bank by LoB reported'!H22</f>
        <v>0</v>
      </c>
      <c r="I22" s="223">
        <f>+'2.1.0 ING Bank by LoB restated'!I22-'2.1.0 ING Bank by LoB reported'!I22</f>
        <v>0</v>
      </c>
      <c r="J22" s="433"/>
    </row>
    <row r="23" spans="1:10" s="352" customFormat="1" ht="15.75" customHeight="1">
      <c r="A23" s="302" t="s">
        <v>11</v>
      </c>
      <c r="B23" s="303">
        <f>+'2.1.0 ING Bank by LoB restated'!B23-'2.1.0 ING Bank by LoB reported'!B23</f>
        <v>0</v>
      </c>
      <c r="C23" s="304">
        <f>+'2.1.0 ING Bank by LoB restated'!C23-'2.1.0 ING Bank by LoB reported'!C23</f>
        <v>0</v>
      </c>
      <c r="D23" s="303">
        <f>+'2.1.0 ING Bank by LoB restated'!D23-'2.1.0 ING Bank by LoB reported'!D23</f>
        <v>-44.95600000000081</v>
      </c>
      <c r="E23" s="304">
        <f>+'2.1.0 ING Bank by LoB restated'!E23-'2.1.0 ING Bank by LoB reported'!E23</f>
        <v>-52.74799999999891</v>
      </c>
      <c r="F23" s="303">
        <f>+'2.1.0 ING Bank by LoB restated'!F23-'2.1.0 ING Bank by LoB reported'!F23</f>
        <v>238.0833151687998</v>
      </c>
      <c r="G23" s="304">
        <f>+'2.1.0 ING Bank by LoB restated'!G23-'2.1.0 ING Bank by LoB reported'!G23</f>
        <v>89.27463643166993</v>
      </c>
      <c r="H23" s="303">
        <f>+'2.1.0 ING Bank by LoB restated'!H23-'2.1.0 ING Bank by LoB reported'!H23</f>
        <v>-193.12331516880042</v>
      </c>
      <c r="I23" s="305">
        <f>+'2.1.0 ING Bank by LoB restated'!I23-'2.1.0 ING Bank by LoB reported'!I23</f>
        <v>-36.52763643167045</v>
      </c>
      <c r="J23" s="433"/>
    </row>
    <row r="24" spans="1:10" s="352" customFormat="1" ht="15.75" customHeight="1">
      <c r="A24" s="296" t="s">
        <v>12</v>
      </c>
      <c r="B24" s="297">
        <f>+'2.1.0 ING Bank by LoB restated'!B24-'2.1.0 ING Bank by LoB reported'!B24</f>
        <v>0</v>
      </c>
      <c r="C24" s="264">
        <f>+'2.1.0 ING Bank by LoB restated'!C24-'2.1.0 ING Bank by LoB reported'!C24</f>
        <v>0</v>
      </c>
      <c r="D24" s="297">
        <f>+'2.1.0 ING Bank by LoB restated'!D24-'2.1.0 ING Bank by LoB reported'!D24</f>
        <v>0</v>
      </c>
      <c r="E24" s="264">
        <f>+'2.1.0 ING Bank by LoB restated'!E24-'2.1.0 ING Bank by LoB reported'!E24</f>
        <v>0</v>
      </c>
      <c r="F24" s="297">
        <f>+'2.1.0 ING Bank by LoB restated'!F24-'2.1.0 ING Bank by LoB reported'!F24</f>
        <v>0</v>
      </c>
      <c r="G24" s="264">
        <f>+'2.1.0 ING Bank by LoB restated'!G24-'2.1.0 ING Bank by LoB reported'!G24</f>
        <v>0</v>
      </c>
      <c r="H24" s="297">
        <f>+'2.1.0 ING Bank by LoB restated'!H24-'2.1.0 ING Bank by LoB reported'!H24</f>
        <v>0</v>
      </c>
      <c r="I24" s="223">
        <f>+'2.1.0 ING Bank by LoB restated'!I24-'2.1.0 ING Bank by LoB reported'!I24</f>
        <v>0</v>
      </c>
      <c r="J24" s="433"/>
    </row>
    <row r="25" spans="1:10" s="352" customFormat="1" ht="15.75" customHeight="1">
      <c r="A25" s="437" t="s">
        <v>13</v>
      </c>
      <c r="B25" s="307">
        <f>+'2.1.0 ING Bank by LoB restated'!B25-'2.1.0 ING Bank by LoB reported'!B25</f>
        <v>0</v>
      </c>
      <c r="C25" s="446">
        <f>+'2.1.0 ING Bank by LoB restated'!C25-'2.1.0 ING Bank by LoB reported'!C25</f>
        <v>0</v>
      </c>
      <c r="D25" s="307">
        <f>+'2.1.0 ING Bank by LoB restated'!D25-'2.1.0 ING Bank by LoB reported'!D25</f>
        <v>0</v>
      </c>
      <c r="E25" s="446">
        <f>+'2.1.0 ING Bank by LoB restated'!E25-'2.1.0 ING Bank by LoB reported'!E25</f>
        <v>0</v>
      </c>
      <c r="F25" s="307">
        <f>+'2.1.0 ING Bank by LoB restated'!F25-'2.1.0 ING Bank by LoB reported'!F25</f>
        <v>0</v>
      </c>
      <c r="G25" s="446">
        <f>+'2.1.0 ING Bank by LoB restated'!G25-'2.1.0 ING Bank by LoB reported'!G25</f>
        <v>0</v>
      </c>
      <c r="H25" s="307">
        <f>+'2.1.0 ING Bank by LoB restated'!H25-'2.1.0 ING Bank by LoB reported'!H25</f>
        <v>0</v>
      </c>
      <c r="I25" s="459">
        <f>+'2.1.0 ING Bank by LoB restated'!I25-'2.1.0 ING Bank by LoB reported'!I25</f>
        <v>0</v>
      </c>
      <c r="J25" s="433"/>
    </row>
    <row r="26" spans="1:10" s="352" customFormat="1" ht="15.75" customHeight="1">
      <c r="A26" s="437" t="s">
        <v>14</v>
      </c>
      <c r="B26" s="307">
        <f>+'2.1.0 ING Bank by LoB restated'!B26-'2.1.0 ING Bank by LoB reported'!B26</f>
        <v>0</v>
      </c>
      <c r="C26" s="449">
        <f>+'2.1.0 ING Bank by LoB restated'!C26-'2.1.0 ING Bank by LoB reported'!C26</f>
        <v>0</v>
      </c>
      <c r="D26" s="307">
        <f>+'2.1.0 ING Bank by LoB restated'!D26-'2.1.0 ING Bank by LoB reported'!D26</f>
        <v>0</v>
      </c>
      <c r="E26" s="449">
        <f>+'2.1.0 ING Bank by LoB restated'!E26-'2.1.0 ING Bank by LoB reported'!E26</f>
        <v>0</v>
      </c>
      <c r="F26" s="307">
        <f>+'2.1.0 ING Bank by LoB restated'!F26-'2.1.0 ING Bank by LoB reported'!F26</f>
        <v>0</v>
      </c>
      <c r="G26" s="449">
        <f>+'2.1.0 ING Bank by LoB restated'!G26-'2.1.0 ING Bank by LoB reported'!G26</f>
        <v>0</v>
      </c>
      <c r="H26" s="307">
        <f>+'2.1.0 ING Bank by LoB restated'!H26-'2.1.0 ING Bank by LoB reported'!H26</f>
        <v>0</v>
      </c>
      <c r="I26" s="462">
        <f>+'2.1.0 ING Bank by LoB restated'!I26-'2.1.0 ING Bank by LoB reported'!I26</f>
        <v>0</v>
      </c>
      <c r="J26" s="433"/>
    </row>
    <row r="27" spans="1:10" s="352" customFormat="1" ht="15.75" customHeight="1">
      <c r="A27" s="439" t="s">
        <v>15</v>
      </c>
      <c r="B27" s="303">
        <f>+'2.1.0 ING Bank by LoB restated'!B27-'2.1.0 ING Bank by LoB reported'!B27</f>
        <v>0</v>
      </c>
      <c r="C27" s="448">
        <f>+'2.1.0 ING Bank by LoB restated'!C27-'2.1.0 ING Bank by LoB reported'!C27</f>
        <v>0</v>
      </c>
      <c r="D27" s="303">
        <f>+'2.1.0 ING Bank by LoB restated'!D27-'2.1.0 ING Bank by LoB reported'!D27</f>
        <v>-44.95600000000081</v>
      </c>
      <c r="E27" s="448">
        <f>+'2.1.0 ING Bank by LoB restated'!E27-'2.1.0 ING Bank by LoB reported'!E27</f>
        <v>-52.74799999999868</v>
      </c>
      <c r="F27" s="303">
        <f>+'2.1.0 ING Bank by LoB restated'!F27-'2.1.0 ING Bank by LoB reported'!F27</f>
        <v>238.0833151687998</v>
      </c>
      <c r="G27" s="448">
        <f>+'2.1.0 ING Bank by LoB restated'!G27-'2.1.0 ING Bank by LoB reported'!G27</f>
        <v>89.2746364316697</v>
      </c>
      <c r="H27" s="303">
        <f>+'2.1.0 ING Bank by LoB restated'!H27-'2.1.0 ING Bank by LoB reported'!H27</f>
        <v>-193.1233151688004</v>
      </c>
      <c r="I27" s="461">
        <f>+'2.1.0 ING Bank by LoB restated'!I27-'2.1.0 ING Bank by LoB reported'!I27</f>
        <v>-36.52763643167046</v>
      </c>
      <c r="J27" s="433"/>
    </row>
    <row r="28" spans="1:10" s="17" customFormat="1" ht="15.75" customHeight="1">
      <c r="A28" s="436" t="s">
        <v>147</v>
      </c>
      <c r="B28" s="308"/>
      <c r="C28" s="450"/>
      <c r="D28" s="308"/>
      <c r="E28" s="450"/>
      <c r="F28" s="308"/>
      <c r="G28" s="450"/>
      <c r="H28" s="308"/>
      <c r="I28" s="463"/>
      <c r="J28" s="470"/>
    </row>
    <row r="29" spans="1:10" s="17" customFormat="1" ht="15.75" customHeight="1">
      <c r="A29" s="440" t="s">
        <v>85</v>
      </c>
      <c r="B29" s="311">
        <f>+'2.1.0 ING Bank by LoB restated'!B29-'2.1.0 ING Bank by LoB reported'!B29</f>
        <v>0</v>
      </c>
      <c r="C29" s="451">
        <f>+'2.1.0 ING Bank by LoB restated'!C29-'2.1.0 ING Bank by LoB reported'!C29</f>
        <v>0</v>
      </c>
      <c r="D29" s="311">
        <f>+'2.1.0 ING Bank by LoB restated'!D29-'2.1.0 ING Bank by LoB reported'!D29</f>
        <v>0</v>
      </c>
      <c r="E29" s="451">
        <f>+'2.1.0 ING Bank by LoB restated'!E29-'2.1.0 ING Bank by LoB reported'!E29</f>
        <v>0</v>
      </c>
      <c r="F29" s="311">
        <f>+'2.1.0 ING Bank by LoB restated'!F29-'2.1.0 ING Bank by LoB reported'!F29</f>
        <v>0</v>
      </c>
      <c r="G29" s="451">
        <f>+'2.1.0 ING Bank by LoB restated'!G29-'2.1.0 ING Bank by LoB reported'!G29</f>
        <v>0</v>
      </c>
      <c r="H29" s="311"/>
      <c r="I29" s="464"/>
      <c r="J29" s="470"/>
    </row>
    <row r="30" spans="1:10" s="17" customFormat="1" ht="15.75" customHeight="1">
      <c r="A30" s="440" t="s">
        <v>148</v>
      </c>
      <c r="B30" s="311">
        <f>+'2.1.0 ING Bank by LoB restated'!B30-'2.1.0 ING Bank by LoB reported'!B30</f>
        <v>0</v>
      </c>
      <c r="C30" s="451">
        <f>+'2.1.0 ING Bank by LoB restated'!C30-'2.1.0 ING Bank by LoB reported'!C30</f>
        <v>0</v>
      </c>
      <c r="D30" s="311">
        <f>+'2.1.0 ING Bank by LoB restated'!D30-'2.1.0 ING Bank by LoB reported'!D30</f>
        <v>0</v>
      </c>
      <c r="E30" s="451">
        <f>+'2.1.0 ING Bank by LoB restated'!E30-'2.1.0 ING Bank by LoB reported'!E30</f>
        <v>0</v>
      </c>
      <c r="F30" s="311">
        <f>+'2.1.0 ING Bank by LoB restated'!F30-'2.1.0 ING Bank by LoB reported'!F30</f>
        <v>0</v>
      </c>
      <c r="G30" s="451">
        <f>+'2.1.0 ING Bank by LoB restated'!G30-'2.1.0 ING Bank by LoB reported'!G30</f>
        <v>0</v>
      </c>
      <c r="H30" s="311"/>
      <c r="I30" s="464"/>
      <c r="J30" s="470"/>
    </row>
    <row r="31" spans="1:10" s="17" customFormat="1" ht="15.75" customHeight="1">
      <c r="A31" s="440" t="s">
        <v>149</v>
      </c>
      <c r="B31" s="311">
        <f>+'2.1.0 ING Bank by LoB restated'!B31-'2.1.0 ING Bank by LoB reported'!B31</f>
        <v>0</v>
      </c>
      <c r="C31" s="451">
        <f>+'2.1.0 ING Bank by LoB restated'!C31-'2.1.0 ING Bank by LoB reported'!C31</f>
        <v>0</v>
      </c>
      <c r="D31" s="311">
        <f>+'2.1.0 ING Bank by LoB restated'!D31-'2.1.0 ING Bank by LoB reported'!D31</f>
        <v>0</v>
      </c>
      <c r="E31" s="451">
        <f>+'2.1.0 ING Bank by LoB restated'!E31-'2.1.0 ING Bank by LoB reported'!E31</f>
        <v>0</v>
      </c>
      <c r="F31" s="311">
        <f>+'2.1.0 ING Bank by LoB restated'!F31-'2.1.0 ING Bank by LoB reported'!F31</f>
        <v>0</v>
      </c>
      <c r="G31" s="451">
        <f>+'2.1.0 ING Bank by LoB restated'!G31-'2.1.0 ING Bank by LoB reported'!G31</f>
        <v>0</v>
      </c>
      <c r="H31" s="311"/>
      <c r="I31" s="464"/>
      <c r="J31" s="470"/>
    </row>
    <row r="32" spans="1:10" s="17" customFormat="1" ht="15.75" customHeight="1">
      <c r="A32" s="441" t="s">
        <v>150</v>
      </c>
      <c r="B32" s="315">
        <f>+'2.1.0 ING Bank by LoB restated'!B32-'2.1.0 ING Bank by LoB reported'!B32</f>
        <v>0</v>
      </c>
      <c r="C32" s="452">
        <f>+'2.1.0 ING Bank by LoB restated'!C32-'2.1.0 ING Bank by LoB reported'!C32</f>
        <v>0</v>
      </c>
      <c r="D32" s="315">
        <f>+'2.1.0 ING Bank by LoB restated'!D32-'2.1.0 ING Bank by LoB reported'!D32</f>
        <v>0</v>
      </c>
      <c r="E32" s="452">
        <f>+'2.1.0 ING Bank by LoB restated'!E32-'2.1.0 ING Bank by LoB reported'!E32</f>
        <v>0</v>
      </c>
      <c r="F32" s="315">
        <f>+'2.1.0 ING Bank by LoB restated'!F32-'2.1.0 ING Bank by LoB reported'!F32</f>
        <v>0</v>
      </c>
      <c r="G32" s="452">
        <f>+'2.1.0 ING Bank by LoB restated'!G32-'2.1.0 ING Bank by LoB reported'!G32</f>
        <v>0</v>
      </c>
      <c r="H32" s="315"/>
      <c r="I32" s="465"/>
      <c r="J32" s="470"/>
    </row>
    <row r="33" spans="1:10" s="17" customFormat="1" ht="15.75" customHeight="1">
      <c r="A33" s="436" t="s">
        <v>159</v>
      </c>
      <c r="B33" s="297"/>
      <c r="C33" s="446"/>
      <c r="D33" s="297"/>
      <c r="E33" s="446"/>
      <c r="F33" s="297"/>
      <c r="G33" s="446"/>
      <c r="H33" s="297"/>
      <c r="I33" s="459"/>
      <c r="J33" s="470"/>
    </row>
    <row r="34" spans="1:10" s="352" customFormat="1" ht="15.75" customHeight="1">
      <c r="A34" s="440" t="s">
        <v>52</v>
      </c>
      <c r="B34" s="472">
        <f>+'2.1.0 ING Bank by LoB restated'!B34-'2.1.0 ING Bank by LoB reported'!B34</f>
        <v>0</v>
      </c>
      <c r="C34" s="473">
        <f>+'2.1.0 ING Bank by LoB restated'!C34-'2.1.0 ING Bank by LoB reported'!C34</f>
        <v>0</v>
      </c>
      <c r="D34" s="318"/>
      <c r="E34" s="453"/>
      <c r="F34" s="318"/>
      <c r="G34" s="453"/>
      <c r="H34" s="318"/>
      <c r="I34" s="466"/>
      <c r="J34" s="433"/>
    </row>
    <row r="35" spans="1:10" s="352" customFormat="1" ht="15.75" customHeight="1">
      <c r="A35" s="440" t="s">
        <v>53</v>
      </c>
      <c r="B35" s="318">
        <f>+'2.1.0 ING Bank by LoB restated'!B35-'2.1.0 ING Bank by LoB reported'!B35</f>
        <v>0</v>
      </c>
      <c r="C35" s="453">
        <f>+'2.1.0 ING Bank by LoB restated'!C35-'2.1.0 ING Bank by LoB reported'!C35</f>
        <v>0</v>
      </c>
      <c r="D35" s="318">
        <f>+'2.1.0 ING Bank by LoB restated'!D35-'2.1.0 ING Bank by LoB reported'!D35</f>
        <v>0.004423731613828585</v>
      </c>
      <c r="E35" s="453">
        <f>+'2.1.0 ING Bank by LoB restated'!E35-'2.1.0 ING Bank by LoB reported'!E35</f>
        <v>0.005802638802425597</v>
      </c>
      <c r="F35" s="318">
        <f>+'2.1.0 ING Bank by LoB restated'!F35-'2.1.0 ING Bank by LoB reported'!F35</f>
        <v>-0.021766832171852213</v>
      </c>
      <c r="G35" s="453">
        <f>+'2.1.0 ING Bank by LoB restated'!G35-'2.1.0 ING Bank by LoB reported'!G35</f>
        <v>-0.004744336763981671</v>
      </c>
      <c r="H35" s="318" t="s">
        <v>151</v>
      </c>
      <c r="I35" s="466" t="s">
        <v>151</v>
      </c>
      <c r="J35" s="433"/>
    </row>
    <row r="36" spans="1:10" s="352" customFormat="1" ht="15.75" customHeight="1">
      <c r="A36" s="440" t="s">
        <v>54</v>
      </c>
      <c r="B36" s="318">
        <f>+'2.1.0 ING Bank by LoB restated'!B36-'2.1.0 ING Bank by LoB reported'!B36</f>
        <v>0</v>
      </c>
      <c r="C36" s="453">
        <f>+'2.1.0 ING Bank by LoB restated'!C36-'2.1.0 ING Bank by LoB reported'!C36</f>
        <v>0</v>
      </c>
      <c r="D36" s="318"/>
      <c r="E36" s="453"/>
      <c r="F36" s="318"/>
      <c r="G36" s="453"/>
      <c r="H36" s="318"/>
      <c r="I36" s="466"/>
      <c r="J36" s="433"/>
    </row>
    <row r="37" spans="1:10" s="352" customFormat="1" ht="15.75" customHeight="1">
      <c r="A37" s="440" t="s">
        <v>160</v>
      </c>
      <c r="B37" s="324">
        <f>+'2.1.0 ING Bank by LoB restated'!B37-'2.1.0 ING Bank by LoB reported'!B37</f>
        <v>0</v>
      </c>
      <c r="C37" s="454">
        <f>+'2.1.0 ING Bank by LoB restated'!C37-'2.1.0 ING Bank by LoB reported'!C37</f>
        <v>0</v>
      </c>
      <c r="D37" s="324">
        <f>+'2.1.0 ING Bank by LoB restated'!D37-'2.1.0 ING Bank by LoB reported'!D37</f>
        <v>-0.0031528066666129673</v>
      </c>
      <c r="E37" s="454">
        <f>+'2.1.0 ING Bank by LoB restated'!E37-'2.1.0 ING Bank by LoB reported'!E37</f>
        <v>-0.0037086240941267</v>
      </c>
      <c r="F37" s="324">
        <f>+'2.1.0 ING Bank by LoB restated'!F37-'2.1.0 ING Bank by LoB reported'!F37</f>
        <v>0.01864609815373841</v>
      </c>
      <c r="G37" s="454">
        <f>+'2.1.0 ING Bank by LoB restated'!G37-'2.1.0 ING Bank by LoB reported'!G37</f>
        <v>0.006690317844623345</v>
      </c>
      <c r="H37" s="324"/>
      <c r="I37" s="467"/>
      <c r="J37" s="433"/>
    </row>
    <row r="38" spans="1:10" s="17" customFormat="1" ht="15.75" customHeight="1">
      <c r="A38" s="440" t="s">
        <v>56</v>
      </c>
      <c r="B38" s="307">
        <f>+'2.1.0 ING Bank by LoB restated'!B38-'2.1.0 ING Bank by LoB reported'!B38</f>
        <v>0</v>
      </c>
      <c r="C38" s="446">
        <f>+'2.1.0 ING Bank by LoB restated'!C38-'2.1.0 ING Bank by LoB reported'!C38</f>
        <v>0</v>
      </c>
      <c r="D38" s="307">
        <f>+'2.1.0 ING Bank by LoB restated'!D38-'2.1.0 ING Bank by LoB reported'!D38</f>
        <v>0</v>
      </c>
      <c r="E38" s="446">
        <f>+'2.1.0 ING Bank by LoB restated'!E38-'2.1.0 ING Bank by LoB reported'!E38</f>
        <v>0</v>
      </c>
      <c r="F38" s="307">
        <f>+'2.1.0 ING Bank by LoB restated'!F38-'2.1.0 ING Bank by LoB reported'!F38</f>
        <v>0</v>
      </c>
      <c r="G38" s="446">
        <f>+'2.1.0 ING Bank by LoB restated'!G38-'2.1.0 ING Bank by LoB reported'!G38</f>
        <v>0</v>
      </c>
      <c r="H38" s="307"/>
      <c r="I38" s="459"/>
      <c r="J38" s="470"/>
    </row>
    <row r="39" spans="1:10" s="355" customFormat="1" ht="15.75" customHeight="1">
      <c r="A39" s="440" t="s">
        <v>57</v>
      </c>
      <c r="B39" s="307">
        <f>+'2.1.0 ING Bank by LoB restated'!B39-'2.1.0 ING Bank by LoB reported'!B39</f>
        <v>0</v>
      </c>
      <c r="C39" s="449">
        <f>+'2.1.0 ING Bank by LoB restated'!C39-'2.1.0 ING Bank by LoB reported'!C39</f>
        <v>0</v>
      </c>
      <c r="D39" s="307">
        <f>+'2.1.0 ING Bank by LoB restated'!D39-'2.1.0 ING Bank by LoB reported'!D39</f>
        <v>0</v>
      </c>
      <c r="E39" s="446">
        <f>+'2.1.0 ING Bank by LoB restated'!E39-'2.1.0 ING Bank by LoB reported'!E39</f>
        <v>0</v>
      </c>
      <c r="F39" s="307">
        <f>+'2.1.0 ING Bank by LoB restated'!F39-'2.1.0 ING Bank by LoB reported'!F39</f>
        <v>0</v>
      </c>
      <c r="G39" s="446">
        <f>+'2.1.0 ING Bank by LoB restated'!G39-'2.1.0 ING Bank by LoB reported'!G39</f>
        <v>0</v>
      </c>
      <c r="H39" s="307">
        <f>+'2.1.0 ING Bank by LoB restated'!H39-'2.1.0 ING Bank by LoB reported'!H39</f>
        <v>0</v>
      </c>
      <c r="I39" s="459">
        <f>+'2.1.0 ING Bank by LoB restated'!I39-'2.1.0 ING Bank by LoB reported'!I39</f>
        <v>0</v>
      </c>
      <c r="J39" s="440"/>
    </row>
    <row r="40" spans="1:10" s="355" customFormat="1" ht="15.75" customHeight="1">
      <c r="A40" s="442" t="s">
        <v>168</v>
      </c>
      <c r="B40" s="327">
        <f>+'2.1.0 ING Bank by LoB restated'!B40-'2.1.0 ING Bank by LoB reported'!B40</f>
        <v>0</v>
      </c>
      <c r="C40" s="455">
        <f>+'2.1.0 ING Bank by LoB restated'!C40-'2.1.0 ING Bank by LoB reported'!C40</f>
        <v>0</v>
      </c>
      <c r="D40" s="327">
        <f>+'2.1.0 ING Bank by LoB restated'!D40-'2.1.0 ING Bank by LoB reported'!D40</f>
        <v>0</v>
      </c>
      <c r="E40" s="456">
        <f>+'2.1.0 ING Bank by LoB restated'!E40-'2.1.0 ING Bank by LoB reported'!E40</f>
        <v>0</v>
      </c>
      <c r="F40" s="327">
        <f>+'2.1.0 ING Bank by LoB restated'!F40-'2.1.0 ING Bank by LoB reported'!F40</f>
        <v>0</v>
      </c>
      <c r="G40" s="456">
        <f>+'2.1.0 ING Bank by LoB restated'!G40-'2.1.0 ING Bank by LoB reported'!G40</f>
        <v>0</v>
      </c>
      <c r="H40" s="327">
        <f>+'2.1.0 ING Bank by LoB restated'!H40-'2.1.0 ING Bank by LoB reported'!H40</f>
        <v>0</v>
      </c>
      <c r="I40" s="468">
        <f>+'2.1.0 ING Bank by LoB restated'!I40-'2.1.0 ING Bank by LoB reported'!I40</f>
        <v>0</v>
      </c>
      <c r="J40" s="440"/>
    </row>
    <row r="41" spans="1:10" s="17" customFormat="1" ht="15" customHeight="1">
      <c r="A41" s="443" t="s">
        <v>162</v>
      </c>
      <c r="B41" s="469"/>
      <c r="C41" s="469"/>
      <c r="D41" s="469"/>
      <c r="E41" s="469"/>
      <c r="F41" s="469"/>
      <c r="G41" s="469"/>
      <c r="H41" s="469"/>
      <c r="I41" s="469"/>
      <c r="J41" s="470"/>
    </row>
    <row r="42" spans="1:10" ht="15" customHeight="1">
      <c r="A42" s="443" t="s">
        <v>163</v>
      </c>
      <c r="B42" s="471"/>
      <c r="C42" s="471"/>
      <c r="D42" s="428"/>
      <c r="E42" s="428"/>
      <c r="F42" s="428"/>
      <c r="G42" s="428"/>
      <c r="H42" s="428"/>
      <c r="I42" s="428"/>
      <c r="J42" s="428"/>
    </row>
  </sheetData>
  <sheetProtection/>
  <mergeCells count="4">
    <mergeCell ref="B6:C7"/>
    <mergeCell ref="D6:E7"/>
    <mergeCell ref="F6:G7"/>
    <mergeCell ref="H6:I7"/>
  </mergeCells>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oddFooter>&amp;L&amp;KBFB6ACUNAUDITED&amp;R&amp;KF45F0CING GROUP&amp;KBFB6AC EXTRA HISTORICAL TREND DATA 4Q2013</oddFooter>
  </headerFooter>
  <drawing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J42"/>
  <sheetViews>
    <sheetView view="pageBreakPreview" zoomScale="70" zoomScaleNormal="85"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9" width="14.7109375" style="109" customWidth="1"/>
    <col min="10" max="10" width="3.7109375" style="109" customWidth="1"/>
    <col min="11" max="16384" width="9.140625" style="109" customWidth="1"/>
  </cols>
  <sheetData>
    <row r="1" s="355" customFormat="1" ht="49.5" customHeight="1">
      <c r="A1" s="2"/>
    </row>
    <row r="2" spans="1:10" s="7" customFormat="1" ht="39.75" customHeight="1">
      <c r="A2" s="426" t="s">
        <v>242</v>
      </c>
      <c r="B2" s="427"/>
      <c r="C2" s="427"/>
      <c r="D2" s="427"/>
      <c r="E2" s="427"/>
      <c r="F2" s="427"/>
      <c r="G2" s="427"/>
      <c r="H2" s="427"/>
      <c r="I2" s="427"/>
      <c r="J2" s="428"/>
    </row>
    <row r="3" spans="1:10" s="7" customFormat="1" ht="1.5" customHeight="1">
      <c r="A3" s="429"/>
      <c r="B3" s="430"/>
      <c r="C3" s="430"/>
      <c r="D3" s="430"/>
      <c r="E3" s="430"/>
      <c r="F3" s="430"/>
      <c r="G3" s="430"/>
      <c r="H3" s="430"/>
      <c r="I3" s="430"/>
      <c r="J3" s="428"/>
    </row>
    <row r="4" spans="1:10" s="352" customFormat="1" ht="15.75" customHeight="1">
      <c r="A4" s="431"/>
      <c r="B4" s="432"/>
      <c r="C4" s="432"/>
      <c r="D4" s="432"/>
      <c r="E4" s="432"/>
      <c r="F4" s="432"/>
      <c r="G4" s="432"/>
      <c r="H4" s="432"/>
      <c r="I4" s="432"/>
      <c r="J4" s="433"/>
    </row>
    <row r="5" spans="1:10" s="352" customFormat="1" ht="19.5" customHeight="1">
      <c r="A5" s="287" t="s">
        <v>271</v>
      </c>
      <c r="B5" s="213"/>
      <c r="C5" s="213"/>
      <c r="D5" s="213"/>
      <c r="E5" s="213"/>
      <c r="F5" s="213"/>
      <c r="G5" s="213"/>
      <c r="H5" s="213"/>
      <c r="I5" s="213"/>
      <c r="J5" s="433"/>
    </row>
    <row r="6" spans="1:10" s="352" customFormat="1" ht="15.75" customHeight="1">
      <c r="A6" s="434"/>
      <c r="B6" s="513" t="s">
        <v>221</v>
      </c>
      <c r="C6" s="516"/>
      <c r="D6" s="513" t="s">
        <v>144</v>
      </c>
      <c r="E6" s="516"/>
      <c r="F6" s="513" t="s">
        <v>145</v>
      </c>
      <c r="G6" s="516"/>
      <c r="H6" s="513" t="s">
        <v>222</v>
      </c>
      <c r="I6" s="514"/>
      <c r="J6" s="433"/>
    </row>
    <row r="7" spans="1:10" s="352" customFormat="1" ht="15.75" customHeight="1">
      <c r="A7" s="434"/>
      <c r="B7" s="515"/>
      <c r="C7" s="516"/>
      <c r="D7" s="515"/>
      <c r="E7" s="516"/>
      <c r="F7" s="515"/>
      <c r="G7" s="516"/>
      <c r="H7" s="515"/>
      <c r="I7" s="514"/>
      <c r="J7" s="433"/>
    </row>
    <row r="8" spans="1:10" s="352" customFormat="1" ht="15.75" customHeight="1">
      <c r="A8" s="435" t="s">
        <v>28</v>
      </c>
      <c r="B8" s="290" t="s">
        <v>166</v>
      </c>
      <c r="C8" s="444" t="s">
        <v>167</v>
      </c>
      <c r="D8" s="290" t="s">
        <v>166</v>
      </c>
      <c r="E8" s="444" t="s">
        <v>167</v>
      </c>
      <c r="F8" s="290" t="s">
        <v>166</v>
      </c>
      <c r="G8" s="444" t="s">
        <v>167</v>
      </c>
      <c r="H8" s="290" t="s">
        <v>166</v>
      </c>
      <c r="I8" s="457" t="s">
        <v>167</v>
      </c>
      <c r="J8" s="440"/>
    </row>
    <row r="9" spans="1:10" s="352" customFormat="1" ht="15.75" customHeight="1">
      <c r="A9" s="436" t="s">
        <v>143</v>
      </c>
      <c r="B9" s="293"/>
      <c r="C9" s="445"/>
      <c r="D9" s="293"/>
      <c r="E9" s="445"/>
      <c r="F9" s="293"/>
      <c r="G9" s="445"/>
      <c r="H9" s="293"/>
      <c r="I9" s="458"/>
      <c r="J9" s="440"/>
    </row>
    <row r="10" spans="1:10" s="17" customFormat="1" ht="15.75" customHeight="1">
      <c r="A10" s="437" t="s">
        <v>31</v>
      </c>
      <c r="B10" s="297">
        <v>11804.124</v>
      </c>
      <c r="C10" s="446">
        <v>11663.751478121441</v>
      </c>
      <c r="D10" s="297">
        <v>8482.216</v>
      </c>
      <c r="E10" s="446">
        <v>7981.7564781214405</v>
      </c>
      <c r="F10" s="297">
        <v>3292.2172026517337</v>
      </c>
      <c r="G10" s="446">
        <v>3655.4373373555604</v>
      </c>
      <c r="H10" s="297">
        <v>29.690797348266045</v>
      </c>
      <c r="I10" s="459">
        <v>26.557662644439546</v>
      </c>
      <c r="J10" s="470"/>
    </row>
    <row r="11" spans="1:10" s="17" customFormat="1" ht="15.75" customHeight="1">
      <c r="A11" s="437" t="s">
        <v>5</v>
      </c>
      <c r="B11" s="297">
        <v>2244.1670000000004</v>
      </c>
      <c r="C11" s="446">
        <v>2172.656470252809</v>
      </c>
      <c r="D11" s="297">
        <v>1284.416</v>
      </c>
      <c r="E11" s="446">
        <v>1246.052470252809</v>
      </c>
      <c r="F11" s="297">
        <v>964.3908938300001</v>
      </c>
      <c r="G11" s="446">
        <v>907.2949999999998</v>
      </c>
      <c r="H11" s="297">
        <v>-4.63989383</v>
      </c>
      <c r="I11" s="459">
        <v>19.309</v>
      </c>
      <c r="J11" s="470"/>
    </row>
    <row r="12" spans="1:10" s="17" customFormat="1" ht="15.75" customHeight="1">
      <c r="A12" s="437" t="s">
        <v>39</v>
      </c>
      <c r="B12" s="297">
        <v>318.734</v>
      </c>
      <c r="C12" s="446">
        <v>584.6080800846562</v>
      </c>
      <c r="D12" s="297">
        <v>118.676</v>
      </c>
      <c r="E12" s="446">
        <v>29.828080084656207</v>
      </c>
      <c r="F12" s="297">
        <v>202.64999999999998</v>
      </c>
      <c r="G12" s="446">
        <v>187.426</v>
      </c>
      <c r="H12" s="297">
        <v>-2.592</v>
      </c>
      <c r="I12" s="459">
        <v>367.35400000000004</v>
      </c>
      <c r="J12" s="470"/>
    </row>
    <row r="13" spans="1:10" s="17" customFormat="1" ht="15.75" customHeight="1">
      <c r="A13" s="437" t="s">
        <v>47</v>
      </c>
      <c r="B13" s="297">
        <v>938.2590000000001</v>
      </c>
      <c r="C13" s="446">
        <v>-107.82706804656686</v>
      </c>
      <c r="D13" s="297">
        <v>277.15299999999996</v>
      </c>
      <c r="E13" s="446">
        <v>-167.29006804656683</v>
      </c>
      <c r="F13" s="297">
        <v>952.8719904100001</v>
      </c>
      <c r="G13" s="446">
        <v>450.01851122000005</v>
      </c>
      <c r="H13" s="297">
        <v>-291.76599041</v>
      </c>
      <c r="I13" s="459">
        <v>-390.5555112200001</v>
      </c>
      <c r="J13" s="470"/>
    </row>
    <row r="14" spans="1:10" s="17" customFormat="1" ht="15.75" customHeight="1">
      <c r="A14" s="438" t="s">
        <v>6</v>
      </c>
      <c r="B14" s="299">
        <v>15305.284000000001</v>
      </c>
      <c r="C14" s="447">
        <v>14313.188960412339</v>
      </c>
      <c r="D14" s="299">
        <v>10162.461</v>
      </c>
      <c r="E14" s="447">
        <v>9090.34696041234</v>
      </c>
      <c r="F14" s="299">
        <v>5412.130086891733</v>
      </c>
      <c r="G14" s="447">
        <v>5200.17684857556</v>
      </c>
      <c r="H14" s="299">
        <v>-269.30708689173395</v>
      </c>
      <c r="I14" s="460">
        <v>22.6651514244395</v>
      </c>
      <c r="J14" s="470"/>
    </row>
    <row r="15" spans="1:10" s="17" customFormat="1" ht="15.75" customHeight="1">
      <c r="A15" s="437" t="s">
        <v>64</v>
      </c>
      <c r="B15" s="297">
        <v>8557.842</v>
      </c>
      <c r="C15" s="446">
        <v>8426.950063157356</v>
      </c>
      <c r="D15" s="297">
        <v>6151.814</v>
      </c>
      <c r="E15" s="446">
        <v>5994.294063157355</v>
      </c>
      <c r="F15" s="297">
        <v>2307.721</v>
      </c>
      <c r="G15" s="446">
        <v>2299.414</v>
      </c>
      <c r="H15" s="297">
        <v>98.30700000000002</v>
      </c>
      <c r="I15" s="459">
        <v>133.242</v>
      </c>
      <c r="J15" s="470"/>
    </row>
    <row r="16" spans="1:10" s="17" customFormat="1" ht="15.75" customHeight="1">
      <c r="A16" s="437" t="s">
        <v>17</v>
      </c>
      <c r="B16" s="297">
        <v>136.25199999999998</v>
      </c>
      <c r="C16" s="446">
        <v>210.864</v>
      </c>
      <c r="D16" s="297">
        <v>31.138999999999996</v>
      </c>
      <c r="E16" s="446">
        <v>19.744999999999997</v>
      </c>
      <c r="F16" s="297">
        <v>77.969</v>
      </c>
      <c r="G16" s="446">
        <v>161.938</v>
      </c>
      <c r="H16" s="297">
        <v>27.144</v>
      </c>
      <c r="I16" s="459">
        <v>29.181</v>
      </c>
      <c r="J16" s="470"/>
    </row>
    <row r="17" spans="1:10" s="17" customFormat="1" ht="15.75" customHeight="1">
      <c r="A17" s="438" t="s">
        <v>7</v>
      </c>
      <c r="B17" s="299">
        <v>8694.094000000001</v>
      </c>
      <c r="C17" s="447">
        <v>8637.814063157355</v>
      </c>
      <c r="D17" s="299">
        <v>6182.953</v>
      </c>
      <c r="E17" s="447">
        <v>6014.039063157355</v>
      </c>
      <c r="F17" s="299">
        <v>2385.69</v>
      </c>
      <c r="G17" s="447">
        <v>2461.3520000000003</v>
      </c>
      <c r="H17" s="299">
        <v>125.45100000000002</v>
      </c>
      <c r="I17" s="460">
        <v>162.423</v>
      </c>
      <c r="J17" s="470"/>
    </row>
    <row r="18" spans="1:10" s="17" customFormat="1" ht="15.75" customHeight="1">
      <c r="A18" s="438" t="s">
        <v>49</v>
      </c>
      <c r="B18" s="299">
        <v>6611.1900000000005</v>
      </c>
      <c r="C18" s="447">
        <v>5675.374897254984</v>
      </c>
      <c r="D18" s="299">
        <v>3979.507999999999</v>
      </c>
      <c r="E18" s="447">
        <v>3076.3078972549856</v>
      </c>
      <c r="F18" s="299">
        <v>3026.4400868917332</v>
      </c>
      <c r="G18" s="447">
        <v>2738.82484857556</v>
      </c>
      <c r="H18" s="299">
        <v>-394.75808689173397</v>
      </c>
      <c r="I18" s="460">
        <v>-139.7578485755605</v>
      </c>
      <c r="J18" s="470"/>
    </row>
    <row r="19" spans="1:10" s="17" customFormat="1" ht="15.75" customHeight="1">
      <c r="A19" s="437" t="s">
        <v>50</v>
      </c>
      <c r="B19" s="297">
        <v>2288.1530000000002</v>
      </c>
      <c r="C19" s="446">
        <v>2121.2045189758937</v>
      </c>
      <c r="D19" s="297">
        <v>1421.389</v>
      </c>
      <c r="E19" s="446">
        <v>1166.132518975894</v>
      </c>
      <c r="F19" s="297">
        <v>866.7629999999999</v>
      </c>
      <c r="G19" s="446">
        <v>955.073</v>
      </c>
      <c r="H19" s="297">
        <v>0.001</v>
      </c>
      <c r="I19" s="459">
        <v>-0.001</v>
      </c>
      <c r="J19" s="470"/>
    </row>
    <row r="20" spans="1:10" s="352" customFormat="1" ht="15.75" customHeight="1">
      <c r="A20" s="439" t="s">
        <v>8</v>
      </c>
      <c r="B20" s="303">
        <v>4323.037</v>
      </c>
      <c r="C20" s="448">
        <v>3554.17037827909</v>
      </c>
      <c r="D20" s="303">
        <v>2558.118999999999</v>
      </c>
      <c r="E20" s="448">
        <v>1910.1753782790915</v>
      </c>
      <c r="F20" s="303">
        <v>2159.6770868917333</v>
      </c>
      <c r="G20" s="448">
        <v>1783.75184857556</v>
      </c>
      <c r="H20" s="303">
        <v>-394.75908689173394</v>
      </c>
      <c r="I20" s="461">
        <v>-139.7568485755605</v>
      </c>
      <c r="J20" s="433"/>
    </row>
    <row r="21" spans="1:10" s="352" customFormat="1" ht="15.75" customHeight="1">
      <c r="A21" s="437" t="s">
        <v>9</v>
      </c>
      <c r="B21" s="297">
        <v>1077.763</v>
      </c>
      <c r="C21" s="446">
        <v>1013.4108693534267</v>
      </c>
      <c r="D21" s="297">
        <v>715.011</v>
      </c>
      <c r="E21" s="446">
        <v>606.0348693534268</v>
      </c>
      <c r="F21" s="297">
        <v>519.5597717229335</v>
      </c>
      <c r="G21" s="446">
        <v>491.4252121438901</v>
      </c>
      <c r="H21" s="297">
        <v>-156.80777172293352</v>
      </c>
      <c r="I21" s="459">
        <v>-84.04921214389009</v>
      </c>
      <c r="J21" s="433"/>
    </row>
    <row r="22" spans="1:10" s="352" customFormat="1" ht="15.75" customHeight="1">
      <c r="A22" s="437" t="s">
        <v>10</v>
      </c>
      <c r="B22" s="307">
        <v>90.352</v>
      </c>
      <c r="C22" s="446">
        <v>90.70045783782297</v>
      </c>
      <c r="D22" s="307">
        <v>62.95</v>
      </c>
      <c r="E22" s="446">
        <v>67.29548789813822</v>
      </c>
      <c r="F22" s="307">
        <v>27.402</v>
      </c>
      <c r="G22" s="446">
        <v>23.404969939684754</v>
      </c>
      <c r="H22" s="307">
        <v>0</v>
      </c>
      <c r="I22" s="459">
        <v>0</v>
      </c>
      <c r="J22" s="433"/>
    </row>
    <row r="23" spans="1:10" s="352" customFormat="1" ht="15.75" customHeight="1">
      <c r="A23" s="306" t="s">
        <v>11</v>
      </c>
      <c r="B23" s="307">
        <v>3154.9220000000005</v>
      </c>
      <c r="C23" s="264">
        <v>2450.0590510878405</v>
      </c>
      <c r="D23" s="307">
        <v>1780.1579999999988</v>
      </c>
      <c r="E23" s="264">
        <v>1236.8450210275266</v>
      </c>
      <c r="F23" s="307">
        <v>1612.7153151687999</v>
      </c>
      <c r="G23" s="264">
        <v>1268.921666491985</v>
      </c>
      <c r="H23" s="307">
        <v>-237.95131516880042</v>
      </c>
      <c r="I23" s="223">
        <v>-55.70763643167041</v>
      </c>
      <c r="J23" s="433"/>
    </row>
    <row r="24" spans="1:10" s="352" customFormat="1" ht="15.75" customHeight="1">
      <c r="A24" s="302" t="s">
        <v>12</v>
      </c>
      <c r="B24" s="303">
        <v>-5.529</v>
      </c>
      <c r="C24" s="304">
        <v>1364.523</v>
      </c>
      <c r="D24" s="303">
        <v>-5.529</v>
      </c>
      <c r="E24" s="304">
        <v>1364.523</v>
      </c>
      <c r="F24" s="303">
        <v>0</v>
      </c>
      <c r="G24" s="304">
        <v>0</v>
      </c>
      <c r="H24" s="303">
        <v>0</v>
      </c>
      <c r="I24" s="305">
        <v>0</v>
      </c>
      <c r="J24" s="433"/>
    </row>
    <row r="25" spans="1:10" s="352" customFormat="1" ht="15.75" customHeight="1">
      <c r="A25" s="296" t="s">
        <v>13</v>
      </c>
      <c r="B25" s="297">
        <v>-36.619</v>
      </c>
      <c r="C25" s="264">
        <v>-86.07450892566393</v>
      </c>
      <c r="D25" s="297">
        <v>-36.619</v>
      </c>
      <c r="E25" s="264">
        <v>-86.07450892566393</v>
      </c>
      <c r="F25" s="297">
        <v>0</v>
      </c>
      <c r="G25" s="264">
        <v>0</v>
      </c>
      <c r="H25" s="297">
        <v>0</v>
      </c>
      <c r="I25" s="223">
        <v>0</v>
      </c>
      <c r="J25" s="433"/>
    </row>
    <row r="26" spans="1:10" s="352" customFormat="1" ht="15.75" customHeight="1">
      <c r="A26" s="437" t="s">
        <v>14</v>
      </c>
      <c r="B26" s="307">
        <v>-82.268</v>
      </c>
      <c r="C26" s="449">
        <v>-594.85</v>
      </c>
      <c r="D26" s="307">
        <v>-107.277</v>
      </c>
      <c r="E26" s="449">
        <v>-305.459</v>
      </c>
      <c r="F26" s="307">
        <v>0</v>
      </c>
      <c r="G26" s="449">
        <v>-129.262</v>
      </c>
      <c r="H26" s="307">
        <v>25.009</v>
      </c>
      <c r="I26" s="462">
        <v>-160.12900000000002</v>
      </c>
      <c r="J26" s="433"/>
    </row>
    <row r="27" spans="1:10" s="352" customFormat="1" ht="15.75" customHeight="1">
      <c r="A27" s="439" t="s">
        <v>15</v>
      </c>
      <c r="B27" s="303">
        <v>3030.5060000000003</v>
      </c>
      <c r="C27" s="448">
        <v>3133.6575421621765</v>
      </c>
      <c r="D27" s="303">
        <v>1630.7329999999988</v>
      </c>
      <c r="E27" s="448">
        <v>2209.834512101863</v>
      </c>
      <c r="F27" s="303">
        <v>1612.7153151687999</v>
      </c>
      <c r="G27" s="448">
        <v>1139.659666491985</v>
      </c>
      <c r="H27" s="303">
        <v>-212.9423151688004</v>
      </c>
      <c r="I27" s="461">
        <v>-215.83663643167043</v>
      </c>
      <c r="J27" s="433"/>
    </row>
    <row r="28" spans="1:10" s="17" customFormat="1" ht="15.75" customHeight="1">
      <c r="A28" s="436" t="s">
        <v>147</v>
      </c>
      <c r="B28" s="308"/>
      <c r="C28" s="450"/>
      <c r="D28" s="308"/>
      <c r="E28" s="450"/>
      <c r="F28" s="308"/>
      <c r="G28" s="450"/>
      <c r="H28" s="308"/>
      <c r="I28" s="463"/>
      <c r="J28" s="470"/>
    </row>
    <row r="29" spans="1:10" s="17" customFormat="1" ht="15.75" customHeight="1">
      <c r="A29" s="440" t="s">
        <v>85</v>
      </c>
      <c r="B29" s="311">
        <v>272.709012065</v>
      </c>
      <c r="C29" s="451">
        <v>292.646972707</v>
      </c>
      <c r="D29" s="311">
        <v>272.709012065</v>
      </c>
      <c r="E29" s="451">
        <v>292.646972707</v>
      </c>
      <c r="F29" s="311">
        <v>0</v>
      </c>
      <c r="G29" s="451">
        <v>0</v>
      </c>
      <c r="H29" s="311"/>
      <c r="I29" s="464"/>
      <c r="J29" s="470"/>
    </row>
    <row r="30" spans="1:10" s="17" customFormat="1" ht="15.75" customHeight="1">
      <c r="A30" s="440" t="s">
        <v>148</v>
      </c>
      <c r="B30" s="311">
        <v>216.736685615</v>
      </c>
      <c r="C30" s="451">
        <v>220.231</v>
      </c>
      <c r="D30" s="311">
        <v>94.271813759</v>
      </c>
      <c r="E30" s="451">
        <v>94.536</v>
      </c>
      <c r="F30" s="311">
        <v>122.464871856</v>
      </c>
      <c r="G30" s="451">
        <v>125.695</v>
      </c>
      <c r="H30" s="311"/>
      <c r="I30" s="464"/>
      <c r="J30" s="470"/>
    </row>
    <row r="31" spans="1:10" s="17" customFormat="1" ht="15.75" customHeight="1">
      <c r="A31" s="440" t="s">
        <v>149</v>
      </c>
      <c r="B31" s="311">
        <v>465.047133767</v>
      </c>
      <c r="C31" s="451">
        <v>462.72099999999995</v>
      </c>
      <c r="D31" s="311">
        <v>389.40118678199997</v>
      </c>
      <c r="E31" s="451">
        <v>394.74299999999994</v>
      </c>
      <c r="F31" s="311">
        <v>75.645946985</v>
      </c>
      <c r="G31" s="451">
        <v>67.978</v>
      </c>
      <c r="H31" s="311"/>
      <c r="I31" s="464"/>
      <c r="J31" s="470"/>
    </row>
    <row r="32" spans="1:10" s="17" customFormat="1" ht="15.75" customHeight="1">
      <c r="A32" s="441" t="s">
        <v>150</v>
      </c>
      <c r="B32" s="315">
        <v>60.026237353</v>
      </c>
      <c r="C32" s="452">
        <v>56.48199999999999</v>
      </c>
      <c r="D32" s="315">
        <v>59.873872201</v>
      </c>
      <c r="E32" s="452">
        <v>56.285999999999994</v>
      </c>
      <c r="F32" s="315">
        <v>0.152365152</v>
      </c>
      <c r="G32" s="452">
        <v>0.196</v>
      </c>
      <c r="H32" s="315"/>
      <c r="I32" s="465"/>
      <c r="J32" s="470"/>
    </row>
    <row r="33" spans="1:10" s="17" customFormat="1" ht="15.75" customHeight="1">
      <c r="A33" s="436" t="s">
        <v>159</v>
      </c>
      <c r="B33" s="297"/>
      <c r="C33" s="446"/>
      <c r="D33" s="297"/>
      <c r="E33" s="446"/>
      <c r="F33" s="297"/>
      <c r="G33" s="446"/>
      <c r="H33" s="297"/>
      <c r="I33" s="459"/>
      <c r="J33" s="470"/>
    </row>
    <row r="34" spans="1:10" s="352" customFormat="1" ht="15.75" customHeight="1">
      <c r="A34" s="440" t="s">
        <v>52</v>
      </c>
      <c r="B34" s="472">
        <v>0.014199999999999999</v>
      </c>
      <c r="C34" s="473">
        <v>0.0132</v>
      </c>
      <c r="D34" s="318"/>
      <c r="E34" s="453"/>
      <c r="F34" s="318"/>
      <c r="G34" s="453"/>
      <c r="H34" s="318"/>
      <c r="I34" s="466"/>
      <c r="J34" s="433"/>
    </row>
    <row r="35" spans="1:10" s="352" customFormat="1" ht="15.75" customHeight="1">
      <c r="A35" s="440" t="s">
        <v>53</v>
      </c>
      <c r="B35" s="318">
        <v>0.5680452580951781</v>
      </c>
      <c r="C35" s="453">
        <v>0.6034863430538063</v>
      </c>
      <c r="D35" s="318">
        <v>0.6084109941479727</v>
      </c>
      <c r="E35" s="453">
        <v>0.6615852056415409</v>
      </c>
      <c r="F35" s="318">
        <v>0.44080426037396625</v>
      </c>
      <c r="G35" s="453">
        <v>0.4733208257473431</v>
      </c>
      <c r="H35" s="318" t="s">
        <v>151</v>
      </c>
      <c r="I35" s="466" t="s">
        <v>151</v>
      </c>
      <c r="J35" s="433"/>
    </row>
    <row r="36" spans="1:10" s="352" customFormat="1" ht="15.75" customHeight="1">
      <c r="A36" s="440" t="s">
        <v>54</v>
      </c>
      <c r="B36" s="318">
        <v>0.09</v>
      </c>
      <c r="C36" s="453">
        <v>0.07</v>
      </c>
      <c r="D36" s="318"/>
      <c r="E36" s="453"/>
      <c r="F36" s="318"/>
      <c r="G36" s="453"/>
      <c r="H36" s="318"/>
      <c r="I36" s="466"/>
      <c r="J36" s="433"/>
    </row>
    <row r="37" spans="1:10" s="352" customFormat="1" ht="15.75" customHeight="1">
      <c r="A37" s="440" t="s">
        <v>160</v>
      </c>
      <c r="B37" s="324">
        <v>0.11735518703446018</v>
      </c>
      <c r="C37" s="454">
        <v>0.08839695685547987</v>
      </c>
      <c r="D37" s="324">
        <v>0.12925890180815722</v>
      </c>
      <c r="E37" s="454">
        <v>0.09169194876636932</v>
      </c>
      <c r="F37" s="324">
        <v>0.1284499437543578</v>
      </c>
      <c r="G37" s="454">
        <v>0.0968480668461589</v>
      </c>
      <c r="H37" s="324"/>
      <c r="I37" s="467"/>
      <c r="J37" s="433"/>
    </row>
    <row r="38" spans="1:10" s="17" customFormat="1" ht="15.75" customHeight="1">
      <c r="A38" s="440" t="s">
        <v>56</v>
      </c>
      <c r="B38" s="307">
        <v>82.7438987519887</v>
      </c>
      <c r="C38" s="446">
        <v>73.7999892106463</v>
      </c>
      <c r="D38" s="307">
        <v>99.68335072182144</v>
      </c>
      <c r="E38" s="446">
        <v>81.98883667283549</v>
      </c>
      <c r="F38" s="307">
        <v>67.88274080680615</v>
      </c>
      <c r="G38" s="446">
        <v>71.57398999556425</v>
      </c>
      <c r="H38" s="307"/>
      <c r="I38" s="459"/>
      <c r="J38" s="470"/>
    </row>
    <row r="39" spans="1:10" s="355" customFormat="1" ht="15.75" customHeight="1">
      <c r="A39" s="440" t="s">
        <v>57</v>
      </c>
      <c r="B39" s="307">
        <v>282503.00000000006</v>
      </c>
      <c r="C39" s="449">
        <v>275635.7650703552</v>
      </c>
      <c r="D39" s="307">
        <v>152134.20500000002</v>
      </c>
      <c r="E39" s="446">
        <v>143312.94907035516</v>
      </c>
      <c r="F39" s="307">
        <v>127164.879</v>
      </c>
      <c r="G39" s="446">
        <v>123725.432</v>
      </c>
      <c r="H39" s="307">
        <v>3203.916</v>
      </c>
      <c r="I39" s="459">
        <v>8597.384</v>
      </c>
      <c r="J39" s="440"/>
    </row>
    <row r="40" spans="1:10" s="355" customFormat="1" ht="15.75" customHeight="1">
      <c r="A40" s="442" t="s">
        <v>168</v>
      </c>
      <c r="B40" s="327">
        <v>63804.905999999995</v>
      </c>
      <c r="C40" s="455">
        <v>65172.7456667</v>
      </c>
      <c r="D40" s="327">
        <v>53277.37699999999</v>
      </c>
      <c r="E40" s="456">
        <v>54153.6676667</v>
      </c>
      <c r="F40" s="327">
        <v>10525.529</v>
      </c>
      <c r="G40" s="456">
        <v>11019.078</v>
      </c>
      <c r="H40" s="327">
        <v>2</v>
      </c>
      <c r="I40" s="468">
        <v>0</v>
      </c>
      <c r="J40" s="440"/>
    </row>
    <row r="41" spans="1:10" s="17" customFormat="1" ht="15" customHeight="1">
      <c r="A41" s="443" t="s">
        <v>162</v>
      </c>
      <c r="B41" s="469"/>
      <c r="C41" s="469"/>
      <c r="D41" s="469"/>
      <c r="E41" s="469"/>
      <c r="F41" s="469"/>
      <c r="G41" s="469"/>
      <c r="H41" s="469"/>
      <c r="I41" s="469"/>
      <c r="J41" s="470"/>
    </row>
    <row r="42" spans="1:10" ht="15" customHeight="1">
      <c r="A42" s="443" t="s">
        <v>163</v>
      </c>
      <c r="B42" s="471"/>
      <c r="C42" s="471"/>
      <c r="D42" s="428"/>
      <c r="E42" s="428"/>
      <c r="F42" s="428"/>
      <c r="G42" s="428"/>
      <c r="H42" s="428"/>
      <c r="I42" s="428"/>
      <c r="J42" s="428"/>
    </row>
  </sheetData>
  <sheetProtection/>
  <mergeCells count="4">
    <mergeCell ref="B6:C7"/>
    <mergeCell ref="D6:E7"/>
    <mergeCell ref="F6:G7"/>
    <mergeCell ref="H6:I7"/>
  </mergeCells>
  <printOptions/>
  <pageMargins left="0.7480314960629921" right="0.35433070866141736" top="0.4724409448818898" bottom="0.4330708661417323" header="0.11811023622047245" footer="0.11811023622047245"/>
  <pageSetup fitToHeight="1" fitToWidth="1" horizontalDpi="600" verticalDpi="600" orientation="landscape" paperSize="9" scale="72" r:id="rId2"/>
  <headerFooter>
    <oddFooter>&amp;L&amp;KBFB6ACUNAUDITED&amp;R&amp;KF45F0CING GROUP&amp;KBFB6AC EXTRA HISTORICAL TREND DATA 4Q2013</oddFooter>
  </headerFooter>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L53"/>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10" customWidth="1"/>
    <col min="13" max="16384" width="9.140625" style="109" customWidth="1"/>
  </cols>
  <sheetData>
    <row r="1" s="355" customFormat="1" ht="49.5" customHeight="1">
      <c r="A1" s="2"/>
    </row>
    <row r="2" spans="1:12" s="7" customFormat="1" ht="39.75" customHeight="1">
      <c r="A2" s="351" t="s">
        <v>27</v>
      </c>
      <c r="C2" s="9"/>
      <c r="D2" s="9"/>
      <c r="I2" s="26"/>
      <c r="J2" s="26"/>
      <c r="K2" s="26"/>
      <c r="L2" s="9"/>
    </row>
    <row r="3" spans="1:12" s="7" customFormat="1" ht="1.5" customHeight="1">
      <c r="A3" s="35"/>
      <c r="B3" s="36"/>
      <c r="C3" s="37"/>
      <c r="D3" s="37"/>
      <c r="E3" s="36"/>
      <c r="F3" s="36"/>
      <c r="G3" s="36"/>
      <c r="H3" s="36"/>
      <c r="I3" s="38"/>
      <c r="J3" s="38"/>
      <c r="K3" s="38"/>
      <c r="L3" s="9"/>
    </row>
    <row r="4" spans="1:12" s="352" customFormat="1" ht="15.75" customHeight="1">
      <c r="A4" s="11"/>
      <c r="B4" s="11"/>
      <c r="C4" s="11"/>
      <c r="D4" s="11"/>
      <c r="E4" s="17"/>
      <c r="F4" s="17"/>
      <c r="G4" s="17"/>
      <c r="H4" s="17"/>
      <c r="I4" s="17"/>
      <c r="J4" s="17"/>
      <c r="K4" s="17"/>
      <c r="L4" s="355"/>
    </row>
    <row r="5" spans="1:12" s="352" customFormat="1" ht="19.5" customHeight="1">
      <c r="A5" s="15" t="s">
        <v>223</v>
      </c>
      <c r="B5" s="14"/>
      <c r="C5" s="14"/>
      <c r="D5" s="14"/>
      <c r="E5" s="14"/>
      <c r="F5" s="14"/>
      <c r="G5" s="14"/>
      <c r="H5" s="14"/>
      <c r="I5" s="14"/>
      <c r="J5" s="14"/>
      <c r="K5" s="14"/>
      <c r="L5" s="355"/>
    </row>
    <row r="6" spans="1:12" s="352" customFormat="1" ht="15.75" customHeight="1">
      <c r="A6" s="39" t="s">
        <v>28</v>
      </c>
      <c r="B6" s="30" t="s">
        <v>22</v>
      </c>
      <c r="C6" s="34" t="s">
        <v>23</v>
      </c>
      <c r="D6" s="34" t="s">
        <v>24</v>
      </c>
      <c r="E6" s="33" t="s">
        <v>25</v>
      </c>
      <c r="F6" s="31" t="s">
        <v>0</v>
      </c>
      <c r="G6" s="32" t="s">
        <v>1</v>
      </c>
      <c r="H6" s="32" t="s">
        <v>2</v>
      </c>
      <c r="I6" s="33" t="s">
        <v>3</v>
      </c>
      <c r="J6" s="31" t="s">
        <v>166</v>
      </c>
      <c r="K6" s="32" t="s">
        <v>167</v>
      </c>
      <c r="L6" s="355"/>
    </row>
    <row r="7" spans="1:12" s="352" customFormat="1" ht="15.75" customHeight="1">
      <c r="A7" s="40" t="s">
        <v>29</v>
      </c>
      <c r="B7" s="43">
        <v>12178.171567999998</v>
      </c>
      <c r="C7" s="41">
        <v>12037.780000000002</v>
      </c>
      <c r="D7" s="41">
        <v>13980.053431999999</v>
      </c>
      <c r="E7" s="44">
        <v>14273.26</v>
      </c>
      <c r="F7" s="41">
        <v>14720.57000000001</v>
      </c>
      <c r="G7" s="42">
        <v>14941.72099999999</v>
      </c>
      <c r="H7" s="42">
        <v>15168.633000000003</v>
      </c>
      <c r="I7" s="44">
        <v>15297.157</v>
      </c>
      <c r="J7" s="41">
        <v>52469.265</v>
      </c>
      <c r="K7" s="42">
        <v>60128.081000000006</v>
      </c>
      <c r="L7" s="355"/>
    </row>
    <row r="8" spans="1:12" s="352" customFormat="1" ht="15.75" customHeight="1">
      <c r="A8" s="40" t="s">
        <v>30</v>
      </c>
      <c r="B8" s="43">
        <v>9232.063567999998</v>
      </c>
      <c r="C8" s="41">
        <v>9101.341000000002</v>
      </c>
      <c r="D8" s="41">
        <v>10974.322431999999</v>
      </c>
      <c r="E8" s="44">
        <v>11357.414</v>
      </c>
      <c r="F8" s="41">
        <v>11853.75970178754</v>
      </c>
      <c r="G8" s="42">
        <v>11969.835232942016</v>
      </c>
      <c r="H8" s="42">
        <v>12312.672561569136</v>
      </c>
      <c r="I8" s="44">
        <v>12328.062025579873</v>
      </c>
      <c r="J8" s="41">
        <v>40665.141</v>
      </c>
      <c r="K8" s="42">
        <v>48464.329521878564</v>
      </c>
      <c r="L8" s="355"/>
    </row>
    <row r="9" spans="1:12" s="17" customFormat="1" ht="15.75" customHeight="1">
      <c r="A9" s="45" t="s">
        <v>31</v>
      </c>
      <c r="B9" s="48">
        <v>2946.1079999999997</v>
      </c>
      <c r="C9" s="46">
        <v>2936.4390000000003</v>
      </c>
      <c r="D9" s="46">
        <v>3005.7309999999998</v>
      </c>
      <c r="E9" s="49">
        <v>2915.8459999999995</v>
      </c>
      <c r="F9" s="46">
        <v>2866.810298212471</v>
      </c>
      <c r="G9" s="47">
        <v>2971.885767057974</v>
      </c>
      <c r="H9" s="47">
        <v>2855.9604384308686</v>
      </c>
      <c r="I9" s="49">
        <v>2969.094974420126</v>
      </c>
      <c r="J9" s="46">
        <v>11804.124</v>
      </c>
      <c r="K9" s="47">
        <v>11663.75147812144</v>
      </c>
      <c r="L9" s="11"/>
    </row>
    <row r="10" spans="1:12" s="17" customFormat="1" ht="15.75" customHeight="1">
      <c r="A10" s="40" t="s">
        <v>32</v>
      </c>
      <c r="B10" s="43">
        <v>161.639</v>
      </c>
      <c r="C10" s="41">
        <v>156.677</v>
      </c>
      <c r="D10" s="41">
        <v>151.69299999999998</v>
      </c>
      <c r="E10" s="44">
        <v>146.953</v>
      </c>
      <c r="F10" s="41">
        <v>152.356</v>
      </c>
      <c r="G10" s="42">
        <v>157.82999999999998</v>
      </c>
      <c r="H10" s="42">
        <v>157.46499999999997</v>
      </c>
      <c r="I10" s="44">
        <v>152.36100000000002</v>
      </c>
      <c r="J10" s="41">
        <v>616.962</v>
      </c>
      <c r="K10" s="42">
        <v>620.012</v>
      </c>
      <c r="L10" s="11"/>
    </row>
    <row r="11" spans="1:12" s="17" customFormat="1" ht="15.75" customHeight="1">
      <c r="A11" s="40" t="s">
        <v>33</v>
      </c>
      <c r="B11" s="43">
        <v>108.865</v>
      </c>
      <c r="C11" s="41">
        <v>101.24199999999999</v>
      </c>
      <c r="D11" s="41">
        <v>104.057</v>
      </c>
      <c r="E11" s="44">
        <v>103.51800000000001</v>
      </c>
      <c r="F11" s="41">
        <v>78.798</v>
      </c>
      <c r="G11" s="42">
        <v>98.85600000000001</v>
      </c>
      <c r="H11" s="42">
        <v>119.98799999999999</v>
      </c>
      <c r="I11" s="44">
        <v>109.495</v>
      </c>
      <c r="J11" s="41">
        <v>417.682</v>
      </c>
      <c r="K11" s="42">
        <v>407.137</v>
      </c>
      <c r="L11" s="11"/>
    </row>
    <row r="12" spans="1:12" s="17" customFormat="1" ht="15.75" customHeight="1">
      <c r="A12" s="40" t="s">
        <v>34</v>
      </c>
      <c r="B12" s="43">
        <v>35.16799999999999</v>
      </c>
      <c r="C12" s="41">
        <v>33.327</v>
      </c>
      <c r="D12" s="41">
        <v>38.664</v>
      </c>
      <c r="E12" s="44">
        <v>36.79</v>
      </c>
      <c r="F12" s="41">
        <v>40.170000000000016</v>
      </c>
      <c r="G12" s="42">
        <v>38.79399999999999</v>
      </c>
      <c r="H12" s="42">
        <v>43.270999999999994</v>
      </c>
      <c r="I12" s="44">
        <v>39.544999999999995</v>
      </c>
      <c r="J12" s="41">
        <v>143.94899999999998</v>
      </c>
      <c r="K12" s="42">
        <v>161.77999999999997</v>
      </c>
      <c r="L12" s="11"/>
    </row>
    <row r="13" spans="1:12" s="17" customFormat="1" ht="15.75" customHeight="1">
      <c r="A13" s="40" t="s">
        <v>35</v>
      </c>
      <c r="B13" s="43">
        <v>32.577</v>
      </c>
      <c r="C13" s="41">
        <v>31.789</v>
      </c>
      <c r="D13" s="41">
        <v>29.151</v>
      </c>
      <c r="E13" s="44">
        <v>32.437999999999995</v>
      </c>
      <c r="F13" s="41">
        <v>32.995</v>
      </c>
      <c r="G13" s="42">
        <v>30.071000000000005</v>
      </c>
      <c r="H13" s="42">
        <v>30.112999999999996</v>
      </c>
      <c r="I13" s="44">
        <v>29.555</v>
      </c>
      <c r="J13" s="41">
        <v>125.95499999999998</v>
      </c>
      <c r="K13" s="42">
        <v>122.73400000000001</v>
      </c>
      <c r="L13" s="11"/>
    </row>
    <row r="14" spans="1:12" s="17" customFormat="1" ht="15.75" customHeight="1">
      <c r="A14" s="40" t="s">
        <v>36</v>
      </c>
      <c r="B14" s="43">
        <v>48.358</v>
      </c>
      <c r="C14" s="41">
        <v>60.876000000000005</v>
      </c>
      <c r="D14" s="41">
        <v>77.68299999999999</v>
      </c>
      <c r="E14" s="44">
        <v>64.929</v>
      </c>
      <c r="F14" s="41">
        <v>58.40499999999999</v>
      </c>
      <c r="G14" s="42">
        <v>67.594</v>
      </c>
      <c r="H14" s="42">
        <v>68.78200000000002</v>
      </c>
      <c r="I14" s="44">
        <v>59.071999999999996</v>
      </c>
      <c r="J14" s="41">
        <v>251.846</v>
      </c>
      <c r="K14" s="42">
        <v>253.853</v>
      </c>
      <c r="L14" s="11"/>
    </row>
    <row r="15" spans="1:12" s="17" customFormat="1" ht="15.75" customHeight="1">
      <c r="A15" s="40" t="s">
        <v>4</v>
      </c>
      <c r="B15" s="43">
        <v>175.619</v>
      </c>
      <c r="C15" s="41">
        <v>162.449</v>
      </c>
      <c r="D15" s="41">
        <v>180.758</v>
      </c>
      <c r="E15" s="44">
        <v>168.947</v>
      </c>
      <c r="F15" s="41">
        <v>147.60250225719696</v>
      </c>
      <c r="G15" s="42">
        <v>139.09465768148883</v>
      </c>
      <c r="H15" s="42">
        <v>157.30749039734607</v>
      </c>
      <c r="I15" s="44">
        <v>163.13581991677694</v>
      </c>
      <c r="J15" s="41">
        <v>687.773</v>
      </c>
      <c r="K15" s="42">
        <v>607.1404702528089</v>
      </c>
      <c r="L15" s="11"/>
    </row>
    <row r="16" spans="1:12" s="17" customFormat="1" ht="15.75" customHeight="1">
      <c r="A16" s="45" t="s">
        <v>5</v>
      </c>
      <c r="B16" s="48">
        <v>562.226</v>
      </c>
      <c r="C16" s="46">
        <v>546.36</v>
      </c>
      <c r="D16" s="46">
        <v>582.0060000000001</v>
      </c>
      <c r="E16" s="49">
        <v>553.5749999999999</v>
      </c>
      <c r="F16" s="46">
        <v>510.326502257197</v>
      </c>
      <c r="G16" s="47">
        <v>532.2396576814888</v>
      </c>
      <c r="H16" s="47">
        <v>576.9264903973461</v>
      </c>
      <c r="I16" s="49">
        <v>553.1638199167769</v>
      </c>
      <c r="J16" s="46">
        <v>2244.167</v>
      </c>
      <c r="K16" s="47">
        <v>2172.656470252809</v>
      </c>
      <c r="L16" s="11"/>
    </row>
    <row r="17" spans="1:12" s="17" customFormat="1" ht="15.75" customHeight="1">
      <c r="A17" s="50" t="s">
        <v>37</v>
      </c>
      <c r="B17" s="43">
        <v>8.096999999999998</v>
      </c>
      <c r="C17" s="41">
        <v>6.239</v>
      </c>
      <c r="D17" s="41">
        <v>6.625000000000001</v>
      </c>
      <c r="E17" s="44">
        <v>1.6099999999999999</v>
      </c>
      <c r="F17" s="41">
        <v>-1.3330000000000002</v>
      </c>
      <c r="G17" s="42">
        <v>5.171</v>
      </c>
      <c r="H17" s="42">
        <v>3.9060000000000006</v>
      </c>
      <c r="I17" s="44">
        <v>7.9990000000000006</v>
      </c>
      <c r="J17" s="41">
        <v>22.570999999999998</v>
      </c>
      <c r="K17" s="42">
        <v>15.743000000000002</v>
      </c>
      <c r="L17" s="11"/>
    </row>
    <row r="18" spans="1:12" s="17" customFormat="1" ht="15.75" customHeight="1">
      <c r="A18" s="50" t="s">
        <v>38</v>
      </c>
      <c r="B18" s="43">
        <v>14.090000000000002</v>
      </c>
      <c r="C18" s="41">
        <v>63.08299999999999</v>
      </c>
      <c r="D18" s="41">
        <v>19.014</v>
      </c>
      <c r="E18" s="44">
        <v>12.103</v>
      </c>
      <c r="F18" s="41">
        <v>10.356388524875612</v>
      </c>
      <c r="G18" s="42">
        <v>28.9595735597806</v>
      </c>
      <c r="H18" s="42">
        <v>26.629999999999995</v>
      </c>
      <c r="I18" s="44">
        <v>6.065999999999999</v>
      </c>
      <c r="J18" s="41">
        <v>108.28999999999998</v>
      </c>
      <c r="K18" s="42">
        <v>72.0119620846562</v>
      </c>
      <c r="L18" s="11"/>
    </row>
    <row r="19" spans="1:12" s="352" customFormat="1" ht="15.75" customHeight="1">
      <c r="A19" s="40" t="s">
        <v>39</v>
      </c>
      <c r="B19" s="43">
        <v>22.187</v>
      </c>
      <c r="C19" s="41">
        <v>69.32199999999999</v>
      </c>
      <c r="D19" s="41">
        <v>25.639</v>
      </c>
      <c r="E19" s="44">
        <v>13.713</v>
      </c>
      <c r="F19" s="41">
        <v>9.02338852487561</v>
      </c>
      <c r="G19" s="42">
        <v>34.1305735597806</v>
      </c>
      <c r="H19" s="42">
        <v>30.535999999999998</v>
      </c>
      <c r="I19" s="44">
        <v>14.064999999999998</v>
      </c>
      <c r="J19" s="41">
        <v>130.861</v>
      </c>
      <c r="K19" s="42">
        <v>87.75496208465621</v>
      </c>
      <c r="L19" s="355"/>
    </row>
    <row r="20" spans="1:12" s="352" customFormat="1" ht="15.75" customHeight="1">
      <c r="A20" s="50" t="s">
        <v>40</v>
      </c>
      <c r="B20" s="43">
        <v>10.22699999999998</v>
      </c>
      <c r="C20" s="41">
        <v>4.113000000000003</v>
      </c>
      <c r="D20" s="41">
        <v>19.064</v>
      </c>
      <c r="E20" s="44">
        <v>96.41700000000002</v>
      </c>
      <c r="F20" s="41">
        <v>9.676118000000042</v>
      </c>
      <c r="G20" s="42">
        <v>25.67399999999995</v>
      </c>
      <c r="H20" s="42">
        <v>20.407</v>
      </c>
      <c r="I20" s="44">
        <v>108.472</v>
      </c>
      <c r="J20" s="41">
        <v>129.821</v>
      </c>
      <c r="K20" s="42">
        <v>164.22911799999997</v>
      </c>
      <c r="L20" s="355"/>
    </row>
    <row r="21" spans="1:12" s="352" customFormat="1" ht="15.75" customHeight="1">
      <c r="A21" s="50" t="s">
        <v>41</v>
      </c>
      <c r="B21" s="43">
        <v>31.855</v>
      </c>
      <c r="C21" s="41">
        <v>4.991</v>
      </c>
      <c r="D21" s="41">
        <v>7.141000000000001</v>
      </c>
      <c r="E21" s="44">
        <v>13.620999999999999</v>
      </c>
      <c r="F21" s="41">
        <v>-0.8540000000000192</v>
      </c>
      <c r="G21" s="42">
        <v>341.793</v>
      </c>
      <c r="H21" s="42">
        <v>3.3520000000000003</v>
      </c>
      <c r="I21" s="44">
        <v>-0.10600000000000032</v>
      </c>
      <c r="J21" s="41">
        <v>57.608000000000004</v>
      </c>
      <c r="K21" s="42">
        <v>344.18499999999995</v>
      </c>
      <c r="L21" s="355"/>
    </row>
    <row r="22" spans="1:12" s="352" customFormat="1" ht="15.75" customHeight="1">
      <c r="A22" s="50" t="s">
        <v>42</v>
      </c>
      <c r="B22" s="43">
        <v>-0.062000000000000055</v>
      </c>
      <c r="C22" s="41">
        <v>-0.053</v>
      </c>
      <c r="D22" s="41">
        <v>0.559</v>
      </c>
      <c r="E22" s="44">
        <v>0</v>
      </c>
      <c r="F22" s="41">
        <v>0.5219999999999996</v>
      </c>
      <c r="G22" s="42">
        <v>-8.147</v>
      </c>
      <c r="H22" s="42">
        <v>-2.501</v>
      </c>
      <c r="I22" s="44">
        <v>-1.435</v>
      </c>
      <c r="J22" s="41">
        <v>0.444</v>
      </c>
      <c r="K22" s="42">
        <v>-11.561000000000002</v>
      </c>
      <c r="L22" s="355"/>
    </row>
    <row r="23" spans="1:12" s="352" customFormat="1" ht="15.75" customHeight="1">
      <c r="A23" s="51" t="s">
        <v>43</v>
      </c>
      <c r="B23" s="43">
        <v>42.01999999999998</v>
      </c>
      <c r="C23" s="41">
        <v>9.051000000000002</v>
      </c>
      <c r="D23" s="41">
        <v>26.764</v>
      </c>
      <c r="E23" s="44">
        <v>110.038</v>
      </c>
      <c r="F23" s="41">
        <v>9.344118000000023</v>
      </c>
      <c r="G23" s="42">
        <v>359.32</v>
      </c>
      <c r="H23" s="42">
        <v>21.258</v>
      </c>
      <c r="I23" s="44">
        <v>106.931</v>
      </c>
      <c r="J23" s="41">
        <v>187.873</v>
      </c>
      <c r="K23" s="42">
        <v>496.853118</v>
      </c>
      <c r="L23" s="355"/>
    </row>
    <row r="24" spans="1:12" s="17" customFormat="1" ht="15.75" customHeight="1">
      <c r="A24" s="45" t="s">
        <v>44</v>
      </c>
      <c r="B24" s="48">
        <v>64.20699999999998</v>
      </c>
      <c r="C24" s="46">
        <v>78.37299999999999</v>
      </c>
      <c r="D24" s="46">
        <v>52.403</v>
      </c>
      <c r="E24" s="49">
        <v>123.75099999999999</v>
      </c>
      <c r="F24" s="46">
        <v>18.367506524875633</v>
      </c>
      <c r="G24" s="47">
        <v>393.4505735597806</v>
      </c>
      <c r="H24" s="47">
        <v>51.794</v>
      </c>
      <c r="I24" s="49">
        <v>120.996</v>
      </c>
      <c r="J24" s="46">
        <v>318.734</v>
      </c>
      <c r="K24" s="47">
        <v>584.6080800846562</v>
      </c>
      <c r="L24" s="11"/>
    </row>
    <row r="25" spans="1:12" s="17" customFormat="1" ht="15.75" customHeight="1">
      <c r="A25" s="40" t="s">
        <v>45</v>
      </c>
      <c r="B25" s="43">
        <v>-33.38500000000002</v>
      </c>
      <c r="C25" s="41">
        <v>-76.939</v>
      </c>
      <c r="D25" s="41">
        <v>417.13800000000003</v>
      </c>
      <c r="E25" s="44">
        <v>-99.538</v>
      </c>
      <c r="F25" s="41">
        <v>-167.21486599999994</v>
      </c>
      <c r="G25" s="42">
        <v>-395.48824800000006</v>
      </c>
      <c r="H25" s="42">
        <v>37.89290901956244</v>
      </c>
      <c r="I25" s="44">
        <v>-456.1998780189941</v>
      </c>
      <c r="J25" s="41">
        <v>207.276</v>
      </c>
      <c r="K25" s="42">
        <v>-981.0100829994317</v>
      </c>
      <c r="L25" s="11"/>
    </row>
    <row r="26" spans="1:12" s="17" customFormat="1" ht="15.75" customHeight="1">
      <c r="A26" s="40" t="s">
        <v>46</v>
      </c>
      <c r="B26" s="43">
        <v>131.16099999999994</v>
      </c>
      <c r="C26" s="41">
        <v>311.882</v>
      </c>
      <c r="D26" s="41">
        <v>-244.688</v>
      </c>
      <c r="E26" s="44">
        <v>343.77799999999996</v>
      </c>
      <c r="F26" s="41">
        <v>39.89517900000001</v>
      </c>
      <c r="G26" s="42">
        <v>425.76974800000005</v>
      </c>
      <c r="H26" s="42">
        <v>167.47685373776693</v>
      </c>
      <c r="I26" s="44">
        <v>485.35785425461455</v>
      </c>
      <c r="J26" s="41">
        <v>542.1329999999999</v>
      </c>
      <c r="K26" s="42">
        <v>1118.4996349923815</v>
      </c>
      <c r="L26" s="11"/>
    </row>
    <row r="27" spans="1:12" s="17" customFormat="1" ht="15.75" customHeight="1">
      <c r="A27" s="40" t="s">
        <v>47</v>
      </c>
      <c r="B27" s="43">
        <v>144.52399999999997</v>
      </c>
      <c r="C27" s="41">
        <v>-21.728999999999992</v>
      </c>
      <c r="D27" s="41">
        <v>40.035</v>
      </c>
      <c r="E27" s="44">
        <v>26.02</v>
      </c>
      <c r="F27" s="41">
        <v>-57.32489085010351</v>
      </c>
      <c r="G27" s="42">
        <v>-136.7760610704572</v>
      </c>
      <c r="H27" s="42">
        <v>-96.31798745388541</v>
      </c>
      <c r="I27" s="44">
        <v>45.102319334929504</v>
      </c>
      <c r="J27" s="41">
        <v>188.85</v>
      </c>
      <c r="K27" s="42">
        <v>-245.31662003951658</v>
      </c>
      <c r="L27" s="11"/>
    </row>
    <row r="28" spans="1:12" s="17" customFormat="1" ht="15.75" customHeight="1">
      <c r="A28" s="45" t="s">
        <v>48</v>
      </c>
      <c r="B28" s="48">
        <v>242.2999999999999</v>
      </c>
      <c r="C28" s="46">
        <v>213.21400000000003</v>
      </c>
      <c r="D28" s="46">
        <v>212.48500000000004</v>
      </c>
      <c r="E28" s="49">
        <v>270.25999999999993</v>
      </c>
      <c r="F28" s="46">
        <v>-184.64457785010345</v>
      </c>
      <c r="G28" s="47">
        <v>-106.4945610704572</v>
      </c>
      <c r="H28" s="47">
        <v>109.05177530344396</v>
      </c>
      <c r="I28" s="49">
        <v>74.26029557054993</v>
      </c>
      <c r="J28" s="46">
        <v>938.2589999999998</v>
      </c>
      <c r="K28" s="47">
        <v>-107.82706804656677</v>
      </c>
      <c r="L28" s="11"/>
    </row>
    <row r="29" spans="1:12" s="17" customFormat="1" ht="15.75" customHeight="1">
      <c r="A29" s="52" t="s">
        <v>6</v>
      </c>
      <c r="B29" s="55">
        <v>3814.8409999999994</v>
      </c>
      <c r="C29" s="53">
        <v>3774.3860000000004</v>
      </c>
      <c r="D29" s="53">
        <v>3852.625</v>
      </c>
      <c r="E29" s="56">
        <v>3863.4319999999993</v>
      </c>
      <c r="F29" s="53">
        <v>3210.8597291444403</v>
      </c>
      <c r="G29" s="54">
        <v>3791.081437228786</v>
      </c>
      <c r="H29" s="54">
        <v>3593.732704131659</v>
      </c>
      <c r="I29" s="56">
        <v>3717.515089907453</v>
      </c>
      <c r="J29" s="53">
        <v>15305.283999999998</v>
      </c>
      <c r="K29" s="54">
        <v>14313.188960412337</v>
      </c>
      <c r="L29" s="11"/>
    </row>
    <row r="30" spans="1:12" s="352" customFormat="1" ht="15.75" customHeight="1">
      <c r="A30" s="57" t="s">
        <v>16</v>
      </c>
      <c r="B30" s="43">
        <v>1193.6054109999995</v>
      </c>
      <c r="C30" s="41">
        <v>1193.5295890000002</v>
      </c>
      <c r="D30" s="41">
        <v>1235.9879999999998</v>
      </c>
      <c r="E30" s="44">
        <v>1239.451</v>
      </c>
      <c r="F30" s="41">
        <v>1209.2021559999994</v>
      </c>
      <c r="G30" s="42">
        <v>1207.7258959999997</v>
      </c>
      <c r="H30" s="42">
        <v>1213.0998630000001</v>
      </c>
      <c r="I30" s="44">
        <v>1228.3666550000003</v>
      </c>
      <c r="J30" s="41">
        <v>4862.574</v>
      </c>
      <c r="K30" s="42">
        <v>4858.39457</v>
      </c>
      <c r="L30" s="355"/>
    </row>
    <row r="31" spans="1:12" s="352" customFormat="1" ht="15.75" customHeight="1">
      <c r="A31" s="57" t="s">
        <v>18</v>
      </c>
      <c r="B31" s="43">
        <v>1125.0855890000007</v>
      </c>
      <c r="C31" s="41">
        <v>887.5234109999998</v>
      </c>
      <c r="D31" s="41">
        <v>828.0360000000004</v>
      </c>
      <c r="E31" s="44">
        <v>854.6229999999999</v>
      </c>
      <c r="F31" s="41">
        <v>1095.0695724494249</v>
      </c>
      <c r="G31" s="42">
        <v>868.1463411188986</v>
      </c>
      <c r="H31" s="42">
        <v>774.8899236711768</v>
      </c>
      <c r="I31" s="44">
        <v>830.4496559178542</v>
      </c>
      <c r="J31" s="41">
        <v>3695.268000000001</v>
      </c>
      <c r="K31" s="42">
        <v>3568.5554931573542</v>
      </c>
      <c r="L31" s="355"/>
    </row>
    <row r="32" spans="1:12" s="352" customFormat="1" ht="15.75" customHeight="1">
      <c r="A32" s="58" t="s">
        <v>17</v>
      </c>
      <c r="B32" s="61">
        <v>32.047</v>
      </c>
      <c r="C32" s="59">
        <v>38.714999999999996</v>
      </c>
      <c r="D32" s="59">
        <v>26.216</v>
      </c>
      <c r="E32" s="62">
        <v>39.274</v>
      </c>
      <c r="F32" s="59">
        <v>35.406000000000006</v>
      </c>
      <c r="G32" s="60">
        <v>50.933</v>
      </c>
      <c r="H32" s="60">
        <v>55.585</v>
      </c>
      <c r="I32" s="62">
        <v>68.94</v>
      </c>
      <c r="J32" s="59">
        <v>136.252</v>
      </c>
      <c r="K32" s="60">
        <v>210.864</v>
      </c>
      <c r="L32" s="355"/>
    </row>
    <row r="33" spans="1:12" s="17" customFormat="1" ht="15.75" customHeight="1">
      <c r="A33" s="63" t="s">
        <v>7</v>
      </c>
      <c r="B33" s="55">
        <v>2350.7380000000003</v>
      </c>
      <c r="C33" s="53">
        <v>2119.768</v>
      </c>
      <c r="D33" s="53">
        <v>2090.2400000000002</v>
      </c>
      <c r="E33" s="56">
        <v>2133.348</v>
      </c>
      <c r="F33" s="53">
        <v>2339.677728449424</v>
      </c>
      <c r="G33" s="54">
        <v>2126.8052371188983</v>
      </c>
      <c r="H33" s="54">
        <v>2043.574786671177</v>
      </c>
      <c r="I33" s="56">
        <v>2127.7563109178545</v>
      </c>
      <c r="J33" s="53">
        <v>8694.094000000001</v>
      </c>
      <c r="K33" s="54">
        <v>8637.814063157355</v>
      </c>
      <c r="L33" s="11"/>
    </row>
    <row r="34" spans="1:12" s="17" customFormat="1" ht="15.75" customHeight="1">
      <c r="A34" s="52" t="s">
        <v>49</v>
      </c>
      <c r="B34" s="55">
        <v>1464.1029999999992</v>
      </c>
      <c r="C34" s="53">
        <v>1654.6180000000004</v>
      </c>
      <c r="D34" s="53">
        <v>1762.3849999999998</v>
      </c>
      <c r="E34" s="56">
        <v>1730.0839999999994</v>
      </c>
      <c r="F34" s="53">
        <v>871.1820006950161</v>
      </c>
      <c r="G34" s="54">
        <v>1664.2762001098877</v>
      </c>
      <c r="H34" s="54">
        <v>1550.157917460482</v>
      </c>
      <c r="I34" s="56">
        <v>1589.7587789895983</v>
      </c>
      <c r="J34" s="53">
        <v>6611.189999999999</v>
      </c>
      <c r="K34" s="54">
        <v>5675.374897254984</v>
      </c>
      <c r="L34" s="11"/>
    </row>
    <row r="35" spans="1:12" s="352" customFormat="1" ht="15.75" customHeight="1">
      <c r="A35" s="45" t="s">
        <v>50</v>
      </c>
      <c r="B35" s="48">
        <v>560.2109999999998</v>
      </c>
      <c r="C35" s="46">
        <v>551.5610000000001</v>
      </c>
      <c r="D35" s="46">
        <v>615.511</v>
      </c>
      <c r="E35" s="49">
        <v>560.8699999999999</v>
      </c>
      <c r="F35" s="46">
        <v>588.533172</v>
      </c>
      <c r="G35" s="47">
        <v>554.255304</v>
      </c>
      <c r="H35" s="47">
        <v>539.5581161702639</v>
      </c>
      <c r="I35" s="49">
        <v>438.85792680563</v>
      </c>
      <c r="J35" s="46">
        <v>2288.153</v>
      </c>
      <c r="K35" s="47">
        <v>2121.204518975894</v>
      </c>
      <c r="L35" s="355"/>
    </row>
    <row r="36" spans="1:12" s="17" customFormat="1" ht="15.75" customHeight="1">
      <c r="A36" s="64" t="s">
        <v>8</v>
      </c>
      <c r="B36" s="55">
        <v>903.8919999999994</v>
      </c>
      <c r="C36" s="53">
        <v>1103.0570000000002</v>
      </c>
      <c r="D36" s="53">
        <v>1146.8739999999998</v>
      </c>
      <c r="E36" s="56">
        <v>1169.2139999999995</v>
      </c>
      <c r="F36" s="53">
        <v>282.64882869501605</v>
      </c>
      <c r="G36" s="54">
        <v>1110.0208961098876</v>
      </c>
      <c r="H36" s="54">
        <v>1010.599801290218</v>
      </c>
      <c r="I36" s="56">
        <v>1150.9008521839683</v>
      </c>
      <c r="J36" s="53">
        <v>4323.036999999998</v>
      </c>
      <c r="K36" s="65">
        <v>3554.1703782790896</v>
      </c>
      <c r="L36" s="11"/>
    </row>
    <row r="37" spans="1:12" s="17" customFormat="1" ht="15.75" customHeight="1">
      <c r="A37" s="66" t="s">
        <v>9</v>
      </c>
      <c r="B37" s="43">
        <v>199.05599999999995</v>
      </c>
      <c r="C37" s="41">
        <v>264.56600000000003</v>
      </c>
      <c r="D37" s="41">
        <v>283.36799999999994</v>
      </c>
      <c r="E37" s="44">
        <v>330.77299999999997</v>
      </c>
      <c r="F37" s="41">
        <v>136.52815907368822</v>
      </c>
      <c r="G37" s="42">
        <v>263.7280203777289</v>
      </c>
      <c r="H37" s="42">
        <v>256.6778230545172</v>
      </c>
      <c r="I37" s="44">
        <v>356.47686684749243</v>
      </c>
      <c r="J37" s="41">
        <v>1077.763</v>
      </c>
      <c r="K37" s="42">
        <v>1013.4108693534267</v>
      </c>
      <c r="L37" s="11"/>
    </row>
    <row r="38" spans="1:12" s="17" customFormat="1" ht="15.75" customHeight="1">
      <c r="A38" s="66" t="s">
        <v>10</v>
      </c>
      <c r="B38" s="43">
        <v>19.237000000000002</v>
      </c>
      <c r="C38" s="41">
        <v>18.392000000000003</v>
      </c>
      <c r="D38" s="41">
        <v>23.112999999999996</v>
      </c>
      <c r="E38" s="44">
        <v>29.610000000000003</v>
      </c>
      <c r="F38" s="41">
        <v>20.108000000000004</v>
      </c>
      <c r="G38" s="42">
        <v>24.238999999999997</v>
      </c>
      <c r="H38" s="42">
        <v>19.55116456037709</v>
      </c>
      <c r="I38" s="44">
        <v>26.802293277445884</v>
      </c>
      <c r="J38" s="41">
        <v>90.352</v>
      </c>
      <c r="K38" s="42">
        <v>90.70045783782297</v>
      </c>
      <c r="L38" s="11"/>
    </row>
    <row r="39" spans="1:12" s="17" customFormat="1" ht="15.75" customHeight="1">
      <c r="A39" s="67" t="s">
        <v>11</v>
      </c>
      <c r="B39" s="55">
        <v>685.5989999999995</v>
      </c>
      <c r="C39" s="53">
        <v>820.0990000000002</v>
      </c>
      <c r="D39" s="53">
        <v>840.3929999999999</v>
      </c>
      <c r="E39" s="56">
        <v>808.8309999999996</v>
      </c>
      <c r="F39" s="53">
        <v>126.01266962132783</v>
      </c>
      <c r="G39" s="54">
        <v>822.0538757321588</v>
      </c>
      <c r="H39" s="54">
        <v>734.3708136753238</v>
      </c>
      <c r="I39" s="56">
        <v>767.62169205903</v>
      </c>
      <c r="J39" s="53">
        <v>3154.921999999999</v>
      </c>
      <c r="K39" s="65">
        <v>2450.0590510878405</v>
      </c>
      <c r="L39" s="11"/>
    </row>
    <row r="40" spans="1:12" s="352" customFormat="1" ht="15.75" customHeight="1">
      <c r="A40" s="66" t="s">
        <v>12</v>
      </c>
      <c r="B40" s="43">
        <v>0</v>
      </c>
      <c r="C40" s="41">
        <v>0</v>
      </c>
      <c r="D40" s="41">
        <v>0</v>
      </c>
      <c r="E40" s="44">
        <v>-5.529</v>
      </c>
      <c r="F40" s="41">
        <v>891.447</v>
      </c>
      <c r="G40" s="42">
        <v>-16.325</v>
      </c>
      <c r="H40" s="42">
        <v>0</v>
      </c>
      <c r="I40" s="44">
        <v>489.401</v>
      </c>
      <c r="J40" s="41">
        <v>-5.529</v>
      </c>
      <c r="K40" s="68">
        <v>1364.523</v>
      </c>
      <c r="L40" s="355"/>
    </row>
    <row r="41" spans="1:12" s="352" customFormat="1" ht="15.75" customHeight="1">
      <c r="A41" s="66" t="s">
        <v>13</v>
      </c>
      <c r="B41" s="43">
        <v>0</v>
      </c>
      <c r="C41" s="41">
        <v>0</v>
      </c>
      <c r="D41" s="41">
        <v>0</v>
      </c>
      <c r="E41" s="44">
        <v>-36.619</v>
      </c>
      <c r="F41" s="41">
        <v>-54.800669621328254</v>
      </c>
      <c r="G41" s="42">
        <v>-54.515875732158975</v>
      </c>
      <c r="H41" s="42">
        <v>10.896021764299288</v>
      </c>
      <c r="I41" s="44">
        <v>12.346014663524006</v>
      </c>
      <c r="J41" s="41">
        <v>-36.619</v>
      </c>
      <c r="K41" s="68">
        <v>-86.07450892566393</v>
      </c>
      <c r="L41" s="355"/>
    </row>
    <row r="42" spans="1:12" s="352" customFormat="1" ht="15.75" customHeight="1">
      <c r="A42" s="66" t="s">
        <v>14</v>
      </c>
      <c r="B42" s="43">
        <v>-19.25159800000001</v>
      </c>
      <c r="C42" s="41">
        <v>-18.625401999999987</v>
      </c>
      <c r="D42" s="41">
        <v>-21.61000000000001</v>
      </c>
      <c r="E42" s="44">
        <v>-22.781</v>
      </c>
      <c r="F42" s="41">
        <v>-347.606</v>
      </c>
      <c r="G42" s="42">
        <v>-45.667</v>
      </c>
      <c r="H42" s="42">
        <v>202.437</v>
      </c>
      <c r="I42" s="44">
        <v>-404.014</v>
      </c>
      <c r="J42" s="41">
        <v>-82.268</v>
      </c>
      <c r="K42" s="68">
        <v>-594.85</v>
      </c>
      <c r="L42" s="355"/>
    </row>
    <row r="43" spans="1:12" s="17" customFormat="1" ht="15.75" customHeight="1">
      <c r="A43" s="67" t="s">
        <v>15</v>
      </c>
      <c r="B43" s="55">
        <v>666.3474019999994</v>
      </c>
      <c r="C43" s="53">
        <v>801.4735980000002</v>
      </c>
      <c r="D43" s="53">
        <v>818.7829999999999</v>
      </c>
      <c r="E43" s="56">
        <v>743.9019999999996</v>
      </c>
      <c r="F43" s="69">
        <v>615.0529999999997</v>
      </c>
      <c r="G43" s="54">
        <v>705.5459999999997</v>
      </c>
      <c r="H43" s="54">
        <v>947.703835439623</v>
      </c>
      <c r="I43" s="56">
        <v>865.3547067225542</v>
      </c>
      <c r="J43" s="69">
        <v>3030.505999999999</v>
      </c>
      <c r="K43" s="65">
        <v>3133.6575421621765</v>
      </c>
      <c r="L43" s="11"/>
    </row>
    <row r="44" spans="1:12" s="352" customFormat="1" ht="15.75" customHeight="1">
      <c r="A44" s="70" t="s">
        <v>159</v>
      </c>
      <c r="B44" s="43"/>
      <c r="C44" s="41"/>
      <c r="D44" s="41"/>
      <c r="E44" s="44"/>
      <c r="F44" s="71"/>
      <c r="G44" s="42"/>
      <c r="H44" s="72"/>
      <c r="I44" s="44"/>
      <c r="J44" s="71"/>
      <c r="K44" s="72"/>
      <c r="L44" s="355"/>
    </row>
    <row r="45" spans="1:12" s="6" customFormat="1" ht="15.75" customHeight="1">
      <c r="A45" s="73" t="s">
        <v>52</v>
      </c>
      <c r="B45" s="76">
        <v>0.014499999999999999</v>
      </c>
      <c r="C45" s="74">
        <v>0.0144</v>
      </c>
      <c r="D45" s="74">
        <v>0.014199999999999999</v>
      </c>
      <c r="E45" s="77">
        <v>0.0138</v>
      </c>
      <c r="F45" s="78">
        <v>0.0134</v>
      </c>
      <c r="G45" s="75">
        <v>0.013500000000000002</v>
      </c>
      <c r="H45" s="75">
        <v>0.0127</v>
      </c>
      <c r="I45" s="77">
        <v>0.013300000000000001</v>
      </c>
      <c r="J45" s="78">
        <v>0.014199999999999999</v>
      </c>
      <c r="K45" s="75">
        <v>0.0132</v>
      </c>
      <c r="L45" s="79"/>
    </row>
    <row r="46" spans="1:12" s="6" customFormat="1" ht="15.75" customHeight="1">
      <c r="A46" s="73" t="s">
        <v>53</v>
      </c>
      <c r="B46" s="82">
        <v>0.616208644082414</v>
      </c>
      <c r="C46" s="80">
        <v>0.5616192938401107</v>
      </c>
      <c r="D46" s="80">
        <v>0.5425495603646865</v>
      </c>
      <c r="E46" s="83">
        <v>0.5521898664192874</v>
      </c>
      <c r="F46" s="84">
        <v>0.7286764062635805</v>
      </c>
      <c r="G46" s="81">
        <v>0.5610022555130221</v>
      </c>
      <c r="H46" s="81">
        <v>0.5686496339368008</v>
      </c>
      <c r="I46" s="83">
        <v>0.5723598316236626</v>
      </c>
      <c r="J46" s="84">
        <v>0.5680452580951783</v>
      </c>
      <c r="K46" s="81">
        <v>0.6034863430538064</v>
      </c>
      <c r="L46" s="85"/>
    </row>
    <row r="47" spans="1:12" s="6" customFormat="1" ht="15.75" customHeight="1">
      <c r="A47" s="73" t="s">
        <v>54</v>
      </c>
      <c r="B47" s="82">
        <v>0.081</v>
      </c>
      <c r="C47" s="80">
        <v>0.094</v>
      </c>
      <c r="D47" s="80">
        <v>0.095</v>
      </c>
      <c r="E47" s="83">
        <v>0.09</v>
      </c>
      <c r="F47" s="84">
        <v>0.013999999999999999</v>
      </c>
      <c r="G47" s="81">
        <v>0.092</v>
      </c>
      <c r="H47" s="81">
        <v>0.084</v>
      </c>
      <c r="I47" s="83">
        <v>0.08900000000000001</v>
      </c>
      <c r="J47" s="84">
        <v>0.09</v>
      </c>
      <c r="K47" s="81">
        <v>0.07</v>
      </c>
      <c r="L47" s="85"/>
    </row>
    <row r="48" spans="1:12" s="6" customFormat="1" ht="15.75" customHeight="1">
      <c r="A48" s="73" t="s">
        <v>160</v>
      </c>
      <c r="B48" s="88">
        <v>0.10183394333868005</v>
      </c>
      <c r="C48" s="86">
        <v>0.12221943296068073</v>
      </c>
      <c r="D48" s="86">
        <v>0.12427742972443524</v>
      </c>
      <c r="E48" s="89">
        <v>0.12110494799851902</v>
      </c>
      <c r="F48" s="90">
        <v>0.021063481792831767</v>
      </c>
      <c r="G48" s="87">
        <v>0.11776450903309689</v>
      </c>
      <c r="H48" s="87">
        <v>0.1026521162981364</v>
      </c>
      <c r="I48" s="89">
        <v>0.10920360998026882</v>
      </c>
      <c r="J48" s="90">
        <v>0.11735518703446018</v>
      </c>
      <c r="K48" s="87">
        <v>0.08839695685547982</v>
      </c>
      <c r="L48" s="91"/>
    </row>
    <row r="49" spans="1:12" s="6" customFormat="1" ht="15.75" customHeight="1">
      <c r="A49" s="92" t="s">
        <v>56</v>
      </c>
      <c r="B49" s="95">
        <v>80.93867968109649</v>
      </c>
      <c r="C49" s="93">
        <v>80.3961791637907</v>
      </c>
      <c r="D49" s="93">
        <v>88.58551654200072</v>
      </c>
      <c r="E49" s="96">
        <v>81.01241731252334</v>
      </c>
      <c r="F49" s="97">
        <v>84.837811002545</v>
      </c>
      <c r="G49" s="94">
        <v>77.12649559773386</v>
      </c>
      <c r="H49" s="94">
        <v>73.46487314287792</v>
      </c>
      <c r="I49" s="96">
        <v>60.32656460559022</v>
      </c>
      <c r="J49" s="97">
        <v>82.74389875198867</v>
      </c>
      <c r="K49" s="94">
        <v>73.79998921064632</v>
      </c>
      <c r="L49" s="98"/>
    </row>
    <row r="50" spans="1:12" s="6" customFormat="1" ht="15.75" customHeight="1">
      <c r="A50" s="92" t="s">
        <v>57</v>
      </c>
      <c r="B50" s="95">
        <v>282503.00000000006</v>
      </c>
      <c r="C50" s="93">
        <v>271210.99899999995</v>
      </c>
      <c r="D50" s="93">
        <v>277631.999</v>
      </c>
      <c r="E50" s="96">
        <v>278225.007</v>
      </c>
      <c r="F50" s="97">
        <v>275635.7650703552</v>
      </c>
      <c r="G50" s="94">
        <v>279336.7548899677</v>
      </c>
      <c r="H50" s="94">
        <v>295568.4573378107</v>
      </c>
      <c r="I50" s="96">
        <v>291986.4848680036</v>
      </c>
      <c r="J50" s="97">
        <v>282503.00000000006</v>
      </c>
      <c r="K50" s="94">
        <v>275635.7650703552</v>
      </c>
      <c r="L50" s="99"/>
    </row>
    <row r="51" spans="1:12" s="6" customFormat="1" ht="15.75" customHeight="1">
      <c r="A51" s="100" t="s">
        <v>168</v>
      </c>
      <c r="B51" s="103">
        <v>63804.905999999995</v>
      </c>
      <c r="C51" s="101">
        <v>64151.770000000004</v>
      </c>
      <c r="D51" s="101">
        <v>64298.298</v>
      </c>
      <c r="E51" s="104">
        <v>64358.82000000001</v>
      </c>
      <c r="F51" s="105">
        <v>65172.7456667</v>
      </c>
      <c r="G51" s="102">
        <v>66098.573</v>
      </c>
      <c r="H51" s="102">
        <v>66178.95466670001</v>
      </c>
      <c r="I51" s="104">
        <v>66583.07366679999</v>
      </c>
      <c r="J51" s="105">
        <v>63804.905999999995</v>
      </c>
      <c r="K51" s="102">
        <v>65172.7456667</v>
      </c>
      <c r="L51" s="99"/>
    </row>
    <row r="52" ht="14.25">
      <c r="A52" s="106" t="s">
        <v>162</v>
      </c>
    </row>
    <row r="53" ht="14.25">
      <c r="A53" s="106" t="s">
        <v>163</v>
      </c>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L54"/>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10" customWidth="1"/>
    <col min="13" max="16384" width="9.140625" style="109" customWidth="1"/>
  </cols>
  <sheetData>
    <row r="1" s="355" customFormat="1" ht="49.5" customHeight="1">
      <c r="A1" s="2"/>
    </row>
    <row r="2" spans="1:12" s="7" customFormat="1" ht="39.75" customHeight="1">
      <c r="A2" s="351" t="s">
        <v>60</v>
      </c>
      <c r="C2" s="9"/>
      <c r="D2" s="9"/>
      <c r="I2" s="26"/>
      <c r="J2" s="26"/>
      <c r="K2" s="26"/>
      <c r="L2" s="9"/>
    </row>
    <row r="3" spans="1:12" s="7" customFormat="1" ht="1.5" customHeight="1">
      <c r="A3" s="35"/>
      <c r="B3" s="36"/>
      <c r="C3" s="37"/>
      <c r="D3" s="37"/>
      <c r="E3" s="36"/>
      <c r="F3" s="36"/>
      <c r="G3" s="36"/>
      <c r="H3" s="36"/>
      <c r="I3" s="38"/>
      <c r="J3" s="38"/>
      <c r="K3" s="38"/>
      <c r="L3" s="9"/>
    </row>
    <row r="4" spans="1:12" s="352" customFormat="1" ht="15.75" customHeight="1">
      <c r="A4" s="11"/>
      <c r="B4" s="11"/>
      <c r="C4" s="11"/>
      <c r="D4" s="11"/>
      <c r="E4" s="17"/>
      <c r="F4" s="17"/>
      <c r="G4" s="17"/>
      <c r="H4" s="17"/>
      <c r="I4" s="17"/>
      <c r="J4" s="17"/>
      <c r="K4" s="17"/>
      <c r="L4" s="355"/>
    </row>
    <row r="5" spans="1:12" s="352" customFormat="1" ht="19.5" customHeight="1">
      <c r="A5" s="15" t="s">
        <v>224</v>
      </c>
      <c r="B5" s="14"/>
      <c r="C5" s="14"/>
      <c r="D5" s="14"/>
      <c r="E5" s="21"/>
      <c r="F5" s="21"/>
      <c r="G5" s="21"/>
      <c r="H5" s="21"/>
      <c r="I5" s="14"/>
      <c r="J5" s="14"/>
      <c r="K5" s="14"/>
      <c r="L5" s="355"/>
    </row>
    <row r="6" spans="1:12" s="352" customFormat="1" ht="15.75" customHeight="1">
      <c r="A6" s="39" t="s">
        <v>28</v>
      </c>
      <c r="B6" s="30" t="s">
        <v>22</v>
      </c>
      <c r="C6" s="34" t="s">
        <v>23</v>
      </c>
      <c r="D6" s="34" t="s">
        <v>24</v>
      </c>
      <c r="E6" s="33" t="s">
        <v>25</v>
      </c>
      <c r="F6" s="31" t="s">
        <v>0</v>
      </c>
      <c r="G6" s="32" t="s">
        <v>1</v>
      </c>
      <c r="H6" s="32" t="s">
        <v>2</v>
      </c>
      <c r="I6" s="33" t="s">
        <v>3</v>
      </c>
      <c r="J6" s="31" t="s">
        <v>166</v>
      </c>
      <c r="K6" s="32" t="s">
        <v>167</v>
      </c>
      <c r="L6" s="355"/>
    </row>
    <row r="7" spans="1:12" s="352" customFormat="1" ht="15.75" customHeight="1">
      <c r="A7" s="40" t="s">
        <v>61</v>
      </c>
      <c r="B7" s="43">
        <v>2180.4959999999996</v>
      </c>
      <c r="C7" s="41">
        <v>2106.598</v>
      </c>
      <c r="D7" s="41">
        <v>2094.377</v>
      </c>
      <c r="E7" s="44">
        <v>1999.502</v>
      </c>
      <c r="F7" s="71">
        <v>1970.898922499522</v>
      </c>
      <c r="G7" s="41">
        <v>2010.0452345186068</v>
      </c>
      <c r="H7" s="41">
        <v>1966.4664101419792</v>
      </c>
      <c r="I7" s="44">
        <v>1959.205092356978</v>
      </c>
      <c r="J7" s="71">
        <v>8380.973</v>
      </c>
      <c r="K7" s="41">
        <v>7906.615659517086</v>
      </c>
      <c r="L7" s="355"/>
    </row>
    <row r="8" spans="1:12" s="352" customFormat="1" ht="15.75" customHeight="1">
      <c r="A8" s="40" t="s">
        <v>62</v>
      </c>
      <c r="B8" s="43">
        <v>-53.496</v>
      </c>
      <c r="C8" s="41">
        <v>-52.59399999999999</v>
      </c>
      <c r="D8" s="41">
        <v>-43.86600000000001</v>
      </c>
      <c r="E8" s="44">
        <v>-43.442</v>
      </c>
      <c r="F8" s="71">
        <v>-45.2502945060987</v>
      </c>
      <c r="G8" s="41">
        <v>-53.100290345020696</v>
      </c>
      <c r="H8" s="41">
        <v>-60.9620085989454</v>
      </c>
      <c r="I8" s="44">
        <v>-60.7960898118449</v>
      </c>
      <c r="J8" s="71">
        <v>-193.398</v>
      </c>
      <c r="K8" s="41">
        <v>-220.1086832619097</v>
      </c>
      <c r="L8" s="355"/>
    </row>
    <row r="9" spans="1:12" s="352" customFormat="1" ht="15.75" customHeight="1">
      <c r="A9" s="40" t="s">
        <v>63</v>
      </c>
      <c r="B9" s="43">
        <v>78.369</v>
      </c>
      <c r="C9" s="41">
        <v>73.46900000000002</v>
      </c>
      <c r="D9" s="41">
        <v>70.774</v>
      </c>
      <c r="E9" s="44">
        <v>72.029</v>
      </c>
      <c r="F9" s="71">
        <v>70.6136702190478</v>
      </c>
      <c r="G9" s="41">
        <v>71.180822884388</v>
      </c>
      <c r="H9" s="41">
        <v>74.1420368878351</v>
      </c>
      <c r="I9" s="44">
        <v>79.31297187499311</v>
      </c>
      <c r="J9" s="71">
        <v>294.641</v>
      </c>
      <c r="K9" s="41">
        <v>295.24950186626404</v>
      </c>
      <c r="L9" s="355"/>
    </row>
    <row r="10" spans="1:12" s="17" customFormat="1" ht="15.75" customHeight="1">
      <c r="A10" s="45" t="s">
        <v>31</v>
      </c>
      <c r="B10" s="48">
        <v>2205.3689999999997</v>
      </c>
      <c r="C10" s="46">
        <v>2127.4730000000004</v>
      </c>
      <c r="D10" s="46">
        <v>2121.285</v>
      </c>
      <c r="E10" s="49">
        <v>2028.089</v>
      </c>
      <c r="F10" s="111">
        <v>1996.2622982124713</v>
      </c>
      <c r="G10" s="46">
        <v>2028.1257670579744</v>
      </c>
      <c r="H10" s="46">
        <v>1979.6464384308688</v>
      </c>
      <c r="I10" s="49">
        <v>1977.7219744201261</v>
      </c>
      <c r="J10" s="111">
        <v>8482.216</v>
      </c>
      <c r="K10" s="46">
        <v>7981.7564781214405</v>
      </c>
      <c r="L10" s="11"/>
    </row>
    <row r="11" spans="1:12" s="17" customFormat="1" ht="15.75" customHeight="1">
      <c r="A11" s="40" t="s">
        <v>32</v>
      </c>
      <c r="B11" s="43">
        <v>143.747</v>
      </c>
      <c r="C11" s="41">
        <v>139.243</v>
      </c>
      <c r="D11" s="41">
        <v>134.59199999999998</v>
      </c>
      <c r="E11" s="44">
        <v>130.375</v>
      </c>
      <c r="F11" s="71">
        <v>136.538</v>
      </c>
      <c r="G11" s="41">
        <v>137.263</v>
      </c>
      <c r="H11" s="41">
        <v>140.50799999999998</v>
      </c>
      <c r="I11" s="44">
        <v>139.985</v>
      </c>
      <c r="J11" s="71">
        <v>547.957</v>
      </c>
      <c r="K11" s="41">
        <v>554.2940000000001</v>
      </c>
      <c r="L11" s="11"/>
    </row>
    <row r="12" spans="1:12" s="17" customFormat="1" ht="15.75" customHeight="1">
      <c r="A12" s="40" t="s">
        <v>33</v>
      </c>
      <c r="B12" s="43">
        <v>70.882</v>
      </c>
      <c r="C12" s="41">
        <v>74.173</v>
      </c>
      <c r="D12" s="41">
        <v>82.871</v>
      </c>
      <c r="E12" s="44">
        <v>89.929</v>
      </c>
      <c r="F12" s="71">
        <v>64.95700000000001</v>
      </c>
      <c r="G12" s="41">
        <v>54.31100000000001</v>
      </c>
      <c r="H12" s="41">
        <v>69.88499999999999</v>
      </c>
      <c r="I12" s="44">
        <v>83.302</v>
      </c>
      <c r="J12" s="71">
        <v>317.855</v>
      </c>
      <c r="K12" s="41">
        <v>272.45500000000004</v>
      </c>
      <c r="L12" s="11"/>
    </row>
    <row r="13" spans="1:12" s="17" customFormat="1" ht="15.75" customHeight="1">
      <c r="A13" s="40" t="s">
        <v>34</v>
      </c>
      <c r="B13" s="43">
        <v>33.583999999999996</v>
      </c>
      <c r="C13" s="41">
        <v>30.813999999999997</v>
      </c>
      <c r="D13" s="41">
        <v>36.975</v>
      </c>
      <c r="E13" s="44">
        <v>35.39</v>
      </c>
      <c r="F13" s="71">
        <v>39.375000000000014</v>
      </c>
      <c r="G13" s="41">
        <v>35.86999999999999</v>
      </c>
      <c r="H13" s="41">
        <v>40.547999999999995</v>
      </c>
      <c r="I13" s="44">
        <v>37.934</v>
      </c>
      <c r="J13" s="71">
        <v>136.76299999999998</v>
      </c>
      <c r="K13" s="41">
        <v>153.727</v>
      </c>
      <c r="L13" s="11"/>
    </row>
    <row r="14" spans="1:12" s="17" customFormat="1" ht="15.75" customHeight="1">
      <c r="A14" s="40" t="s">
        <v>35</v>
      </c>
      <c r="B14" s="43">
        <v>30.147999999999996</v>
      </c>
      <c r="C14" s="41">
        <v>28.629</v>
      </c>
      <c r="D14" s="41">
        <v>28.509999999999998</v>
      </c>
      <c r="E14" s="44">
        <v>31.089</v>
      </c>
      <c r="F14" s="71">
        <v>31.664</v>
      </c>
      <c r="G14" s="41">
        <v>30.528000000000006</v>
      </c>
      <c r="H14" s="41">
        <v>29.375999999999998</v>
      </c>
      <c r="I14" s="44">
        <v>30.695</v>
      </c>
      <c r="J14" s="71">
        <v>118.376</v>
      </c>
      <c r="K14" s="41">
        <v>122.263</v>
      </c>
      <c r="L14" s="11"/>
    </row>
    <row r="15" spans="1:12" s="17" customFormat="1" ht="15.75" customHeight="1">
      <c r="A15" s="40" t="s">
        <v>36</v>
      </c>
      <c r="B15" s="43">
        <v>7.163000000000002</v>
      </c>
      <c r="C15" s="41">
        <v>13.966</v>
      </c>
      <c r="D15" s="41">
        <v>9.03</v>
      </c>
      <c r="E15" s="44">
        <v>8.327</v>
      </c>
      <c r="F15" s="71">
        <v>7.255000000000001</v>
      </c>
      <c r="G15" s="41">
        <v>7.601999999999999</v>
      </c>
      <c r="H15" s="41">
        <v>3.013</v>
      </c>
      <c r="I15" s="44">
        <v>7.835999999999999</v>
      </c>
      <c r="J15" s="71">
        <v>38.486</v>
      </c>
      <c r="K15" s="41">
        <v>25.705999999999996</v>
      </c>
      <c r="L15" s="11"/>
    </row>
    <row r="16" spans="1:12" s="17" customFormat="1" ht="15.75" customHeight="1">
      <c r="A16" s="40" t="s">
        <v>4</v>
      </c>
      <c r="B16" s="43">
        <v>33.11499999999999</v>
      </c>
      <c r="C16" s="41">
        <v>31.007000000000012</v>
      </c>
      <c r="D16" s="41">
        <v>37.589</v>
      </c>
      <c r="E16" s="44">
        <v>23.268</v>
      </c>
      <c r="F16" s="71">
        <v>18.45350225719693</v>
      </c>
      <c r="G16" s="41">
        <v>38.01765768148884</v>
      </c>
      <c r="H16" s="41">
        <v>32.617490397346096</v>
      </c>
      <c r="I16" s="44">
        <v>28.51881991677692</v>
      </c>
      <c r="J16" s="71">
        <v>124.979</v>
      </c>
      <c r="K16" s="41">
        <v>117.60747025280878</v>
      </c>
      <c r="L16" s="11"/>
    </row>
    <row r="17" spans="1:12" s="17" customFormat="1" ht="15.75" customHeight="1">
      <c r="A17" s="45" t="s">
        <v>5</v>
      </c>
      <c r="B17" s="48">
        <v>318.639</v>
      </c>
      <c r="C17" s="46">
        <v>317.832</v>
      </c>
      <c r="D17" s="46">
        <v>329.567</v>
      </c>
      <c r="E17" s="49">
        <v>318.378</v>
      </c>
      <c r="F17" s="111">
        <v>298.242502257197</v>
      </c>
      <c r="G17" s="46">
        <v>303.59165768148887</v>
      </c>
      <c r="H17" s="46">
        <v>315.9474903973461</v>
      </c>
      <c r="I17" s="49">
        <v>328.27081991677693</v>
      </c>
      <c r="J17" s="111">
        <v>1284.416</v>
      </c>
      <c r="K17" s="46">
        <v>1246.052470252809</v>
      </c>
      <c r="L17" s="11"/>
    </row>
    <row r="18" spans="1:12" s="17" customFormat="1" ht="15.75" customHeight="1">
      <c r="A18" s="50" t="s">
        <v>37</v>
      </c>
      <c r="B18" s="43">
        <v>-0.17300000000000004</v>
      </c>
      <c r="C18" s="41">
        <v>0.6609999999999998</v>
      </c>
      <c r="D18" s="41">
        <v>0.65</v>
      </c>
      <c r="E18" s="44">
        <v>0.65</v>
      </c>
      <c r="F18" s="71">
        <v>2.317</v>
      </c>
      <c r="G18" s="41">
        <v>0.184</v>
      </c>
      <c r="H18" s="41">
        <v>0.928</v>
      </c>
      <c r="I18" s="44">
        <v>0.966</v>
      </c>
      <c r="J18" s="71">
        <v>1.7879999999999998</v>
      </c>
      <c r="K18" s="41">
        <v>4.3950000000000005</v>
      </c>
      <c r="L18" s="11"/>
    </row>
    <row r="19" spans="1:12" s="17" customFormat="1" ht="15.75" customHeight="1">
      <c r="A19" s="50" t="s">
        <v>38</v>
      </c>
      <c r="B19" s="43">
        <v>2.728999999999998</v>
      </c>
      <c r="C19" s="41">
        <v>52.336</v>
      </c>
      <c r="D19" s="41">
        <v>1.7330000000000003</v>
      </c>
      <c r="E19" s="44">
        <v>6.683999999999999</v>
      </c>
      <c r="F19" s="71">
        <v>-2.2456114751243907</v>
      </c>
      <c r="G19" s="41">
        <v>21.9615735597806</v>
      </c>
      <c r="H19" s="41">
        <v>11.665</v>
      </c>
      <c r="I19" s="44">
        <v>-1.298</v>
      </c>
      <c r="J19" s="71">
        <v>63.48199999999999</v>
      </c>
      <c r="K19" s="41">
        <v>30.08296208465621</v>
      </c>
      <c r="L19" s="11"/>
    </row>
    <row r="20" spans="1:12" s="352" customFormat="1" ht="15.75" customHeight="1">
      <c r="A20" s="40" t="s">
        <v>39</v>
      </c>
      <c r="B20" s="43">
        <v>2.555999999999998</v>
      </c>
      <c r="C20" s="41">
        <v>52.997</v>
      </c>
      <c r="D20" s="41">
        <v>2.3830000000000005</v>
      </c>
      <c r="E20" s="44">
        <v>7.334</v>
      </c>
      <c r="F20" s="71">
        <v>0.07138852487560922</v>
      </c>
      <c r="G20" s="41">
        <v>22.1455735597806</v>
      </c>
      <c r="H20" s="41">
        <v>12.593</v>
      </c>
      <c r="I20" s="44">
        <v>-0.33199999999999996</v>
      </c>
      <c r="J20" s="71">
        <v>65.27</v>
      </c>
      <c r="K20" s="41">
        <v>34.477962084656205</v>
      </c>
      <c r="L20" s="355"/>
    </row>
    <row r="21" spans="1:12" s="352" customFormat="1" ht="15.75" customHeight="1">
      <c r="A21" s="50" t="s">
        <v>40</v>
      </c>
      <c r="B21" s="43">
        <v>4.636999999999998</v>
      </c>
      <c r="C21" s="41">
        <v>3.4400000000000026</v>
      </c>
      <c r="D21" s="41">
        <v>0.17299999999999793</v>
      </c>
      <c r="E21" s="44">
        <v>30.127000000000002</v>
      </c>
      <c r="F21" s="71">
        <v>4.818118</v>
      </c>
      <c r="G21" s="41">
        <v>0.1379999999999998</v>
      </c>
      <c r="H21" s="41">
        <v>-7.788999999999999</v>
      </c>
      <c r="I21" s="44">
        <v>-2.798</v>
      </c>
      <c r="J21" s="71">
        <v>38.377</v>
      </c>
      <c r="K21" s="41">
        <v>-5.630881999999999</v>
      </c>
      <c r="L21" s="355"/>
    </row>
    <row r="22" spans="1:12" s="352" customFormat="1" ht="15.75" customHeight="1">
      <c r="A22" s="50" t="s">
        <v>41</v>
      </c>
      <c r="B22" s="43">
        <v>3.6209999999999996</v>
      </c>
      <c r="C22" s="41">
        <v>0.03900000000000001</v>
      </c>
      <c r="D22" s="41">
        <v>0.06300000000000097</v>
      </c>
      <c r="E22" s="44">
        <v>11.366</v>
      </c>
      <c r="F22" s="71">
        <v>-2.565</v>
      </c>
      <c r="G22" s="41">
        <v>3.5730000000000004</v>
      </c>
      <c r="H22" s="41">
        <v>-0.784</v>
      </c>
      <c r="I22" s="44">
        <v>0.46</v>
      </c>
      <c r="J22" s="71">
        <v>15.089</v>
      </c>
      <c r="K22" s="41">
        <v>0.6840000000000004</v>
      </c>
      <c r="L22" s="355"/>
    </row>
    <row r="23" spans="1:12" s="352" customFormat="1" ht="15.75" customHeight="1">
      <c r="A23" s="50" t="s">
        <v>42</v>
      </c>
      <c r="B23" s="43">
        <v>0</v>
      </c>
      <c r="C23" s="41">
        <v>-0.06</v>
      </c>
      <c r="D23" s="41">
        <v>0</v>
      </c>
      <c r="E23" s="44">
        <v>0</v>
      </c>
      <c r="F23" s="71">
        <v>0.297</v>
      </c>
      <c r="G23" s="41">
        <v>0</v>
      </c>
      <c r="H23" s="41">
        <v>0</v>
      </c>
      <c r="I23" s="44">
        <v>0</v>
      </c>
      <c r="J23" s="71">
        <v>-0.06</v>
      </c>
      <c r="K23" s="41">
        <v>0.297</v>
      </c>
      <c r="L23" s="355"/>
    </row>
    <row r="24" spans="1:12" s="352" customFormat="1" ht="15.75" customHeight="1">
      <c r="A24" s="51" t="s">
        <v>43</v>
      </c>
      <c r="B24" s="43">
        <v>8.257999999999997</v>
      </c>
      <c r="C24" s="41">
        <v>3.4190000000000023</v>
      </c>
      <c r="D24" s="41">
        <v>0.23599999999999888</v>
      </c>
      <c r="E24" s="44">
        <v>41.493</v>
      </c>
      <c r="F24" s="71">
        <v>2.5501180000000003</v>
      </c>
      <c r="G24" s="41">
        <v>3.711</v>
      </c>
      <c r="H24" s="41">
        <v>-8.573</v>
      </c>
      <c r="I24" s="44">
        <v>-2.338</v>
      </c>
      <c r="J24" s="71">
        <v>53.406</v>
      </c>
      <c r="K24" s="41">
        <v>-4.649882000000001</v>
      </c>
      <c r="L24" s="355"/>
    </row>
    <row r="25" spans="1:12" s="17" customFormat="1" ht="15.75" customHeight="1">
      <c r="A25" s="45" t="s">
        <v>44</v>
      </c>
      <c r="B25" s="48">
        <v>10.813999999999995</v>
      </c>
      <c r="C25" s="46">
        <v>56.416000000000004</v>
      </c>
      <c r="D25" s="46">
        <v>2.6189999999999993</v>
      </c>
      <c r="E25" s="49">
        <v>48.827</v>
      </c>
      <c r="F25" s="111">
        <v>2.6215065248756098</v>
      </c>
      <c r="G25" s="46">
        <v>25.8565735597806</v>
      </c>
      <c r="H25" s="46">
        <v>4.02</v>
      </c>
      <c r="I25" s="49">
        <v>-2.67</v>
      </c>
      <c r="J25" s="111">
        <v>118.676</v>
      </c>
      <c r="K25" s="46">
        <v>29.828080084656207</v>
      </c>
      <c r="L25" s="11"/>
    </row>
    <row r="26" spans="1:12" s="17" customFormat="1" ht="15.75" customHeight="1">
      <c r="A26" s="40" t="s">
        <v>45</v>
      </c>
      <c r="B26" s="43">
        <v>-31.255</v>
      </c>
      <c r="C26" s="41">
        <v>3.6809999999999974</v>
      </c>
      <c r="D26" s="41">
        <v>-17.663</v>
      </c>
      <c r="E26" s="44">
        <v>10.026000000000003</v>
      </c>
      <c r="F26" s="71">
        <v>-29.243865999999997</v>
      </c>
      <c r="G26" s="41">
        <v>-2.0382480000000016</v>
      </c>
      <c r="H26" s="41">
        <v>35.781909019562406</v>
      </c>
      <c r="I26" s="44">
        <v>-14.463878018994102</v>
      </c>
      <c r="J26" s="71">
        <v>-35.211</v>
      </c>
      <c r="K26" s="41">
        <v>-9.964082999431696</v>
      </c>
      <c r="L26" s="11"/>
    </row>
    <row r="27" spans="1:12" s="17" customFormat="1" ht="15.75" customHeight="1">
      <c r="A27" s="40" t="s">
        <v>46</v>
      </c>
      <c r="B27" s="43">
        <v>46.50299999999998</v>
      </c>
      <c r="C27" s="41">
        <v>52.93899999999999</v>
      </c>
      <c r="D27" s="41">
        <v>62.92</v>
      </c>
      <c r="E27" s="44">
        <v>57.352999999999994</v>
      </c>
      <c r="F27" s="71">
        <v>44.46517899999999</v>
      </c>
      <c r="G27" s="41">
        <v>61.40474800000001</v>
      </c>
      <c r="H27" s="41">
        <v>13.7778537377669</v>
      </c>
      <c r="I27" s="44">
        <v>77.0848542546146</v>
      </c>
      <c r="J27" s="71">
        <v>219.71499999999997</v>
      </c>
      <c r="K27" s="41">
        <v>196.73263499238152</v>
      </c>
      <c r="L27" s="11"/>
    </row>
    <row r="28" spans="1:12" s="17" customFormat="1" ht="15.75" customHeight="1">
      <c r="A28" s="40" t="s">
        <v>47</v>
      </c>
      <c r="B28" s="43">
        <v>9.08699999999999</v>
      </c>
      <c r="C28" s="41">
        <v>17.888000000000005</v>
      </c>
      <c r="D28" s="41">
        <v>53.434</v>
      </c>
      <c r="E28" s="44">
        <v>12.24</v>
      </c>
      <c r="F28" s="71">
        <v>-59.231890850103504</v>
      </c>
      <c r="G28" s="41">
        <v>-163.8780610704572</v>
      </c>
      <c r="H28" s="41">
        <v>-142.5479874538854</v>
      </c>
      <c r="I28" s="44">
        <v>11.599319334929499</v>
      </c>
      <c r="J28" s="71">
        <v>92.64899999999999</v>
      </c>
      <c r="K28" s="41">
        <v>-354.0586200395166</v>
      </c>
      <c r="L28" s="11"/>
    </row>
    <row r="29" spans="1:12" s="17" customFormat="1" ht="15.75" customHeight="1">
      <c r="A29" s="45" t="s">
        <v>48</v>
      </c>
      <c r="B29" s="48">
        <v>24.334999999999972</v>
      </c>
      <c r="C29" s="46">
        <v>74.508</v>
      </c>
      <c r="D29" s="46">
        <v>98.691</v>
      </c>
      <c r="E29" s="49">
        <v>79.61899999999999</v>
      </c>
      <c r="F29" s="111">
        <v>-44.01057785010351</v>
      </c>
      <c r="G29" s="46">
        <v>-104.51156107045719</v>
      </c>
      <c r="H29" s="46">
        <v>-92.9882246965561</v>
      </c>
      <c r="I29" s="49">
        <v>74.22029557055</v>
      </c>
      <c r="J29" s="111">
        <v>277.15299999999996</v>
      </c>
      <c r="K29" s="46">
        <v>-167.29006804656683</v>
      </c>
      <c r="L29" s="11"/>
    </row>
    <row r="30" spans="1:12" s="17" customFormat="1" ht="15.75" customHeight="1">
      <c r="A30" s="52" t="s">
        <v>6</v>
      </c>
      <c r="B30" s="55">
        <v>2559.1569999999997</v>
      </c>
      <c r="C30" s="53">
        <v>2576.2290000000003</v>
      </c>
      <c r="D30" s="53">
        <v>2552.162</v>
      </c>
      <c r="E30" s="56">
        <v>2474.913</v>
      </c>
      <c r="F30" s="69">
        <v>2253.1157291444406</v>
      </c>
      <c r="G30" s="53">
        <v>2253.0624372287866</v>
      </c>
      <c r="H30" s="53">
        <v>2206.6257041316585</v>
      </c>
      <c r="I30" s="56">
        <v>2377.543089907453</v>
      </c>
      <c r="J30" s="69">
        <v>10162.461</v>
      </c>
      <c r="K30" s="53">
        <v>9090.34696041234</v>
      </c>
      <c r="L30" s="11"/>
    </row>
    <row r="31" spans="1:12" s="352" customFormat="1" ht="15.75" customHeight="1">
      <c r="A31" s="57" t="s">
        <v>64</v>
      </c>
      <c r="B31" s="43">
        <v>1631.8970000000002</v>
      </c>
      <c r="C31" s="41">
        <v>1493.2199999999998</v>
      </c>
      <c r="D31" s="41">
        <v>1508.266</v>
      </c>
      <c r="E31" s="44">
        <v>1518.431</v>
      </c>
      <c r="F31" s="71">
        <v>1613.221728449424</v>
      </c>
      <c r="G31" s="41">
        <v>1464.1322371188985</v>
      </c>
      <c r="H31" s="41">
        <v>1437.591786671177</v>
      </c>
      <c r="I31" s="44">
        <v>1479.3483109178549</v>
      </c>
      <c r="J31" s="71">
        <v>6151.814</v>
      </c>
      <c r="K31" s="41">
        <v>5994.294063157355</v>
      </c>
      <c r="L31" s="355"/>
    </row>
    <row r="32" spans="1:12" s="352" customFormat="1" ht="15.75" customHeight="1">
      <c r="A32" s="58" t="s">
        <v>17</v>
      </c>
      <c r="B32" s="61">
        <v>1.571999999999998</v>
      </c>
      <c r="C32" s="59">
        <v>13.818000000000001</v>
      </c>
      <c r="D32" s="59">
        <v>9.264999999999999</v>
      </c>
      <c r="E32" s="62">
        <v>6.484</v>
      </c>
      <c r="F32" s="112">
        <v>6.079</v>
      </c>
      <c r="G32" s="59">
        <v>6.322</v>
      </c>
      <c r="H32" s="59">
        <v>4.139</v>
      </c>
      <c r="I32" s="62">
        <v>3.205</v>
      </c>
      <c r="J32" s="112">
        <v>31.138999999999996</v>
      </c>
      <c r="K32" s="59">
        <v>19.744999999999997</v>
      </c>
      <c r="L32" s="355"/>
    </row>
    <row r="33" spans="1:12" s="17" customFormat="1" ht="15.75" customHeight="1">
      <c r="A33" s="113" t="s">
        <v>7</v>
      </c>
      <c r="B33" s="116">
        <v>1633.469</v>
      </c>
      <c r="C33" s="115">
        <v>1507.0379999999998</v>
      </c>
      <c r="D33" s="115">
        <v>1517.5310000000002</v>
      </c>
      <c r="E33" s="117">
        <v>1524.915</v>
      </c>
      <c r="F33" s="114">
        <v>1619.300728449424</v>
      </c>
      <c r="G33" s="115">
        <v>1470.4542371188984</v>
      </c>
      <c r="H33" s="115">
        <v>1441.730786671177</v>
      </c>
      <c r="I33" s="117">
        <v>1482.5533109178548</v>
      </c>
      <c r="J33" s="114">
        <v>6182.9529999999995</v>
      </c>
      <c r="K33" s="115">
        <v>6014.039063157355</v>
      </c>
      <c r="L33" s="11"/>
    </row>
    <row r="34" spans="1:12" s="17" customFormat="1" ht="15.75" customHeight="1">
      <c r="A34" s="52" t="s">
        <v>49</v>
      </c>
      <c r="B34" s="55">
        <v>925.6879999999996</v>
      </c>
      <c r="C34" s="53">
        <v>1069.1910000000005</v>
      </c>
      <c r="D34" s="53">
        <v>1034.6309999999996</v>
      </c>
      <c r="E34" s="56">
        <v>949.998</v>
      </c>
      <c r="F34" s="69">
        <v>633.8150006950166</v>
      </c>
      <c r="G34" s="53">
        <v>782.6082001098882</v>
      </c>
      <c r="H34" s="53">
        <v>764.8949174604816</v>
      </c>
      <c r="I34" s="56">
        <v>894.9897789895983</v>
      </c>
      <c r="J34" s="69">
        <v>3979.508</v>
      </c>
      <c r="K34" s="53">
        <v>3076.3078972549847</v>
      </c>
      <c r="L34" s="11"/>
    </row>
    <row r="35" spans="1:12" s="352" customFormat="1" ht="15.75" customHeight="1">
      <c r="A35" s="118" t="s">
        <v>50</v>
      </c>
      <c r="B35" s="43">
        <v>383.6199999999999</v>
      </c>
      <c r="C35" s="41">
        <v>324.4170000000001</v>
      </c>
      <c r="D35" s="41">
        <v>370.14799999999997</v>
      </c>
      <c r="E35" s="44">
        <v>343.20399999999995</v>
      </c>
      <c r="F35" s="71">
        <v>313.765172</v>
      </c>
      <c r="G35" s="41">
        <v>318.77330400000005</v>
      </c>
      <c r="H35" s="41">
        <v>261.291116170264</v>
      </c>
      <c r="I35" s="44">
        <v>272.30292680563</v>
      </c>
      <c r="J35" s="71">
        <v>1421.389</v>
      </c>
      <c r="K35" s="41">
        <v>1166.132518975894</v>
      </c>
      <c r="L35" s="355"/>
    </row>
    <row r="36" spans="1:12" s="17" customFormat="1" ht="15.75" customHeight="1">
      <c r="A36" s="64" t="s">
        <v>8</v>
      </c>
      <c r="B36" s="55">
        <v>542.0679999999998</v>
      </c>
      <c r="C36" s="53">
        <v>744.7740000000003</v>
      </c>
      <c r="D36" s="53">
        <v>664.4829999999997</v>
      </c>
      <c r="E36" s="56">
        <v>606.7940000000001</v>
      </c>
      <c r="F36" s="69">
        <v>320.0498286950166</v>
      </c>
      <c r="G36" s="53">
        <v>463.8348961098882</v>
      </c>
      <c r="H36" s="53">
        <v>503.6038012902176</v>
      </c>
      <c r="I36" s="56">
        <v>622.6868521839683</v>
      </c>
      <c r="J36" s="69">
        <v>2558.1189999999997</v>
      </c>
      <c r="K36" s="119">
        <v>1910.1753782790906</v>
      </c>
      <c r="L36" s="11"/>
    </row>
    <row r="37" spans="1:12" s="17" customFormat="1" ht="15.75" customHeight="1">
      <c r="A37" s="66" t="s">
        <v>9</v>
      </c>
      <c r="B37" s="43">
        <v>165.01599999999996</v>
      </c>
      <c r="C37" s="41">
        <v>197.72100000000003</v>
      </c>
      <c r="D37" s="41">
        <v>199.834</v>
      </c>
      <c r="E37" s="44">
        <v>152.44</v>
      </c>
      <c r="F37" s="71">
        <v>129.29115907368822</v>
      </c>
      <c r="G37" s="41">
        <v>151.51802037772893</v>
      </c>
      <c r="H37" s="41">
        <v>137.8178230545172</v>
      </c>
      <c r="I37" s="44">
        <v>187.40786684749241</v>
      </c>
      <c r="J37" s="71">
        <v>715.011</v>
      </c>
      <c r="K37" s="41">
        <v>606.0348693534268</v>
      </c>
      <c r="L37" s="11"/>
    </row>
    <row r="38" spans="1:12" s="17" customFormat="1" ht="15.75" customHeight="1">
      <c r="A38" s="66" t="s">
        <v>10</v>
      </c>
      <c r="B38" s="43">
        <v>14.579</v>
      </c>
      <c r="C38" s="41">
        <v>12.056000000000001</v>
      </c>
      <c r="D38" s="41">
        <v>14.650999999999996</v>
      </c>
      <c r="E38" s="44">
        <v>21.664</v>
      </c>
      <c r="F38" s="71">
        <v>17.101000000000003</v>
      </c>
      <c r="G38" s="41">
        <v>18.659</v>
      </c>
      <c r="H38" s="41">
        <v>14.34757577131772</v>
      </c>
      <c r="I38" s="44">
        <v>17.187912126820496</v>
      </c>
      <c r="J38" s="71">
        <v>62.95</v>
      </c>
      <c r="K38" s="41">
        <v>67.29548789813822</v>
      </c>
      <c r="L38" s="11"/>
    </row>
    <row r="39" spans="1:12" s="17" customFormat="1" ht="15.75" customHeight="1">
      <c r="A39" s="67" t="s">
        <v>11</v>
      </c>
      <c r="B39" s="55">
        <v>362.4729999999998</v>
      </c>
      <c r="C39" s="53">
        <v>534.9970000000003</v>
      </c>
      <c r="D39" s="53">
        <v>449.9979999999997</v>
      </c>
      <c r="E39" s="56">
        <v>432.6900000000001</v>
      </c>
      <c r="F39" s="69">
        <v>173.65766962132835</v>
      </c>
      <c r="G39" s="53">
        <v>293.65787573215925</v>
      </c>
      <c r="H39" s="53">
        <v>351.43840246438265</v>
      </c>
      <c r="I39" s="56">
        <v>418.0910732096554</v>
      </c>
      <c r="J39" s="69">
        <v>1780.158</v>
      </c>
      <c r="K39" s="119">
        <v>1236.8450210275257</v>
      </c>
      <c r="L39" s="11"/>
    </row>
    <row r="40" spans="1:12" s="352" customFormat="1" ht="15.75" customHeight="1">
      <c r="A40" s="66" t="s">
        <v>12</v>
      </c>
      <c r="B40" s="43">
        <v>0</v>
      </c>
      <c r="C40" s="41">
        <v>0</v>
      </c>
      <c r="D40" s="41">
        <v>0</v>
      </c>
      <c r="E40" s="44">
        <v>-5.529</v>
      </c>
      <c r="F40" s="71">
        <v>891.447</v>
      </c>
      <c r="G40" s="41">
        <v>-16.325</v>
      </c>
      <c r="H40" s="41">
        <v>0</v>
      </c>
      <c r="I40" s="44">
        <v>489.401</v>
      </c>
      <c r="J40" s="71">
        <v>-5.529</v>
      </c>
      <c r="K40" s="120">
        <v>1364.523</v>
      </c>
      <c r="L40" s="355"/>
    </row>
    <row r="41" spans="1:12" s="352" customFormat="1" ht="15.75" customHeight="1">
      <c r="A41" s="66" t="s">
        <v>13</v>
      </c>
      <c r="B41" s="43">
        <v>0</v>
      </c>
      <c r="C41" s="41">
        <v>0</v>
      </c>
      <c r="D41" s="41">
        <v>0</v>
      </c>
      <c r="E41" s="44">
        <v>-36.619</v>
      </c>
      <c r="F41" s="71">
        <v>-54.800669621328254</v>
      </c>
      <c r="G41" s="41">
        <v>-54.515875732158975</v>
      </c>
      <c r="H41" s="41">
        <v>10.896021764299288</v>
      </c>
      <c r="I41" s="44">
        <v>12.346014663524006</v>
      </c>
      <c r="J41" s="71">
        <v>-36.619</v>
      </c>
      <c r="K41" s="120">
        <v>-86.07450892566393</v>
      </c>
      <c r="L41" s="355"/>
    </row>
    <row r="42" spans="1:12" s="352" customFormat="1" ht="15.75" customHeight="1">
      <c r="A42" s="66" t="s">
        <v>14</v>
      </c>
      <c r="B42" s="43">
        <v>-19.248900000000006</v>
      </c>
      <c r="C42" s="41">
        <v>-18.217099999999988</v>
      </c>
      <c r="D42" s="41">
        <v>-48.53200000000001</v>
      </c>
      <c r="E42" s="44">
        <v>-21.279</v>
      </c>
      <c r="F42" s="71">
        <v>-202.654</v>
      </c>
      <c r="G42" s="41">
        <v>-44.628</v>
      </c>
      <c r="H42" s="41">
        <v>-28.624000000000002</v>
      </c>
      <c r="I42" s="44">
        <v>-29.553</v>
      </c>
      <c r="J42" s="71">
        <v>-107.277</v>
      </c>
      <c r="K42" s="120">
        <v>-305.459</v>
      </c>
      <c r="L42" s="355"/>
    </row>
    <row r="43" spans="1:12" s="17" customFormat="1" ht="15.75" customHeight="1">
      <c r="A43" s="67" t="s">
        <v>15</v>
      </c>
      <c r="B43" s="55">
        <v>343.2240999999998</v>
      </c>
      <c r="C43" s="53">
        <v>516.7799000000003</v>
      </c>
      <c r="D43" s="53">
        <v>401.46599999999967</v>
      </c>
      <c r="E43" s="56">
        <v>369.26300000000015</v>
      </c>
      <c r="F43" s="69">
        <v>807.6500000000002</v>
      </c>
      <c r="G43" s="53">
        <v>178.1890000000003</v>
      </c>
      <c r="H43" s="53">
        <v>333.7104242286819</v>
      </c>
      <c r="I43" s="56">
        <v>890.2850878731795</v>
      </c>
      <c r="J43" s="69">
        <v>1630.733</v>
      </c>
      <c r="K43" s="119">
        <v>2209.834512101862</v>
      </c>
      <c r="L43" s="11"/>
    </row>
    <row r="44" spans="1:12" s="352" customFormat="1" ht="15.75" customHeight="1">
      <c r="A44" s="70" t="s">
        <v>159</v>
      </c>
      <c r="B44" s="43"/>
      <c r="C44" s="41"/>
      <c r="D44" s="41"/>
      <c r="E44" s="44"/>
      <c r="F44" s="71"/>
      <c r="G44" s="41"/>
      <c r="H44" s="115"/>
      <c r="I44" s="44"/>
      <c r="J44" s="71"/>
      <c r="K44" s="115"/>
      <c r="L44" s="355"/>
    </row>
    <row r="45" spans="1:12" s="352" customFormat="1" ht="15.75" customHeight="1">
      <c r="A45" s="121" t="s">
        <v>53</v>
      </c>
      <c r="B45" s="124">
        <v>0.6382840130558618</v>
      </c>
      <c r="C45" s="123">
        <v>0.5849782763876967</v>
      </c>
      <c r="D45" s="123">
        <v>0.5946060634082007</v>
      </c>
      <c r="E45" s="125">
        <v>0.6161489312957668</v>
      </c>
      <c r="F45" s="122">
        <v>0.7186939878424751</v>
      </c>
      <c r="G45" s="123">
        <v>0.652646909744553</v>
      </c>
      <c r="H45" s="123">
        <v>0.6533644487017886</v>
      </c>
      <c r="I45" s="125">
        <v>0.6235652750989946</v>
      </c>
      <c r="J45" s="122">
        <v>0.6084109941479726</v>
      </c>
      <c r="K45" s="123">
        <v>0.6615852056415409</v>
      </c>
      <c r="L45" s="355"/>
    </row>
    <row r="46" spans="1:12" s="352" customFormat="1" ht="15.75" customHeight="1">
      <c r="A46" s="73" t="s">
        <v>160</v>
      </c>
      <c r="B46" s="128">
        <v>0.10302389371815852</v>
      </c>
      <c r="C46" s="127">
        <v>0.1549594775434113</v>
      </c>
      <c r="D46" s="127">
        <v>0.13182267130132697</v>
      </c>
      <c r="E46" s="129">
        <v>0.12820044766625355</v>
      </c>
      <c r="F46" s="126">
        <v>0.05360017054517488</v>
      </c>
      <c r="G46" s="127">
        <v>0.08720204376464168</v>
      </c>
      <c r="H46" s="127">
        <v>0.102143230812611</v>
      </c>
      <c r="I46" s="129">
        <v>0.12431195131069912</v>
      </c>
      <c r="J46" s="126">
        <v>0.12925890180815727</v>
      </c>
      <c r="K46" s="127">
        <v>0.09169194876636927</v>
      </c>
      <c r="L46" s="355"/>
    </row>
    <row r="47" spans="1:12" s="352" customFormat="1" ht="15.75" customHeight="1">
      <c r="A47" s="121" t="s">
        <v>65</v>
      </c>
      <c r="B47" s="43">
        <v>104.81850277457747</v>
      </c>
      <c r="C47" s="41">
        <v>91.8950975978577</v>
      </c>
      <c r="D47" s="41">
        <v>105.01238168347204</v>
      </c>
      <c r="E47" s="44">
        <v>96.83838249657506</v>
      </c>
      <c r="F47" s="71">
        <v>88.16305315884715</v>
      </c>
      <c r="G47" s="41">
        <v>89.00474411202335</v>
      </c>
      <c r="H47" s="41">
        <v>72.96375579237333</v>
      </c>
      <c r="I47" s="44">
        <v>77.76738441130001</v>
      </c>
      <c r="J47" s="71">
        <v>99.68335072182144</v>
      </c>
      <c r="K47" s="41">
        <v>81.98883667283549</v>
      </c>
      <c r="L47" s="355"/>
    </row>
    <row r="48" spans="1:12" s="352" customFormat="1" ht="15.75" customHeight="1">
      <c r="A48" s="92" t="s">
        <v>57</v>
      </c>
      <c r="B48" s="43">
        <v>152134.20500000002</v>
      </c>
      <c r="C48" s="41">
        <v>140653.797</v>
      </c>
      <c r="D48" s="41">
        <v>141769.974</v>
      </c>
      <c r="E48" s="44">
        <v>140214.298</v>
      </c>
      <c r="F48" s="71">
        <v>143312.94907035516</v>
      </c>
      <c r="G48" s="41">
        <v>141400.5772950949</v>
      </c>
      <c r="H48" s="41">
        <v>145121.95107600847</v>
      </c>
      <c r="I48" s="44">
        <v>141366.7180805493</v>
      </c>
      <c r="J48" s="71">
        <v>152134.20500000002</v>
      </c>
      <c r="K48" s="41">
        <v>143312.94907035516</v>
      </c>
      <c r="L48" s="355"/>
    </row>
    <row r="49" spans="1:12" s="4" customFormat="1" ht="15.75" customHeight="1">
      <c r="A49" s="130" t="s">
        <v>168</v>
      </c>
      <c r="B49" s="133">
        <v>53277.37699999999</v>
      </c>
      <c r="C49" s="131">
        <v>53592.542</v>
      </c>
      <c r="D49" s="131">
        <v>53737.794</v>
      </c>
      <c r="E49" s="134">
        <v>53605.47900000001</v>
      </c>
      <c r="F49" s="135">
        <v>54153.6676667</v>
      </c>
      <c r="G49" s="132">
        <v>54850.017</v>
      </c>
      <c r="H49" s="132">
        <v>54894.7746667</v>
      </c>
      <c r="I49" s="134">
        <v>55398.192666799994</v>
      </c>
      <c r="J49" s="135">
        <v>53277.37699999999</v>
      </c>
      <c r="K49" s="132">
        <v>54153.6676667</v>
      </c>
      <c r="L49" s="1"/>
    </row>
    <row r="50" spans="1:12" s="5" customFormat="1" ht="15" customHeight="1">
      <c r="A50" s="106" t="s">
        <v>162</v>
      </c>
      <c r="B50" s="91"/>
      <c r="C50" s="91"/>
      <c r="D50" s="91"/>
      <c r="E50" s="91"/>
      <c r="F50" s="91"/>
      <c r="G50" s="91"/>
      <c r="H50" s="91"/>
      <c r="I50" s="91"/>
      <c r="J50" s="91"/>
      <c r="K50" s="91"/>
      <c r="L50" s="99"/>
    </row>
    <row r="51" spans="1:11" ht="15" customHeight="1">
      <c r="A51" s="106" t="s">
        <v>163</v>
      </c>
      <c r="D51" s="6"/>
      <c r="I51" s="136"/>
      <c r="J51" s="136"/>
      <c r="K51" s="136"/>
    </row>
    <row r="52" spans="4:11" ht="15" customHeight="1">
      <c r="D52" s="6"/>
      <c r="I52" s="136"/>
      <c r="J52" s="136"/>
      <c r="K52" s="136"/>
    </row>
    <row r="53" spans="4:11" ht="12.75">
      <c r="D53" s="6"/>
      <c r="I53" s="136"/>
      <c r="J53" s="136"/>
      <c r="K53" s="136"/>
    </row>
    <row r="54" spans="9:11" ht="12.75">
      <c r="I54" s="136"/>
      <c r="J54" s="136"/>
      <c r="K54" s="13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8.xml><?xml version="1.0" encoding="utf-8"?>
<worksheet xmlns="http://schemas.openxmlformats.org/spreadsheetml/2006/main" xmlns:r="http://schemas.openxmlformats.org/officeDocument/2006/relationships">
  <sheetPr>
    <tabColor indexed="45"/>
    <pageSetUpPr fitToPage="1"/>
  </sheetPr>
  <dimension ref="A1:L54"/>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10" customWidth="1"/>
    <col min="13" max="16384" width="9.140625" style="109" customWidth="1"/>
  </cols>
  <sheetData>
    <row r="1" s="355" customFormat="1" ht="49.5" customHeight="1">
      <c r="A1" s="2"/>
    </row>
    <row r="2" spans="1:12" s="7" customFormat="1" ht="39.75" customHeight="1">
      <c r="A2" s="351" t="s">
        <v>66</v>
      </c>
      <c r="C2" s="9"/>
      <c r="D2" s="9"/>
      <c r="I2" s="26"/>
      <c r="J2" s="26"/>
      <c r="K2" s="26"/>
      <c r="L2" s="9"/>
    </row>
    <row r="3" spans="1:12" s="7" customFormat="1" ht="1.5" customHeight="1">
      <c r="A3" s="35"/>
      <c r="B3" s="36"/>
      <c r="C3" s="37"/>
      <c r="D3" s="37"/>
      <c r="E3" s="36"/>
      <c r="F3" s="36"/>
      <c r="G3" s="36"/>
      <c r="H3" s="36"/>
      <c r="I3" s="38"/>
      <c r="J3" s="38"/>
      <c r="K3" s="38"/>
      <c r="L3" s="9"/>
    </row>
    <row r="4" spans="1:12" s="352" customFormat="1" ht="15.75" customHeight="1">
      <c r="A4" s="11"/>
      <c r="B4" s="11"/>
      <c r="C4" s="11"/>
      <c r="D4" s="11"/>
      <c r="E4" s="17"/>
      <c r="F4" s="17"/>
      <c r="G4" s="17"/>
      <c r="H4" s="17"/>
      <c r="I4" s="17"/>
      <c r="J4" s="17"/>
      <c r="K4" s="17"/>
      <c r="L4" s="355"/>
    </row>
    <row r="5" spans="1:12" s="352" customFormat="1" ht="19.5" customHeight="1">
      <c r="A5" s="15" t="s">
        <v>225</v>
      </c>
      <c r="B5" s="14"/>
      <c r="C5" s="14"/>
      <c r="D5" s="14"/>
      <c r="E5" s="21"/>
      <c r="F5" s="21"/>
      <c r="G5" s="21"/>
      <c r="H5" s="21"/>
      <c r="I5" s="14"/>
      <c r="J5" s="14"/>
      <c r="K5" s="14"/>
      <c r="L5" s="355"/>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55"/>
    </row>
    <row r="7" spans="1:12" s="352" customFormat="1" ht="15.75" customHeight="1">
      <c r="A7" s="137" t="s">
        <v>61</v>
      </c>
      <c r="B7" s="362">
        <v>1373.649</v>
      </c>
      <c r="C7" s="41">
        <v>1333.6660000000002</v>
      </c>
      <c r="D7" s="41">
        <v>1301.357</v>
      </c>
      <c r="E7" s="44">
        <v>1250.083</v>
      </c>
      <c r="F7" s="71">
        <v>1234.375</v>
      </c>
      <c r="G7" s="41">
        <v>1259.9180000000001</v>
      </c>
      <c r="H7" s="41">
        <v>1245.086</v>
      </c>
      <c r="I7" s="44">
        <v>1236.7089999999998</v>
      </c>
      <c r="J7" s="71">
        <v>5258.755</v>
      </c>
      <c r="K7" s="41">
        <v>4976.088</v>
      </c>
      <c r="L7" s="355"/>
    </row>
    <row r="8" spans="1:12" s="352" customFormat="1" ht="15.75" customHeight="1">
      <c r="A8" s="137" t="s">
        <v>62</v>
      </c>
      <c r="B8" s="362">
        <v>-0.37600000000000006</v>
      </c>
      <c r="C8" s="41">
        <v>-0.23299999999999987</v>
      </c>
      <c r="D8" s="41">
        <v>-0.467</v>
      </c>
      <c r="E8" s="44">
        <v>-0.456</v>
      </c>
      <c r="F8" s="71">
        <v>-0.651</v>
      </c>
      <c r="G8" s="41">
        <v>-0.804</v>
      </c>
      <c r="H8" s="41">
        <v>-0.958</v>
      </c>
      <c r="I8" s="44">
        <v>-2.082</v>
      </c>
      <c r="J8" s="71">
        <v>-1.532</v>
      </c>
      <c r="K8" s="41">
        <v>-4.495</v>
      </c>
      <c r="L8" s="355"/>
    </row>
    <row r="9" spans="1:12" s="352" customFormat="1" ht="15.75" customHeight="1">
      <c r="A9" s="137" t="s">
        <v>63</v>
      </c>
      <c r="B9" s="362">
        <v>36.306</v>
      </c>
      <c r="C9" s="41">
        <v>33.806000000000004</v>
      </c>
      <c r="D9" s="41">
        <v>31.758</v>
      </c>
      <c r="E9" s="44">
        <v>31.431</v>
      </c>
      <c r="F9" s="71">
        <v>31.173000000000005</v>
      </c>
      <c r="G9" s="41">
        <v>31.041</v>
      </c>
      <c r="H9" s="41">
        <v>31.747</v>
      </c>
      <c r="I9" s="44">
        <v>34.56</v>
      </c>
      <c r="J9" s="71">
        <v>133.301</v>
      </c>
      <c r="K9" s="41">
        <v>128.52100000000002</v>
      </c>
      <c r="L9" s="355"/>
    </row>
    <row r="10" spans="1:12" s="17" customFormat="1" ht="15.75" customHeight="1">
      <c r="A10" s="139" t="s">
        <v>31</v>
      </c>
      <c r="B10" s="363">
        <v>1409.579</v>
      </c>
      <c r="C10" s="46">
        <v>1367.2390000000003</v>
      </c>
      <c r="D10" s="46">
        <v>1332.6480000000001</v>
      </c>
      <c r="E10" s="49">
        <v>1281.058</v>
      </c>
      <c r="F10" s="111">
        <v>1264.897</v>
      </c>
      <c r="G10" s="46">
        <v>1290.1550000000002</v>
      </c>
      <c r="H10" s="46">
        <v>1275.875</v>
      </c>
      <c r="I10" s="49">
        <v>1269.187</v>
      </c>
      <c r="J10" s="111">
        <v>5390.524</v>
      </c>
      <c r="K10" s="46">
        <v>5100.114</v>
      </c>
      <c r="L10" s="11"/>
    </row>
    <row r="11" spans="1:12" s="17" customFormat="1" ht="15.75" customHeight="1">
      <c r="A11" s="137" t="s">
        <v>32</v>
      </c>
      <c r="B11" s="362">
        <v>107.50100000000003</v>
      </c>
      <c r="C11" s="41">
        <v>104.49799999999999</v>
      </c>
      <c r="D11" s="41">
        <v>103.51599999999999</v>
      </c>
      <c r="E11" s="44">
        <v>99.63</v>
      </c>
      <c r="F11" s="71">
        <v>104.134</v>
      </c>
      <c r="G11" s="41">
        <v>104.38900000000001</v>
      </c>
      <c r="H11" s="41">
        <v>111.818</v>
      </c>
      <c r="I11" s="44">
        <v>110.50800000000001</v>
      </c>
      <c r="J11" s="71">
        <v>415.145</v>
      </c>
      <c r="K11" s="41">
        <v>430.84900000000005</v>
      </c>
      <c r="L11" s="11"/>
    </row>
    <row r="12" spans="1:12" s="17" customFormat="1" ht="15.75" customHeight="1">
      <c r="A12" s="137" t="s">
        <v>33</v>
      </c>
      <c r="B12" s="362">
        <v>40.334</v>
      </c>
      <c r="C12" s="41">
        <v>48.029</v>
      </c>
      <c r="D12" s="41">
        <v>55.57299999999999</v>
      </c>
      <c r="E12" s="44">
        <v>62.041000000000004</v>
      </c>
      <c r="F12" s="71">
        <v>41.263000000000005</v>
      </c>
      <c r="G12" s="41">
        <v>30.593000000000007</v>
      </c>
      <c r="H12" s="41">
        <v>47.566</v>
      </c>
      <c r="I12" s="44">
        <v>52.212</v>
      </c>
      <c r="J12" s="71">
        <v>205.97699999999998</v>
      </c>
      <c r="K12" s="41">
        <v>171.63400000000001</v>
      </c>
      <c r="L12" s="11"/>
    </row>
    <row r="13" spans="1:12" s="17" customFormat="1" ht="15.75" customHeight="1">
      <c r="A13" s="137" t="s">
        <v>34</v>
      </c>
      <c r="B13" s="362">
        <v>25.968999999999994</v>
      </c>
      <c r="C13" s="41">
        <v>24.721999999999998</v>
      </c>
      <c r="D13" s="41">
        <v>28.858</v>
      </c>
      <c r="E13" s="44">
        <v>25.965</v>
      </c>
      <c r="F13" s="71">
        <v>29.48900000000001</v>
      </c>
      <c r="G13" s="41">
        <v>28.39999999999999</v>
      </c>
      <c r="H13" s="41">
        <v>33.547</v>
      </c>
      <c r="I13" s="44">
        <v>29.867</v>
      </c>
      <c r="J13" s="71">
        <v>105.514</v>
      </c>
      <c r="K13" s="41">
        <v>121.30300000000001</v>
      </c>
      <c r="L13" s="11"/>
    </row>
    <row r="14" spans="1:12" s="17" customFormat="1" ht="15.75" customHeight="1">
      <c r="A14" s="137" t="s">
        <v>35</v>
      </c>
      <c r="B14" s="362">
        <v>36.205999999999996</v>
      </c>
      <c r="C14" s="41">
        <v>34.527</v>
      </c>
      <c r="D14" s="41">
        <v>32.918</v>
      </c>
      <c r="E14" s="44">
        <v>31.089</v>
      </c>
      <c r="F14" s="71">
        <v>31.664</v>
      </c>
      <c r="G14" s="41">
        <v>30.528000000000006</v>
      </c>
      <c r="H14" s="41">
        <v>29.375999999999998</v>
      </c>
      <c r="I14" s="44">
        <v>30.695</v>
      </c>
      <c r="J14" s="71">
        <v>134.74</v>
      </c>
      <c r="K14" s="41">
        <v>122.263</v>
      </c>
      <c r="L14" s="11"/>
    </row>
    <row r="15" spans="1:12" s="17" customFormat="1" ht="15.75" customHeight="1">
      <c r="A15" s="137" t="s">
        <v>36</v>
      </c>
      <c r="B15" s="362">
        <v>0.403</v>
      </c>
      <c r="C15" s="41">
        <v>3.333</v>
      </c>
      <c r="D15" s="41">
        <v>0.7120000000000001</v>
      </c>
      <c r="E15" s="44">
        <v>1.189</v>
      </c>
      <c r="F15" s="71">
        <v>2.2020000000000004</v>
      </c>
      <c r="G15" s="41">
        <v>1.2069999999999999</v>
      </c>
      <c r="H15" s="41">
        <v>0.836</v>
      </c>
      <c r="I15" s="44">
        <v>1.492</v>
      </c>
      <c r="J15" s="71">
        <v>5.6370000000000005</v>
      </c>
      <c r="K15" s="41">
        <v>5.737</v>
      </c>
      <c r="L15" s="11"/>
    </row>
    <row r="16" spans="1:12" s="17" customFormat="1" ht="15.75" customHeight="1">
      <c r="A16" s="137" t="s">
        <v>4</v>
      </c>
      <c r="B16" s="362">
        <v>-14.44600000000004</v>
      </c>
      <c r="C16" s="41">
        <v>-16.708999999999975</v>
      </c>
      <c r="D16" s="41">
        <v>-14.061999999999998</v>
      </c>
      <c r="E16" s="44">
        <v>-12.903999999999996</v>
      </c>
      <c r="F16" s="71">
        <v>-14.98699999999998</v>
      </c>
      <c r="G16" s="41">
        <v>1.1769999999999499</v>
      </c>
      <c r="H16" s="41">
        <v>-8.582000000000008</v>
      </c>
      <c r="I16" s="44">
        <v>-9.466999999999985</v>
      </c>
      <c r="J16" s="71">
        <v>-58.12100000000001</v>
      </c>
      <c r="K16" s="41">
        <v>-31.859000000000023</v>
      </c>
      <c r="L16" s="11"/>
    </row>
    <row r="17" spans="1:12" s="17" customFormat="1" ht="15.75" customHeight="1">
      <c r="A17" s="139" t="s">
        <v>5</v>
      </c>
      <c r="B17" s="363">
        <v>195.96699999999998</v>
      </c>
      <c r="C17" s="46">
        <v>198.4</v>
      </c>
      <c r="D17" s="46">
        <v>207.515</v>
      </c>
      <c r="E17" s="49">
        <v>207.01</v>
      </c>
      <c r="F17" s="111">
        <v>193.76500000000004</v>
      </c>
      <c r="G17" s="46">
        <v>196.29399999999998</v>
      </c>
      <c r="H17" s="46">
        <v>214.561</v>
      </c>
      <c r="I17" s="49">
        <v>215.30700000000002</v>
      </c>
      <c r="J17" s="111">
        <v>808.8919999999999</v>
      </c>
      <c r="K17" s="46">
        <v>819.927</v>
      </c>
      <c r="L17" s="11"/>
    </row>
    <row r="18" spans="1:12" s="17" customFormat="1" ht="15.75" customHeight="1">
      <c r="A18" s="140" t="s">
        <v>37</v>
      </c>
      <c r="B18" s="362">
        <v>0</v>
      </c>
      <c r="C18" s="41">
        <v>0</v>
      </c>
      <c r="D18" s="41">
        <v>0</v>
      </c>
      <c r="E18" s="44">
        <v>0</v>
      </c>
      <c r="F18" s="71">
        <v>0</v>
      </c>
      <c r="G18" s="41">
        <v>0</v>
      </c>
      <c r="H18" s="41">
        <v>0</v>
      </c>
      <c r="I18" s="44">
        <v>0</v>
      </c>
      <c r="J18" s="71">
        <v>0</v>
      </c>
      <c r="K18" s="41">
        <v>0</v>
      </c>
      <c r="L18" s="11"/>
    </row>
    <row r="19" spans="1:12" s="17" customFormat="1" ht="15.75" customHeight="1">
      <c r="A19" s="140" t="s">
        <v>38</v>
      </c>
      <c r="B19" s="362">
        <v>-0.0010000000000000009</v>
      </c>
      <c r="C19" s="41">
        <v>-0.007999999999999998</v>
      </c>
      <c r="D19" s="41">
        <v>0.6779999999999999</v>
      </c>
      <c r="E19" s="44">
        <v>0.015</v>
      </c>
      <c r="F19" s="71">
        <v>0.01200000000000001</v>
      </c>
      <c r="G19" s="41">
        <v>-0.7180000000000001</v>
      </c>
      <c r="H19" s="41">
        <v>2.5650000000000004</v>
      </c>
      <c r="I19" s="44">
        <v>-0.9199999999999999</v>
      </c>
      <c r="J19" s="71">
        <v>0.6839999999999999</v>
      </c>
      <c r="K19" s="41">
        <v>0.9390000000000005</v>
      </c>
      <c r="L19" s="11"/>
    </row>
    <row r="20" spans="1:12" s="352" customFormat="1" ht="15.75" customHeight="1">
      <c r="A20" s="137" t="s">
        <v>39</v>
      </c>
      <c r="B20" s="362">
        <v>-0.0010000000000000009</v>
      </c>
      <c r="C20" s="41">
        <v>-0.007999999999999998</v>
      </c>
      <c r="D20" s="41">
        <v>0.6779999999999999</v>
      </c>
      <c r="E20" s="44">
        <v>0.015</v>
      </c>
      <c r="F20" s="71">
        <v>0.01200000000000001</v>
      </c>
      <c r="G20" s="41">
        <v>-0.7180000000000001</v>
      </c>
      <c r="H20" s="41">
        <v>2.5650000000000004</v>
      </c>
      <c r="I20" s="44">
        <v>-0.9199999999999999</v>
      </c>
      <c r="J20" s="71">
        <v>0.6839999999999999</v>
      </c>
      <c r="K20" s="41">
        <v>0.9390000000000005</v>
      </c>
      <c r="L20" s="355"/>
    </row>
    <row r="21" spans="1:12" s="352" customFormat="1" ht="15.75" customHeight="1">
      <c r="A21" s="140" t="s">
        <v>40</v>
      </c>
      <c r="B21" s="362">
        <v>0.36299999999999844</v>
      </c>
      <c r="C21" s="41">
        <v>-0.0010000000000000078</v>
      </c>
      <c r="D21" s="41">
        <v>-0.3159999999999993</v>
      </c>
      <c r="E21" s="44">
        <v>10.366</v>
      </c>
      <c r="F21" s="71">
        <v>0.06599999999999984</v>
      </c>
      <c r="G21" s="41">
        <v>0.0019999999999997797</v>
      </c>
      <c r="H21" s="41">
        <v>0.17400000000000004</v>
      </c>
      <c r="I21" s="44">
        <v>-0.324</v>
      </c>
      <c r="J21" s="71">
        <v>10.411999999999999</v>
      </c>
      <c r="K21" s="41">
        <v>-0.08200000000000035</v>
      </c>
      <c r="L21" s="355"/>
    </row>
    <row r="22" spans="1:12" s="352" customFormat="1" ht="15.75" customHeight="1">
      <c r="A22" s="140" t="s">
        <v>41</v>
      </c>
      <c r="B22" s="362">
        <v>0.893</v>
      </c>
      <c r="C22" s="41">
        <v>-0.05099999999999999</v>
      </c>
      <c r="D22" s="41">
        <v>0.1</v>
      </c>
      <c r="E22" s="44">
        <v>-0.036</v>
      </c>
      <c r="F22" s="71">
        <v>-2.803</v>
      </c>
      <c r="G22" s="41">
        <v>3.095</v>
      </c>
      <c r="H22" s="41">
        <v>-0.783</v>
      </c>
      <c r="I22" s="44">
        <v>0.002</v>
      </c>
      <c r="J22" s="71">
        <v>0.906</v>
      </c>
      <c r="K22" s="41">
        <v>-0.48899999999999977</v>
      </c>
      <c r="L22" s="355"/>
    </row>
    <row r="23" spans="1:12" s="352" customFormat="1" ht="15.75" customHeight="1">
      <c r="A23" s="140" t="s">
        <v>42</v>
      </c>
      <c r="B23" s="362">
        <v>0</v>
      </c>
      <c r="C23" s="41">
        <v>0</v>
      </c>
      <c r="D23" s="41">
        <v>0</v>
      </c>
      <c r="E23" s="44">
        <v>0</v>
      </c>
      <c r="F23" s="71">
        <v>0</v>
      </c>
      <c r="G23" s="41">
        <v>0</v>
      </c>
      <c r="H23" s="41">
        <v>0</v>
      </c>
      <c r="I23" s="44">
        <v>0</v>
      </c>
      <c r="J23" s="71">
        <v>0</v>
      </c>
      <c r="K23" s="41">
        <v>0</v>
      </c>
      <c r="L23" s="355"/>
    </row>
    <row r="24" spans="1:12" s="352" customFormat="1" ht="15.75" customHeight="1">
      <c r="A24" s="141" t="s">
        <v>43</v>
      </c>
      <c r="B24" s="362">
        <v>1.2559999999999985</v>
      </c>
      <c r="C24" s="41">
        <v>-0.052</v>
      </c>
      <c r="D24" s="41">
        <v>-0.2159999999999993</v>
      </c>
      <c r="E24" s="44">
        <v>10.33</v>
      </c>
      <c r="F24" s="71">
        <v>-2.737</v>
      </c>
      <c r="G24" s="41">
        <v>3.097</v>
      </c>
      <c r="H24" s="41">
        <v>-0.609</v>
      </c>
      <c r="I24" s="44">
        <v>-0.322</v>
      </c>
      <c r="J24" s="71">
        <v>11.318</v>
      </c>
      <c r="K24" s="41">
        <v>-0.5710000000000002</v>
      </c>
      <c r="L24" s="355"/>
    </row>
    <row r="25" spans="1:12" s="17" customFormat="1" ht="15.75" customHeight="1">
      <c r="A25" s="139" t="s">
        <v>44</v>
      </c>
      <c r="B25" s="363">
        <v>1.2549999999999986</v>
      </c>
      <c r="C25" s="46">
        <v>-0.06</v>
      </c>
      <c r="D25" s="46">
        <v>0.46200000000000063</v>
      </c>
      <c r="E25" s="49">
        <v>10.345</v>
      </c>
      <c r="F25" s="111">
        <v>-2.725</v>
      </c>
      <c r="G25" s="46">
        <v>2.379</v>
      </c>
      <c r="H25" s="46">
        <v>1.9560000000000004</v>
      </c>
      <c r="I25" s="49">
        <v>-1.242</v>
      </c>
      <c r="J25" s="111">
        <v>12.001999999999999</v>
      </c>
      <c r="K25" s="46">
        <v>0.3680000000000003</v>
      </c>
      <c r="L25" s="11"/>
    </row>
    <row r="26" spans="1:12" s="17" customFormat="1" ht="15.75" customHeight="1">
      <c r="A26" s="137" t="s">
        <v>45</v>
      </c>
      <c r="B26" s="362">
        <v>-15.675</v>
      </c>
      <c r="C26" s="41">
        <v>1.2219999999999995</v>
      </c>
      <c r="D26" s="41">
        <v>-8.6</v>
      </c>
      <c r="E26" s="44">
        <v>-2.3569999999999998</v>
      </c>
      <c r="F26" s="71">
        <v>-1.1259999999999981</v>
      </c>
      <c r="G26" s="41">
        <v>2.1759999999999997</v>
      </c>
      <c r="H26" s="41">
        <v>-1.931000000000001</v>
      </c>
      <c r="I26" s="44">
        <v>13.975999999999999</v>
      </c>
      <c r="J26" s="71">
        <v>-25.41</v>
      </c>
      <c r="K26" s="41">
        <v>13.094999999999999</v>
      </c>
      <c r="L26" s="11"/>
    </row>
    <row r="27" spans="1:12" s="17" customFormat="1" ht="15.75" customHeight="1">
      <c r="A27" s="137" t="s">
        <v>46</v>
      </c>
      <c r="B27" s="362">
        <v>33.58299999999998</v>
      </c>
      <c r="C27" s="41">
        <v>38.321</v>
      </c>
      <c r="D27" s="41">
        <v>46.565000000000005</v>
      </c>
      <c r="E27" s="44">
        <v>57.355999999999995</v>
      </c>
      <c r="F27" s="71">
        <v>27.03699999999999</v>
      </c>
      <c r="G27" s="41">
        <v>33.63100000000001</v>
      </c>
      <c r="H27" s="41">
        <v>11.68</v>
      </c>
      <c r="I27" s="44">
        <v>36.552</v>
      </c>
      <c r="J27" s="71">
        <v>175.82499999999996</v>
      </c>
      <c r="K27" s="41">
        <v>108.89999999999998</v>
      </c>
      <c r="L27" s="11"/>
    </row>
    <row r="28" spans="1:12" s="17" customFormat="1" ht="15.75" customHeight="1">
      <c r="A28" s="137" t="s">
        <v>47</v>
      </c>
      <c r="B28" s="362">
        <v>5.905999999999997</v>
      </c>
      <c r="C28" s="41">
        <v>8.925000000000002</v>
      </c>
      <c r="D28" s="41">
        <v>14.443999999999999</v>
      </c>
      <c r="E28" s="44">
        <v>8.983</v>
      </c>
      <c r="F28" s="71">
        <v>2.118000000000002</v>
      </c>
      <c r="G28" s="41">
        <v>16.704</v>
      </c>
      <c r="H28" s="41">
        <v>15.655000000000001</v>
      </c>
      <c r="I28" s="44">
        <v>13.947</v>
      </c>
      <c r="J28" s="71">
        <v>38.257999999999996</v>
      </c>
      <c r="K28" s="41">
        <v>48.42400000000001</v>
      </c>
      <c r="L28" s="11"/>
    </row>
    <row r="29" spans="1:12" s="17" customFormat="1" ht="15.75" customHeight="1">
      <c r="A29" s="139" t="s">
        <v>48</v>
      </c>
      <c r="B29" s="363">
        <v>23.81399999999997</v>
      </c>
      <c r="C29" s="46">
        <v>48.468</v>
      </c>
      <c r="D29" s="46">
        <v>52.409000000000006</v>
      </c>
      <c r="E29" s="49">
        <v>63.982</v>
      </c>
      <c r="F29" s="111">
        <v>28.028999999999993</v>
      </c>
      <c r="G29" s="46">
        <v>52.51100000000001</v>
      </c>
      <c r="H29" s="46">
        <v>25.404</v>
      </c>
      <c r="I29" s="49">
        <v>64.475</v>
      </c>
      <c r="J29" s="111">
        <v>188.673</v>
      </c>
      <c r="K29" s="46">
        <v>170.41899999999998</v>
      </c>
      <c r="L29" s="11"/>
    </row>
    <row r="30" spans="1:12" s="17" customFormat="1" ht="15.75" customHeight="1">
      <c r="A30" s="142" t="s">
        <v>6</v>
      </c>
      <c r="B30" s="364">
        <v>1630.615</v>
      </c>
      <c r="C30" s="53">
        <v>1614.0470000000005</v>
      </c>
      <c r="D30" s="53">
        <v>1593.034</v>
      </c>
      <c r="E30" s="56">
        <v>1562.395</v>
      </c>
      <c r="F30" s="69">
        <v>1483.9660000000001</v>
      </c>
      <c r="G30" s="53">
        <v>1541.339</v>
      </c>
      <c r="H30" s="53">
        <v>1517.7959999999998</v>
      </c>
      <c r="I30" s="56">
        <v>1547.7269999999999</v>
      </c>
      <c r="J30" s="69">
        <v>6400.091</v>
      </c>
      <c r="K30" s="53">
        <v>6090.8279999999995</v>
      </c>
      <c r="L30" s="11"/>
    </row>
    <row r="31" spans="1:12" s="352" customFormat="1" ht="15.75" customHeight="1">
      <c r="A31" s="25" t="s">
        <v>64</v>
      </c>
      <c r="B31" s="362">
        <v>1055.034</v>
      </c>
      <c r="C31" s="41">
        <v>915.4999999999998</v>
      </c>
      <c r="D31" s="41">
        <v>923.983</v>
      </c>
      <c r="E31" s="44">
        <v>920.1959999999999</v>
      </c>
      <c r="F31" s="71">
        <v>999.731</v>
      </c>
      <c r="G31" s="41">
        <v>900.119</v>
      </c>
      <c r="H31" s="41">
        <v>876.785</v>
      </c>
      <c r="I31" s="44">
        <v>922.086</v>
      </c>
      <c r="J31" s="71">
        <v>3814.7129999999997</v>
      </c>
      <c r="K31" s="41">
        <v>3698.7209999999995</v>
      </c>
      <c r="L31" s="355"/>
    </row>
    <row r="32" spans="1:12" s="352" customFormat="1" ht="15.75" customHeight="1">
      <c r="A32" s="28" t="s">
        <v>17</v>
      </c>
      <c r="B32" s="365">
        <v>-0.30100000000000193</v>
      </c>
      <c r="C32" s="59">
        <v>13.584000000000001</v>
      </c>
      <c r="D32" s="59">
        <v>9.225</v>
      </c>
      <c r="E32" s="62">
        <v>6.433</v>
      </c>
      <c r="F32" s="112">
        <v>5.898</v>
      </c>
      <c r="G32" s="59">
        <v>6.322</v>
      </c>
      <c r="H32" s="59">
        <v>4.139</v>
      </c>
      <c r="I32" s="62">
        <v>3.205</v>
      </c>
      <c r="J32" s="112">
        <v>28.941</v>
      </c>
      <c r="K32" s="59">
        <v>19.564</v>
      </c>
      <c r="L32" s="355"/>
    </row>
    <row r="33" spans="1:12" s="17" customFormat="1" ht="15.75" customHeight="1">
      <c r="A33" s="8" t="s">
        <v>7</v>
      </c>
      <c r="B33" s="366">
        <v>1054.7330000000002</v>
      </c>
      <c r="C33" s="115">
        <v>929.0839999999997</v>
      </c>
      <c r="D33" s="115">
        <v>933.208</v>
      </c>
      <c r="E33" s="117">
        <v>926.6289999999999</v>
      </c>
      <c r="F33" s="114">
        <v>1005.629</v>
      </c>
      <c r="G33" s="115">
        <v>906.441</v>
      </c>
      <c r="H33" s="115">
        <v>880.924</v>
      </c>
      <c r="I33" s="117">
        <v>925.291</v>
      </c>
      <c r="J33" s="114">
        <v>3843.654</v>
      </c>
      <c r="K33" s="115">
        <v>3718.2850000000003</v>
      </c>
      <c r="L33" s="11"/>
    </row>
    <row r="34" spans="1:12" s="17" customFormat="1" ht="15.75" customHeight="1">
      <c r="A34" s="142" t="s">
        <v>49</v>
      </c>
      <c r="B34" s="364">
        <v>575.8819999999998</v>
      </c>
      <c r="C34" s="53">
        <v>684.9630000000008</v>
      </c>
      <c r="D34" s="53">
        <v>659.8260000000001</v>
      </c>
      <c r="E34" s="56">
        <v>635.7660000000001</v>
      </c>
      <c r="F34" s="69">
        <v>478.3370000000001</v>
      </c>
      <c r="G34" s="53">
        <v>634.8979999999999</v>
      </c>
      <c r="H34" s="53">
        <v>636.8719999999998</v>
      </c>
      <c r="I34" s="56">
        <v>622.4359999999998</v>
      </c>
      <c r="J34" s="69">
        <v>2556.437000000001</v>
      </c>
      <c r="K34" s="53">
        <v>2372.5429999999997</v>
      </c>
      <c r="L34" s="11"/>
    </row>
    <row r="35" spans="1:12" s="352" customFormat="1" ht="15.75" customHeight="1">
      <c r="A35" s="355" t="s">
        <v>50</v>
      </c>
      <c r="B35" s="362">
        <v>304.8789999999999</v>
      </c>
      <c r="C35" s="41">
        <v>242.1880000000001</v>
      </c>
      <c r="D35" s="41">
        <v>258.597</v>
      </c>
      <c r="E35" s="44">
        <v>253.90699999999998</v>
      </c>
      <c r="F35" s="71">
        <v>234.52799999999996</v>
      </c>
      <c r="G35" s="41">
        <v>234.98700000000002</v>
      </c>
      <c r="H35" s="41">
        <v>188.774</v>
      </c>
      <c r="I35" s="44">
        <v>174.851</v>
      </c>
      <c r="J35" s="71">
        <v>1059.571</v>
      </c>
      <c r="K35" s="41">
        <v>833.14</v>
      </c>
      <c r="L35" s="355"/>
    </row>
    <row r="36" spans="1:12" s="17" customFormat="1" ht="15.75" customHeight="1">
      <c r="A36" s="143" t="s">
        <v>8</v>
      </c>
      <c r="B36" s="364">
        <v>271.00299999999993</v>
      </c>
      <c r="C36" s="53">
        <v>442.77500000000066</v>
      </c>
      <c r="D36" s="53">
        <v>401.22900000000016</v>
      </c>
      <c r="E36" s="56">
        <v>381.8590000000001</v>
      </c>
      <c r="F36" s="69">
        <v>243.80900000000014</v>
      </c>
      <c r="G36" s="53">
        <v>399.9109999999999</v>
      </c>
      <c r="H36" s="53">
        <v>448.09799999999984</v>
      </c>
      <c r="I36" s="56">
        <v>447.5849999999998</v>
      </c>
      <c r="J36" s="69">
        <v>1496.866000000001</v>
      </c>
      <c r="K36" s="119">
        <v>1539.4029999999996</v>
      </c>
      <c r="L36" s="11"/>
    </row>
    <row r="37" spans="1:12" s="17" customFormat="1" ht="15.75" customHeight="1">
      <c r="A37" s="3" t="s">
        <v>9</v>
      </c>
      <c r="B37" s="362">
        <v>85.75099999999998</v>
      </c>
      <c r="C37" s="41">
        <v>109.92699999999999</v>
      </c>
      <c r="D37" s="41">
        <v>111.46200000000002</v>
      </c>
      <c r="E37" s="44">
        <v>109.74700000000001</v>
      </c>
      <c r="F37" s="71">
        <v>71.085</v>
      </c>
      <c r="G37" s="41">
        <v>104.834</v>
      </c>
      <c r="H37" s="41">
        <v>111.768</v>
      </c>
      <c r="I37" s="44">
        <v>123.714</v>
      </c>
      <c r="J37" s="71">
        <v>416.887</v>
      </c>
      <c r="K37" s="41">
        <v>411.401</v>
      </c>
      <c r="L37" s="11"/>
    </row>
    <row r="38" spans="1:12" s="17" customFormat="1" ht="15.75" customHeight="1">
      <c r="A38" s="3" t="s">
        <v>10</v>
      </c>
      <c r="B38" s="362">
        <v>-0.478</v>
      </c>
      <c r="C38" s="41">
        <v>-0.729</v>
      </c>
      <c r="D38" s="41">
        <v>-1.954</v>
      </c>
      <c r="E38" s="44">
        <v>-0.528</v>
      </c>
      <c r="F38" s="71">
        <v>-3.389</v>
      </c>
      <c r="G38" s="41">
        <v>1.435</v>
      </c>
      <c r="H38" s="41">
        <v>0.31557577131771963</v>
      </c>
      <c r="I38" s="44">
        <v>1.7049121268204976</v>
      </c>
      <c r="J38" s="71">
        <v>-3.6889999999999996</v>
      </c>
      <c r="K38" s="41">
        <v>0.06648789813821754</v>
      </c>
      <c r="L38" s="11"/>
    </row>
    <row r="39" spans="1:12" s="17" customFormat="1" ht="15.75" customHeight="1">
      <c r="A39" s="144" t="s">
        <v>11</v>
      </c>
      <c r="B39" s="364">
        <v>185.72999999999996</v>
      </c>
      <c r="C39" s="53">
        <v>333.5770000000006</v>
      </c>
      <c r="D39" s="53">
        <v>291.7210000000002</v>
      </c>
      <c r="E39" s="56">
        <v>272.6400000000001</v>
      </c>
      <c r="F39" s="69">
        <v>176.11300000000017</v>
      </c>
      <c r="G39" s="53">
        <v>293.6419999999999</v>
      </c>
      <c r="H39" s="53">
        <v>336.0144242286821</v>
      </c>
      <c r="I39" s="56">
        <v>322.1660878731793</v>
      </c>
      <c r="J39" s="69">
        <v>1083.6680000000008</v>
      </c>
      <c r="K39" s="119">
        <v>1127.9355121018616</v>
      </c>
      <c r="L39" s="11"/>
    </row>
    <row r="40" spans="1:12" s="352" customFormat="1" ht="15.75" customHeight="1">
      <c r="A40" s="3" t="s">
        <v>12</v>
      </c>
      <c r="B40" s="362">
        <v>0</v>
      </c>
      <c r="C40" s="41">
        <v>0</v>
      </c>
      <c r="D40" s="41">
        <v>0</v>
      </c>
      <c r="E40" s="44">
        <v>0</v>
      </c>
      <c r="F40" s="71">
        <v>0</v>
      </c>
      <c r="G40" s="41">
        <v>0</v>
      </c>
      <c r="H40" s="41">
        <v>0</v>
      </c>
      <c r="I40" s="44">
        <v>0</v>
      </c>
      <c r="J40" s="71">
        <v>0</v>
      </c>
      <c r="K40" s="120">
        <v>0</v>
      </c>
      <c r="L40" s="355"/>
    </row>
    <row r="41" spans="1:12" s="352" customFormat="1" ht="15.75" customHeight="1">
      <c r="A41" s="3" t="s">
        <v>13</v>
      </c>
      <c r="B41" s="362">
        <v>0</v>
      </c>
      <c r="C41" s="41">
        <v>0</v>
      </c>
      <c r="D41" s="41">
        <v>0</v>
      </c>
      <c r="E41" s="44">
        <v>0</v>
      </c>
      <c r="F41" s="71">
        <v>0</v>
      </c>
      <c r="G41" s="41">
        <v>0</v>
      </c>
      <c r="H41" s="41">
        <v>0</v>
      </c>
      <c r="I41" s="44">
        <v>0</v>
      </c>
      <c r="J41" s="71">
        <v>0</v>
      </c>
      <c r="K41" s="120">
        <v>0</v>
      </c>
      <c r="L41" s="355"/>
    </row>
    <row r="42" spans="1:12" s="352" customFormat="1" ht="15.75" customHeight="1">
      <c r="A42" s="3" t="s">
        <v>14</v>
      </c>
      <c r="B42" s="362">
        <v>-19.248900000000006</v>
      </c>
      <c r="C42" s="41">
        <v>-18.217099999999988</v>
      </c>
      <c r="D42" s="41">
        <v>-48.53200000000001</v>
      </c>
      <c r="E42" s="44">
        <v>-21.279</v>
      </c>
      <c r="F42" s="71">
        <v>-202.654</v>
      </c>
      <c r="G42" s="41">
        <v>-44.628</v>
      </c>
      <c r="H42" s="41">
        <v>-28.624000000000002</v>
      </c>
      <c r="I42" s="44">
        <v>-29.553</v>
      </c>
      <c r="J42" s="71">
        <v>-107.277</v>
      </c>
      <c r="K42" s="120">
        <v>-305.459</v>
      </c>
      <c r="L42" s="355"/>
    </row>
    <row r="43" spans="1:12" s="17" customFormat="1" ht="15.75" customHeight="1">
      <c r="A43" s="144" t="s">
        <v>15</v>
      </c>
      <c r="B43" s="364">
        <v>166.48109999999997</v>
      </c>
      <c r="C43" s="53">
        <v>315.3599000000006</v>
      </c>
      <c r="D43" s="53">
        <v>243.18900000000016</v>
      </c>
      <c r="E43" s="56">
        <v>251.3610000000001</v>
      </c>
      <c r="F43" s="69">
        <v>-26.540999999999826</v>
      </c>
      <c r="G43" s="53">
        <v>249.0139999999999</v>
      </c>
      <c r="H43" s="53">
        <v>307.3904242286821</v>
      </c>
      <c r="I43" s="56">
        <v>292.6130878731793</v>
      </c>
      <c r="J43" s="69">
        <v>976.3910000000009</v>
      </c>
      <c r="K43" s="119">
        <v>822.4765121018614</v>
      </c>
      <c r="L43" s="11"/>
    </row>
    <row r="44" spans="1:12" s="352" customFormat="1" ht="15.75" customHeight="1">
      <c r="A44" s="358" t="s">
        <v>159</v>
      </c>
      <c r="B44" s="362"/>
      <c r="C44" s="41"/>
      <c r="D44" s="41"/>
      <c r="E44" s="44"/>
      <c r="F44" s="71"/>
      <c r="G44" s="41"/>
      <c r="H44" s="115"/>
      <c r="I44" s="44"/>
      <c r="J44" s="71"/>
      <c r="K44" s="115"/>
      <c r="L44" s="355"/>
    </row>
    <row r="45" spans="1:12" s="352" customFormat="1" ht="15.75" customHeight="1">
      <c r="A45" s="145" t="s">
        <v>53</v>
      </c>
      <c r="B45" s="367">
        <v>0.6468314102347889</v>
      </c>
      <c r="C45" s="123">
        <v>0.5756238820802613</v>
      </c>
      <c r="D45" s="123">
        <v>0.5858054504800274</v>
      </c>
      <c r="E45" s="125">
        <v>0.5930824151382973</v>
      </c>
      <c r="F45" s="122">
        <v>0.6776631000979806</v>
      </c>
      <c r="G45" s="123">
        <v>0.5880867219995083</v>
      </c>
      <c r="H45" s="123">
        <v>0.5803968385738268</v>
      </c>
      <c r="I45" s="125">
        <v>0.5978386369172342</v>
      </c>
      <c r="J45" s="122">
        <v>0.6005623982533999</v>
      </c>
      <c r="K45" s="123">
        <v>0.6104728289815442</v>
      </c>
      <c r="L45" s="355"/>
    </row>
    <row r="46" spans="1:12" s="352" customFormat="1" ht="15.75" customHeight="1">
      <c r="A46" s="161" t="s">
        <v>160</v>
      </c>
      <c r="B46" s="368">
        <v>0.09014044319412116</v>
      </c>
      <c r="C46" s="127">
        <v>0.17292132758997497</v>
      </c>
      <c r="D46" s="127">
        <v>0.15384133376035633</v>
      </c>
      <c r="E46" s="129">
        <v>0.1507564811936329</v>
      </c>
      <c r="F46" s="126">
        <v>0.09789278849803386</v>
      </c>
      <c r="G46" s="127">
        <v>0.1672395215525514</v>
      </c>
      <c r="H46" s="127">
        <v>0.19142151261241688</v>
      </c>
      <c r="I46" s="129">
        <v>0.18643236829394264</v>
      </c>
      <c r="J46" s="126">
        <v>0.14083273744631825</v>
      </c>
      <c r="K46" s="127">
        <v>0.16061463237856943</v>
      </c>
      <c r="L46" s="355"/>
    </row>
    <row r="47" spans="1:12" s="352" customFormat="1" ht="15.75" customHeight="1">
      <c r="A47" s="145" t="s">
        <v>65</v>
      </c>
      <c r="B47" s="362">
        <v>148.3488878963815</v>
      </c>
      <c r="C47" s="41">
        <v>125.8216077199226</v>
      </c>
      <c r="D47" s="41">
        <v>137.29274688431343</v>
      </c>
      <c r="E47" s="44">
        <v>140.67048079625943</v>
      </c>
      <c r="F47" s="71">
        <v>132.92072845039982</v>
      </c>
      <c r="G47" s="41">
        <v>133.18257082412188</v>
      </c>
      <c r="H47" s="41">
        <v>107.44032534087476</v>
      </c>
      <c r="I47" s="44">
        <v>100.6508332903044</v>
      </c>
      <c r="J47" s="71">
        <v>138.17146856441906</v>
      </c>
      <c r="K47" s="41">
        <v>118.6296432274778</v>
      </c>
      <c r="L47" s="355"/>
    </row>
    <row r="48" spans="1:12" s="352" customFormat="1" ht="15.75" customHeight="1">
      <c r="A48" s="146" t="s">
        <v>57</v>
      </c>
      <c r="B48" s="362">
        <v>87692.907</v>
      </c>
      <c r="C48" s="41">
        <v>76718.976</v>
      </c>
      <c r="D48" s="41">
        <v>77269.201</v>
      </c>
      <c r="E48" s="44">
        <v>73414.36</v>
      </c>
      <c r="F48" s="71">
        <v>70983.81</v>
      </c>
      <c r="G48" s="41">
        <v>70169.795</v>
      </c>
      <c r="H48" s="41">
        <v>70982.008</v>
      </c>
      <c r="I48" s="44">
        <v>69578.996</v>
      </c>
      <c r="J48" s="71">
        <v>87692.907</v>
      </c>
      <c r="K48" s="41">
        <v>70983.81</v>
      </c>
      <c r="L48" s="355"/>
    </row>
    <row r="49" spans="1:12" s="4" customFormat="1" ht="15.75" customHeight="1">
      <c r="A49" s="147" t="s">
        <v>168</v>
      </c>
      <c r="B49" s="369">
        <v>20265.086</v>
      </c>
      <c r="C49" s="131">
        <v>20631.564</v>
      </c>
      <c r="D49" s="131">
        <v>21366.074</v>
      </c>
      <c r="E49" s="134">
        <v>21809.056</v>
      </c>
      <c r="F49" s="135">
        <v>22501.652000000002</v>
      </c>
      <c r="G49" s="132">
        <v>23267.341</v>
      </c>
      <c r="H49" s="132">
        <v>23584.881999999998</v>
      </c>
      <c r="I49" s="134">
        <v>23824.304</v>
      </c>
      <c r="J49" s="135">
        <v>20265.086</v>
      </c>
      <c r="K49" s="132">
        <v>22501.652000000002</v>
      </c>
      <c r="L49" s="1"/>
    </row>
    <row r="50" spans="1:12" s="5" customFormat="1" ht="15" customHeight="1">
      <c r="A50" s="106" t="s">
        <v>162</v>
      </c>
      <c r="B50" s="91"/>
      <c r="C50" s="91"/>
      <c r="D50" s="91"/>
      <c r="E50" s="91"/>
      <c r="F50" s="91"/>
      <c r="G50" s="91"/>
      <c r="H50" s="91"/>
      <c r="I50" s="91"/>
      <c r="J50" s="91"/>
      <c r="K50" s="91"/>
      <c r="L50" s="99"/>
    </row>
    <row r="51" spans="1:11" ht="15" customHeight="1">
      <c r="A51" s="106" t="s">
        <v>163</v>
      </c>
      <c r="D51" s="6"/>
      <c r="I51" s="136"/>
      <c r="J51" s="136"/>
      <c r="K51" s="136"/>
    </row>
    <row r="52" spans="4:11" ht="15" customHeight="1">
      <c r="D52" s="6"/>
      <c r="I52" s="136"/>
      <c r="J52" s="136"/>
      <c r="K52" s="136"/>
    </row>
    <row r="53" spans="4:11" ht="12.75">
      <c r="D53" s="6"/>
      <c r="I53" s="136"/>
      <c r="J53" s="136"/>
      <c r="K53" s="136"/>
    </row>
    <row r="54" spans="9:11" ht="12.75">
      <c r="I54" s="136"/>
      <c r="J54" s="136"/>
      <c r="K54" s="13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xl/worksheets/sheet9.xml><?xml version="1.0" encoding="utf-8"?>
<worksheet xmlns="http://schemas.openxmlformats.org/spreadsheetml/2006/main" xmlns:r="http://schemas.openxmlformats.org/officeDocument/2006/relationships">
  <sheetPr>
    <tabColor indexed="45"/>
    <pageSetUpPr fitToPage="1"/>
  </sheetPr>
  <dimension ref="A1:L56"/>
  <sheetViews>
    <sheetView showGridLines="0" view="pageBreakPreview" zoomScale="70" zoomScaleSheetLayoutView="70" zoomScalePageLayoutView="0" workbookViewId="0" topLeftCell="A1">
      <selection activeCell="A8" sqref="A8:C8"/>
    </sheetView>
  </sheetViews>
  <sheetFormatPr defaultColWidth="9.140625" defaultRowHeight="12.75"/>
  <cols>
    <col min="1" max="1" width="65.7109375" style="109" customWidth="1"/>
    <col min="2" max="3" width="14.7109375" style="108" customWidth="1"/>
    <col min="4" max="7" width="14.7109375" style="109" customWidth="1"/>
    <col min="8" max="11" width="14.7109375" style="108" customWidth="1"/>
    <col min="12" max="12" width="3.7109375" style="110" customWidth="1"/>
    <col min="13" max="16384" width="9.140625" style="109" customWidth="1"/>
  </cols>
  <sheetData>
    <row r="1" s="355" customFormat="1" ht="49.5" customHeight="1">
      <c r="A1" s="2"/>
    </row>
    <row r="2" spans="1:12" s="7" customFormat="1" ht="39.75" customHeight="1">
      <c r="A2" s="351" t="s">
        <v>67</v>
      </c>
      <c r="C2" s="9"/>
      <c r="D2" s="9"/>
      <c r="I2" s="26"/>
      <c r="J2" s="26"/>
      <c r="K2" s="26"/>
      <c r="L2" s="9"/>
    </row>
    <row r="3" spans="1:12" s="7" customFormat="1" ht="1.5" customHeight="1">
      <c r="A3" s="35"/>
      <c r="B3" s="36"/>
      <c r="C3" s="37"/>
      <c r="D3" s="37"/>
      <c r="E3" s="36"/>
      <c r="F3" s="36"/>
      <c r="G3" s="36"/>
      <c r="H3" s="36"/>
      <c r="I3" s="38"/>
      <c r="J3" s="38"/>
      <c r="K3" s="38"/>
      <c r="L3" s="9"/>
    </row>
    <row r="4" spans="1:12" s="352" customFormat="1" ht="15.75" customHeight="1">
      <c r="A4" s="11"/>
      <c r="B4" s="11"/>
      <c r="C4" s="11"/>
      <c r="D4" s="11"/>
      <c r="E4" s="17"/>
      <c r="F4" s="17"/>
      <c r="G4" s="17"/>
      <c r="H4" s="17"/>
      <c r="I4" s="17"/>
      <c r="J4" s="17"/>
      <c r="K4" s="17"/>
      <c r="L4" s="355"/>
    </row>
    <row r="5" spans="1:12" s="352" customFormat="1" ht="19.5" customHeight="1">
      <c r="A5" s="15" t="s">
        <v>226</v>
      </c>
      <c r="B5" s="14"/>
      <c r="C5" s="14"/>
      <c r="D5" s="14"/>
      <c r="E5" s="21"/>
      <c r="F5" s="21"/>
      <c r="G5" s="21"/>
      <c r="H5" s="21"/>
      <c r="I5" s="14"/>
      <c r="J5" s="14"/>
      <c r="K5" s="14"/>
      <c r="L5" s="355"/>
    </row>
    <row r="6" spans="1:12" s="352" customFormat="1" ht="15.75" customHeight="1">
      <c r="A6" s="16" t="s">
        <v>28</v>
      </c>
      <c r="B6" s="361" t="s">
        <v>22</v>
      </c>
      <c r="C6" s="34" t="s">
        <v>23</v>
      </c>
      <c r="D6" s="34" t="s">
        <v>24</v>
      </c>
      <c r="E6" s="33" t="s">
        <v>25</v>
      </c>
      <c r="F6" s="31" t="s">
        <v>0</v>
      </c>
      <c r="G6" s="32" t="s">
        <v>1</v>
      </c>
      <c r="H6" s="32" t="s">
        <v>2</v>
      </c>
      <c r="I6" s="33" t="s">
        <v>3</v>
      </c>
      <c r="J6" s="31" t="s">
        <v>166</v>
      </c>
      <c r="K6" s="32" t="s">
        <v>167</v>
      </c>
      <c r="L6" s="355"/>
    </row>
    <row r="7" spans="1:12" s="352" customFormat="1" ht="15.75" customHeight="1">
      <c r="A7" s="137" t="s">
        <v>61</v>
      </c>
      <c r="B7" s="370">
        <v>906.5929999999998</v>
      </c>
      <c r="C7" s="150">
        <v>882.7180000000003</v>
      </c>
      <c r="D7" s="150">
        <v>872.122</v>
      </c>
      <c r="E7" s="149">
        <v>824.362</v>
      </c>
      <c r="F7" s="138">
        <v>807.93</v>
      </c>
      <c r="G7" s="150">
        <v>819.958</v>
      </c>
      <c r="H7" s="150">
        <v>824.421</v>
      </c>
      <c r="I7" s="149">
        <v>843.055</v>
      </c>
      <c r="J7" s="138">
        <v>3485.795</v>
      </c>
      <c r="K7" s="150">
        <v>3295.364</v>
      </c>
      <c r="L7" s="355"/>
    </row>
    <row r="8" spans="1:12" s="352" customFormat="1" ht="15.75" customHeight="1">
      <c r="A8" s="137" t="s">
        <v>62</v>
      </c>
      <c r="B8" s="362">
        <v>-0.31800000000000006</v>
      </c>
      <c r="C8" s="41">
        <v>-0.22499999999999987</v>
      </c>
      <c r="D8" s="41">
        <v>-0.459</v>
      </c>
      <c r="E8" s="44">
        <v>-0.456</v>
      </c>
      <c r="F8" s="71">
        <v>-0.651</v>
      </c>
      <c r="G8" s="41">
        <v>-0.804</v>
      </c>
      <c r="H8" s="41">
        <v>-0.958</v>
      </c>
      <c r="I8" s="44">
        <v>-2.082</v>
      </c>
      <c r="J8" s="71">
        <v>-1.458</v>
      </c>
      <c r="K8" s="41">
        <v>-4.495</v>
      </c>
      <c r="L8" s="355"/>
    </row>
    <row r="9" spans="1:12" s="352" customFormat="1" ht="15.75" customHeight="1">
      <c r="A9" s="137" t="s">
        <v>63</v>
      </c>
      <c r="B9" s="362">
        <v>24.116</v>
      </c>
      <c r="C9" s="41">
        <v>22.995000000000005</v>
      </c>
      <c r="D9" s="41">
        <v>21.243</v>
      </c>
      <c r="E9" s="44">
        <v>21.161</v>
      </c>
      <c r="F9" s="71">
        <v>20.94</v>
      </c>
      <c r="G9" s="41">
        <v>21.075</v>
      </c>
      <c r="H9" s="41">
        <v>21.002</v>
      </c>
      <c r="I9" s="44">
        <v>22.856</v>
      </c>
      <c r="J9" s="71">
        <v>89.515</v>
      </c>
      <c r="K9" s="41">
        <v>85.87299999999999</v>
      </c>
      <c r="L9" s="355"/>
    </row>
    <row r="10" spans="1:12" s="17" customFormat="1" ht="15.75" customHeight="1">
      <c r="A10" s="139" t="s">
        <v>31</v>
      </c>
      <c r="B10" s="363">
        <v>930.3909999999998</v>
      </c>
      <c r="C10" s="46">
        <v>905.4880000000003</v>
      </c>
      <c r="D10" s="46">
        <v>892.9060000000001</v>
      </c>
      <c r="E10" s="49">
        <v>845.067</v>
      </c>
      <c r="F10" s="111">
        <v>828.219</v>
      </c>
      <c r="G10" s="46">
        <v>840.229</v>
      </c>
      <c r="H10" s="46">
        <v>844.465</v>
      </c>
      <c r="I10" s="49">
        <v>863.829</v>
      </c>
      <c r="J10" s="111">
        <v>3573.8520000000003</v>
      </c>
      <c r="K10" s="46">
        <v>3376.742</v>
      </c>
      <c r="L10" s="11"/>
    </row>
    <row r="11" spans="1:12" s="17" customFormat="1" ht="15.75" customHeight="1">
      <c r="A11" s="137" t="s">
        <v>32</v>
      </c>
      <c r="B11" s="362">
        <v>79.54400000000004</v>
      </c>
      <c r="C11" s="41">
        <v>77.66799999999998</v>
      </c>
      <c r="D11" s="41">
        <v>79.595</v>
      </c>
      <c r="E11" s="44">
        <v>76.58</v>
      </c>
      <c r="F11" s="71">
        <v>76.436</v>
      </c>
      <c r="G11" s="41">
        <v>79.894</v>
      </c>
      <c r="H11" s="41">
        <v>88.787</v>
      </c>
      <c r="I11" s="44">
        <v>86.507</v>
      </c>
      <c r="J11" s="71">
        <v>313.387</v>
      </c>
      <c r="K11" s="41">
        <v>331.624</v>
      </c>
      <c r="L11" s="11"/>
    </row>
    <row r="12" spans="1:12" s="17" customFormat="1" ht="15.75" customHeight="1">
      <c r="A12" s="137" t="s">
        <v>33</v>
      </c>
      <c r="B12" s="362">
        <v>17.292</v>
      </c>
      <c r="C12" s="41">
        <v>16.788000000000004</v>
      </c>
      <c r="D12" s="41">
        <v>17.072</v>
      </c>
      <c r="E12" s="44">
        <v>15.194</v>
      </c>
      <c r="F12" s="71">
        <v>16.114</v>
      </c>
      <c r="G12" s="41">
        <v>13.895</v>
      </c>
      <c r="H12" s="41">
        <v>15.861</v>
      </c>
      <c r="I12" s="44">
        <v>12.514</v>
      </c>
      <c r="J12" s="71">
        <v>66.346</v>
      </c>
      <c r="K12" s="41">
        <v>58.384</v>
      </c>
      <c r="L12" s="11"/>
    </row>
    <row r="13" spans="1:12" s="17" customFormat="1" ht="15.75" customHeight="1">
      <c r="A13" s="137" t="s">
        <v>34</v>
      </c>
      <c r="B13" s="362">
        <v>0.32399999999999984</v>
      </c>
      <c r="C13" s="41">
        <v>0.43700000000000006</v>
      </c>
      <c r="D13" s="41">
        <v>0.45</v>
      </c>
      <c r="E13" s="44">
        <v>0.459</v>
      </c>
      <c r="F13" s="71">
        <v>1.442</v>
      </c>
      <c r="G13" s="41">
        <v>0.125</v>
      </c>
      <c r="H13" s="41">
        <v>0.125</v>
      </c>
      <c r="I13" s="44">
        <v>0.125</v>
      </c>
      <c r="J13" s="71">
        <v>1.67</v>
      </c>
      <c r="K13" s="41">
        <v>1.817</v>
      </c>
      <c r="L13" s="11"/>
    </row>
    <row r="14" spans="1:12" s="17" customFormat="1" ht="15.75" customHeight="1">
      <c r="A14" s="137" t="s">
        <v>35</v>
      </c>
      <c r="B14" s="362">
        <v>8.418</v>
      </c>
      <c r="C14" s="41">
        <v>8.996000000000002</v>
      </c>
      <c r="D14" s="41">
        <v>7.192</v>
      </c>
      <c r="E14" s="44">
        <v>7.415</v>
      </c>
      <c r="F14" s="71">
        <v>8.369</v>
      </c>
      <c r="G14" s="41">
        <v>8.521</v>
      </c>
      <c r="H14" s="41">
        <v>8.798</v>
      </c>
      <c r="I14" s="44">
        <v>9.613</v>
      </c>
      <c r="J14" s="71">
        <v>32.021</v>
      </c>
      <c r="K14" s="41">
        <v>35.301</v>
      </c>
      <c r="L14" s="11"/>
    </row>
    <row r="15" spans="1:12" s="17" customFormat="1" ht="15.75" customHeight="1">
      <c r="A15" s="137" t="s">
        <v>36</v>
      </c>
      <c r="B15" s="362">
        <v>0.07499999999999973</v>
      </c>
      <c r="C15" s="41">
        <v>1.497</v>
      </c>
      <c r="D15" s="41">
        <v>-0.005</v>
      </c>
      <c r="E15" s="44">
        <v>-0.003</v>
      </c>
      <c r="F15" s="71">
        <v>0.091</v>
      </c>
      <c r="G15" s="41">
        <v>0.527</v>
      </c>
      <c r="H15" s="41">
        <v>0.028</v>
      </c>
      <c r="I15" s="44">
        <v>0.838</v>
      </c>
      <c r="J15" s="71">
        <v>1.564</v>
      </c>
      <c r="K15" s="41">
        <v>1.484</v>
      </c>
      <c r="L15" s="11"/>
    </row>
    <row r="16" spans="1:12" s="17" customFormat="1" ht="15.75" customHeight="1">
      <c r="A16" s="137" t="s">
        <v>4</v>
      </c>
      <c r="B16" s="362">
        <v>10.250999999999962</v>
      </c>
      <c r="C16" s="41">
        <v>12.593000000000004</v>
      </c>
      <c r="D16" s="41">
        <v>13.096999999999994</v>
      </c>
      <c r="E16" s="44">
        <v>12.001999999999995</v>
      </c>
      <c r="F16" s="71">
        <v>14.980000000000004</v>
      </c>
      <c r="G16" s="41">
        <v>13.857</v>
      </c>
      <c r="H16" s="41">
        <v>14.512999999999977</v>
      </c>
      <c r="I16" s="44">
        <v>13.25800000000001</v>
      </c>
      <c r="J16" s="71">
        <v>47.942999999999955</v>
      </c>
      <c r="K16" s="41">
        <v>56.60799999999999</v>
      </c>
      <c r="L16" s="11"/>
    </row>
    <row r="17" spans="1:12" s="17" customFormat="1" ht="15.75" customHeight="1">
      <c r="A17" s="139" t="s">
        <v>5</v>
      </c>
      <c r="B17" s="363">
        <v>115.904</v>
      </c>
      <c r="C17" s="46">
        <v>117.97899999999998</v>
      </c>
      <c r="D17" s="46">
        <v>117.401</v>
      </c>
      <c r="E17" s="49">
        <v>111.647</v>
      </c>
      <c r="F17" s="111">
        <v>117.432</v>
      </c>
      <c r="G17" s="46">
        <v>116.819</v>
      </c>
      <c r="H17" s="46">
        <v>128.112</v>
      </c>
      <c r="I17" s="49">
        <v>122.855</v>
      </c>
      <c r="J17" s="111">
        <v>462.931</v>
      </c>
      <c r="K17" s="46">
        <v>485.218</v>
      </c>
      <c r="L17" s="11"/>
    </row>
    <row r="18" spans="1:12" s="17" customFormat="1" ht="15.75" customHeight="1">
      <c r="A18" s="140" t="s">
        <v>37</v>
      </c>
      <c r="B18" s="362"/>
      <c r="C18" s="41"/>
      <c r="D18" s="41"/>
      <c r="E18" s="44"/>
      <c r="F18" s="71"/>
      <c r="G18" s="41"/>
      <c r="H18" s="41"/>
      <c r="I18" s="44"/>
      <c r="J18" s="71">
        <v>0</v>
      </c>
      <c r="K18" s="41">
        <v>0</v>
      </c>
      <c r="L18" s="11"/>
    </row>
    <row r="19" spans="1:12" s="17" customFormat="1" ht="15.75" customHeight="1">
      <c r="A19" s="140" t="s">
        <v>38</v>
      </c>
      <c r="B19" s="362">
        <v>0</v>
      </c>
      <c r="C19" s="41">
        <v>-0.009</v>
      </c>
      <c r="D19" s="41">
        <v>0.606</v>
      </c>
      <c r="E19" s="44">
        <v>0</v>
      </c>
      <c r="F19" s="71">
        <v>0.001</v>
      </c>
      <c r="G19" s="41">
        <v>-0.113</v>
      </c>
      <c r="H19" s="41">
        <v>1.963</v>
      </c>
      <c r="I19" s="44">
        <v>-1.509</v>
      </c>
      <c r="J19" s="71">
        <v>0.597</v>
      </c>
      <c r="K19" s="41">
        <v>0.3420000000000001</v>
      </c>
      <c r="L19" s="11"/>
    </row>
    <row r="20" spans="1:12" s="352" customFormat="1" ht="15.75" customHeight="1">
      <c r="A20" s="137" t="s">
        <v>39</v>
      </c>
      <c r="B20" s="362">
        <v>0</v>
      </c>
      <c r="C20" s="41">
        <v>-0.009</v>
      </c>
      <c r="D20" s="41">
        <v>0.606</v>
      </c>
      <c r="E20" s="44">
        <v>0</v>
      </c>
      <c r="F20" s="71">
        <v>0.001</v>
      </c>
      <c r="G20" s="41">
        <v>-0.113</v>
      </c>
      <c r="H20" s="41">
        <v>1.963</v>
      </c>
      <c r="I20" s="44">
        <v>-1.509</v>
      </c>
      <c r="J20" s="71">
        <v>0.597</v>
      </c>
      <c r="K20" s="41">
        <v>0.3420000000000001</v>
      </c>
      <c r="L20" s="355"/>
    </row>
    <row r="21" spans="1:12" s="352" customFormat="1" ht="15.75" customHeight="1">
      <c r="A21" s="140" t="s">
        <v>40</v>
      </c>
      <c r="B21" s="362">
        <v>0</v>
      </c>
      <c r="C21" s="41">
        <v>0</v>
      </c>
      <c r="D21" s="41">
        <v>0</v>
      </c>
      <c r="E21" s="44">
        <v>0</v>
      </c>
      <c r="F21" s="71">
        <v>0</v>
      </c>
      <c r="G21" s="41">
        <v>0</v>
      </c>
      <c r="H21" s="41">
        <v>0</v>
      </c>
      <c r="I21" s="44">
        <v>0</v>
      </c>
      <c r="J21" s="71">
        <v>0</v>
      </c>
      <c r="K21" s="41">
        <v>0</v>
      </c>
      <c r="L21" s="355"/>
    </row>
    <row r="22" spans="1:12" s="352" customFormat="1" ht="15.75" customHeight="1">
      <c r="A22" s="140" t="s">
        <v>41</v>
      </c>
      <c r="B22" s="362"/>
      <c r="C22" s="41"/>
      <c r="D22" s="41"/>
      <c r="E22" s="44"/>
      <c r="F22" s="71">
        <v>0</v>
      </c>
      <c r="G22" s="41">
        <v>0</v>
      </c>
      <c r="H22" s="41">
        <v>0</v>
      </c>
      <c r="I22" s="44">
        <v>0</v>
      </c>
      <c r="J22" s="71">
        <v>0</v>
      </c>
      <c r="K22" s="41">
        <v>0</v>
      </c>
      <c r="L22" s="355"/>
    </row>
    <row r="23" spans="1:12" s="352" customFormat="1" ht="15.75" customHeight="1">
      <c r="A23" s="140" t="s">
        <v>42</v>
      </c>
      <c r="B23" s="362"/>
      <c r="C23" s="41"/>
      <c r="D23" s="41"/>
      <c r="E23" s="44"/>
      <c r="F23" s="71"/>
      <c r="G23" s="41"/>
      <c r="H23" s="41"/>
      <c r="I23" s="44"/>
      <c r="J23" s="71">
        <v>0</v>
      </c>
      <c r="K23" s="41">
        <v>0</v>
      </c>
      <c r="L23" s="355"/>
    </row>
    <row r="24" spans="1:12" s="352" customFormat="1" ht="15.75" customHeight="1">
      <c r="A24" s="141" t="s">
        <v>43</v>
      </c>
      <c r="B24" s="362">
        <v>0</v>
      </c>
      <c r="C24" s="41">
        <v>0</v>
      </c>
      <c r="D24" s="41">
        <v>0</v>
      </c>
      <c r="E24" s="44">
        <v>0</v>
      </c>
      <c r="F24" s="71">
        <v>0</v>
      </c>
      <c r="G24" s="41">
        <v>0</v>
      </c>
      <c r="H24" s="41">
        <v>0</v>
      </c>
      <c r="I24" s="44">
        <v>0</v>
      </c>
      <c r="J24" s="71">
        <v>0</v>
      </c>
      <c r="K24" s="41">
        <v>0</v>
      </c>
      <c r="L24" s="355"/>
    </row>
    <row r="25" spans="1:12" s="17" customFormat="1" ht="15.75" customHeight="1">
      <c r="A25" s="139" t="s">
        <v>44</v>
      </c>
      <c r="B25" s="363">
        <v>0</v>
      </c>
      <c r="C25" s="46">
        <v>-0.009</v>
      </c>
      <c r="D25" s="46">
        <v>0.606</v>
      </c>
      <c r="E25" s="49">
        <v>0</v>
      </c>
      <c r="F25" s="111">
        <v>0.001</v>
      </c>
      <c r="G25" s="46">
        <v>-0.113</v>
      </c>
      <c r="H25" s="46">
        <v>1.963</v>
      </c>
      <c r="I25" s="49">
        <v>-1.509</v>
      </c>
      <c r="J25" s="111">
        <v>0.597</v>
      </c>
      <c r="K25" s="46">
        <v>0.3420000000000001</v>
      </c>
      <c r="L25" s="11"/>
    </row>
    <row r="26" spans="1:12" s="17" customFormat="1" ht="15.75" customHeight="1">
      <c r="A26" s="137" t="s">
        <v>45</v>
      </c>
      <c r="B26" s="362">
        <v>-14.662</v>
      </c>
      <c r="C26" s="41">
        <v>1.6479999999999997</v>
      </c>
      <c r="D26" s="41">
        <v>-3.099</v>
      </c>
      <c r="E26" s="44">
        <v>-2.699</v>
      </c>
      <c r="F26" s="71">
        <v>3.922</v>
      </c>
      <c r="G26" s="41">
        <v>1.249</v>
      </c>
      <c r="H26" s="41">
        <v>-4.23</v>
      </c>
      <c r="I26" s="44">
        <v>0.02</v>
      </c>
      <c r="J26" s="71">
        <v>-18.811999999999998</v>
      </c>
      <c r="K26" s="41">
        <v>0.9609999999999999</v>
      </c>
      <c r="L26" s="11"/>
    </row>
    <row r="27" spans="1:12" s="17" customFormat="1" ht="15.75" customHeight="1">
      <c r="A27" s="137" t="s">
        <v>46</v>
      </c>
      <c r="B27" s="362">
        <v>12.332</v>
      </c>
      <c r="C27" s="41">
        <v>9.535</v>
      </c>
      <c r="D27" s="41">
        <v>8.813</v>
      </c>
      <c r="E27" s="44">
        <v>10.504</v>
      </c>
      <c r="F27" s="71">
        <v>-2.44</v>
      </c>
      <c r="G27" s="41">
        <v>10.441</v>
      </c>
      <c r="H27" s="41">
        <v>-3.465</v>
      </c>
      <c r="I27" s="44">
        <v>11.067</v>
      </c>
      <c r="J27" s="71">
        <v>41.184</v>
      </c>
      <c r="K27" s="41">
        <v>15.603000000000002</v>
      </c>
      <c r="L27" s="11"/>
    </row>
    <row r="28" spans="1:12" s="17" customFormat="1" ht="15.75" customHeight="1">
      <c r="A28" s="137" t="s">
        <v>47</v>
      </c>
      <c r="B28" s="362">
        <v>-0.4860000000000042</v>
      </c>
      <c r="C28" s="41">
        <v>6.363000000000003</v>
      </c>
      <c r="D28" s="41">
        <v>7.768</v>
      </c>
      <c r="E28" s="44">
        <v>5.569</v>
      </c>
      <c r="F28" s="71">
        <v>2.442</v>
      </c>
      <c r="G28" s="41">
        <v>3.105</v>
      </c>
      <c r="H28" s="41">
        <v>7.65</v>
      </c>
      <c r="I28" s="44">
        <v>4.582</v>
      </c>
      <c r="J28" s="71">
        <v>19.214</v>
      </c>
      <c r="K28" s="41">
        <v>17.779</v>
      </c>
      <c r="L28" s="11"/>
    </row>
    <row r="29" spans="1:12" s="17" customFormat="1" ht="15.75" customHeight="1">
      <c r="A29" s="139" t="s">
        <v>48</v>
      </c>
      <c r="B29" s="363">
        <v>-2.8160000000000043</v>
      </c>
      <c r="C29" s="46">
        <v>17.546000000000003</v>
      </c>
      <c r="D29" s="46">
        <v>13.482</v>
      </c>
      <c r="E29" s="49">
        <v>13.373999999999999</v>
      </c>
      <c r="F29" s="111">
        <v>3.9240000000000004</v>
      </c>
      <c r="G29" s="46">
        <v>14.795000000000002</v>
      </c>
      <c r="H29" s="46">
        <v>-0.04499999999999993</v>
      </c>
      <c r="I29" s="49">
        <v>15.669</v>
      </c>
      <c r="J29" s="111">
        <v>41.586</v>
      </c>
      <c r="K29" s="46">
        <v>34.343</v>
      </c>
      <c r="L29" s="11"/>
    </row>
    <row r="30" spans="1:12" s="17" customFormat="1" ht="15.75" customHeight="1">
      <c r="A30" s="142" t="s">
        <v>6</v>
      </c>
      <c r="B30" s="364">
        <v>1043.4789999999998</v>
      </c>
      <c r="C30" s="53">
        <v>1041.0040000000004</v>
      </c>
      <c r="D30" s="53">
        <v>1024.395</v>
      </c>
      <c r="E30" s="56">
        <v>970.0880000000001</v>
      </c>
      <c r="F30" s="69">
        <v>949.576</v>
      </c>
      <c r="G30" s="53">
        <v>971.7299999999999</v>
      </c>
      <c r="H30" s="53">
        <v>974.495</v>
      </c>
      <c r="I30" s="56">
        <v>1000.8439999999999</v>
      </c>
      <c r="J30" s="69">
        <v>4078.9660000000003</v>
      </c>
      <c r="K30" s="53">
        <v>3896.645</v>
      </c>
      <c r="L30" s="11"/>
    </row>
    <row r="31" spans="1:12" s="352" customFormat="1" ht="15.75" customHeight="1">
      <c r="A31" s="25" t="s">
        <v>64</v>
      </c>
      <c r="B31" s="362">
        <v>668.7249999999999</v>
      </c>
      <c r="C31" s="41">
        <v>546.2439999999999</v>
      </c>
      <c r="D31" s="41">
        <v>559.655</v>
      </c>
      <c r="E31" s="44">
        <v>569.245</v>
      </c>
      <c r="F31" s="71">
        <v>628.082</v>
      </c>
      <c r="G31" s="41">
        <v>538.744</v>
      </c>
      <c r="H31" s="41">
        <v>550.5889999999999</v>
      </c>
      <c r="I31" s="44">
        <v>562.2</v>
      </c>
      <c r="J31" s="71">
        <v>2343.8689999999997</v>
      </c>
      <c r="K31" s="41">
        <v>2279.615</v>
      </c>
      <c r="L31" s="355"/>
    </row>
    <row r="32" spans="1:12" s="352" customFormat="1" ht="15.75" customHeight="1">
      <c r="A32" s="28" t="s">
        <v>17</v>
      </c>
      <c r="B32" s="365">
        <v>0.49299999999999855</v>
      </c>
      <c r="C32" s="59">
        <v>9.966000000000001</v>
      </c>
      <c r="D32" s="59">
        <v>7.267</v>
      </c>
      <c r="E32" s="62">
        <v>6.213</v>
      </c>
      <c r="F32" s="112">
        <v>0.553</v>
      </c>
      <c r="G32" s="59">
        <v>5.479</v>
      </c>
      <c r="H32" s="59">
        <v>4.138</v>
      </c>
      <c r="I32" s="62">
        <v>3.205</v>
      </c>
      <c r="J32" s="112">
        <v>23.939</v>
      </c>
      <c r="K32" s="59">
        <v>13.375</v>
      </c>
      <c r="L32" s="355"/>
    </row>
    <row r="33" spans="1:12" s="17" customFormat="1" ht="15.75" customHeight="1">
      <c r="A33" s="8" t="s">
        <v>7</v>
      </c>
      <c r="B33" s="366">
        <v>669.218</v>
      </c>
      <c r="C33" s="115">
        <v>556.2099999999999</v>
      </c>
      <c r="D33" s="115">
        <v>566.922</v>
      </c>
      <c r="E33" s="117">
        <v>575.458</v>
      </c>
      <c r="F33" s="114">
        <v>628.635</v>
      </c>
      <c r="G33" s="115">
        <v>544.2230000000001</v>
      </c>
      <c r="H33" s="115">
        <v>554.727</v>
      </c>
      <c r="I33" s="117">
        <v>565.4050000000001</v>
      </c>
      <c r="J33" s="114">
        <v>2367.808</v>
      </c>
      <c r="K33" s="115">
        <v>2292.9900000000002</v>
      </c>
      <c r="L33" s="11"/>
    </row>
    <row r="34" spans="1:12" s="17" customFormat="1" ht="15.75" customHeight="1">
      <c r="A34" s="142" t="s">
        <v>49</v>
      </c>
      <c r="B34" s="364">
        <v>374.26099999999985</v>
      </c>
      <c r="C34" s="53">
        <v>484.79400000000044</v>
      </c>
      <c r="D34" s="53">
        <v>457.47299999999996</v>
      </c>
      <c r="E34" s="56">
        <v>394.6300000000001</v>
      </c>
      <c r="F34" s="69">
        <v>320.94100000000003</v>
      </c>
      <c r="G34" s="53">
        <v>427.50699999999983</v>
      </c>
      <c r="H34" s="53">
        <v>419.76800000000003</v>
      </c>
      <c r="I34" s="56">
        <v>435.43899999999985</v>
      </c>
      <c r="J34" s="69">
        <v>1711.1580000000004</v>
      </c>
      <c r="K34" s="53">
        <v>1603.6549999999997</v>
      </c>
      <c r="L34" s="11"/>
    </row>
    <row r="35" spans="1:12" s="352" customFormat="1" ht="15.75" customHeight="1">
      <c r="A35" s="355" t="s">
        <v>50</v>
      </c>
      <c r="B35" s="362">
        <v>234.38199999999995</v>
      </c>
      <c r="C35" s="41">
        <v>210.3280000000001</v>
      </c>
      <c r="D35" s="41">
        <v>217.688</v>
      </c>
      <c r="E35" s="44">
        <v>214.545</v>
      </c>
      <c r="F35" s="71">
        <v>192.861</v>
      </c>
      <c r="G35" s="41">
        <v>180.848</v>
      </c>
      <c r="H35" s="41">
        <v>160.745</v>
      </c>
      <c r="I35" s="44">
        <v>130.617</v>
      </c>
      <c r="J35" s="71">
        <v>876.943</v>
      </c>
      <c r="K35" s="41">
        <v>665.0709999999999</v>
      </c>
      <c r="L35" s="355"/>
    </row>
    <row r="36" spans="1:12" s="17" customFormat="1" ht="15.75" customHeight="1">
      <c r="A36" s="143" t="s">
        <v>8</v>
      </c>
      <c r="B36" s="364">
        <v>139.8789999999999</v>
      </c>
      <c r="C36" s="53">
        <v>274.46600000000035</v>
      </c>
      <c r="D36" s="53">
        <v>239.78499999999997</v>
      </c>
      <c r="E36" s="56">
        <v>180.08500000000012</v>
      </c>
      <c r="F36" s="69">
        <v>128.08000000000004</v>
      </c>
      <c r="G36" s="53">
        <v>246.65899999999982</v>
      </c>
      <c r="H36" s="53">
        <v>259.023</v>
      </c>
      <c r="I36" s="56">
        <v>304.8219999999999</v>
      </c>
      <c r="J36" s="69">
        <v>834.2150000000004</v>
      </c>
      <c r="K36" s="119">
        <v>938.5839999999998</v>
      </c>
      <c r="L36" s="11"/>
    </row>
    <row r="37" spans="1:12" s="17" customFormat="1" ht="15.75" customHeight="1">
      <c r="A37" s="3" t="s">
        <v>9</v>
      </c>
      <c r="B37" s="362">
        <v>46.50199999999998</v>
      </c>
      <c r="C37" s="41">
        <v>70.418</v>
      </c>
      <c r="D37" s="41">
        <v>59.065</v>
      </c>
      <c r="E37" s="44">
        <v>44.829</v>
      </c>
      <c r="F37" s="71">
        <v>40.967</v>
      </c>
      <c r="G37" s="41">
        <v>62.156</v>
      </c>
      <c r="H37" s="41">
        <v>62.323</v>
      </c>
      <c r="I37" s="44">
        <v>78.177</v>
      </c>
      <c r="J37" s="71">
        <v>220.814</v>
      </c>
      <c r="K37" s="41">
        <v>243.623</v>
      </c>
      <c r="L37" s="11"/>
    </row>
    <row r="38" spans="1:12" s="17" customFormat="1" ht="15.75" customHeight="1">
      <c r="A38" s="3" t="s">
        <v>10</v>
      </c>
      <c r="B38" s="362"/>
      <c r="C38" s="41"/>
      <c r="D38" s="41"/>
      <c r="E38" s="44"/>
      <c r="F38" s="71"/>
      <c r="G38" s="41"/>
      <c r="H38" s="41"/>
      <c r="I38" s="44"/>
      <c r="J38" s="71">
        <v>0</v>
      </c>
      <c r="K38" s="41">
        <v>0</v>
      </c>
      <c r="L38" s="11"/>
    </row>
    <row r="39" spans="1:12" s="17" customFormat="1" ht="15.75" customHeight="1">
      <c r="A39" s="144" t="s">
        <v>11</v>
      </c>
      <c r="B39" s="364">
        <v>93.37699999999992</v>
      </c>
      <c r="C39" s="53">
        <v>204.04800000000034</v>
      </c>
      <c r="D39" s="53">
        <v>180.71999999999997</v>
      </c>
      <c r="E39" s="56">
        <v>135.2560000000001</v>
      </c>
      <c r="F39" s="69">
        <v>87.11300000000004</v>
      </c>
      <c r="G39" s="53">
        <v>184.50299999999982</v>
      </c>
      <c r="H39" s="53">
        <v>196.70000000000002</v>
      </c>
      <c r="I39" s="56">
        <v>226.64499999999987</v>
      </c>
      <c r="J39" s="69">
        <v>613.4010000000004</v>
      </c>
      <c r="K39" s="119">
        <v>694.9609999999998</v>
      </c>
      <c r="L39" s="11"/>
    </row>
    <row r="40" spans="1:12" s="352" customFormat="1" ht="15.75" customHeight="1">
      <c r="A40" s="3" t="s">
        <v>12</v>
      </c>
      <c r="B40" s="362"/>
      <c r="C40" s="41"/>
      <c r="D40" s="41"/>
      <c r="E40" s="44"/>
      <c r="F40" s="71"/>
      <c r="G40" s="41"/>
      <c r="H40" s="41"/>
      <c r="I40" s="44"/>
      <c r="J40" s="71">
        <v>0</v>
      </c>
      <c r="K40" s="120">
        <v>0</v>
      </c>
      <c r="L40" s="355"/>
    </row>
    <row r="41" spans="1:12" s="352" customFormat="1" ht="15.75" customHeight="1">
      <c r="A41" s="3" t="s">
        <v>13</v>
      </c>
      <c r="B41" s="362">
        <v>0</v>
      </c>
      <c r="C41" s="41">
        <v>0</v>
      </c>
      <c r="D41" s="41">
        <v>0</v>
      </c>
      <c r="E41" s="44">
        <v>0</v>
      </c>
      <c r="F41" s="71">
        <v>0</v>
      </c>
      <c r="G41" s="41">
        <v>0</v>
      </c>
      <c r="H41" s="41">
        <v>0</v>
      </c>
      <c r="I41" s="44">
        <v>0</v>
      </c>
      <c r="J41" s="71">
        <v>0</v>
      </c>
      <c r="K41" s="120">
        <v>0</v>
      </c>
      <c r="L41" s="355"/>
    </row>
    <row r="42" spans="1:12" s="352" customFormat="1" ht="15.75" customHeight="1">
      <c r="A42" s="3" t="s">
        <v>14</v>
      </c>
      <c r="B42" s="362">
        <v>-19.248900000000006</v>
      </c>
      <c r="C42" s="41">
        <v>-18.217099999999988</v>
      </c>
      <c r="D42" s="41">
        <v>-48.53200000000001</v>
      </c>
      <c r="E42" s="44">
        <v>-21.279</v>
      </c>
      <c r="F42" s="71">
        <v>-186.805</v>
      </c>
      <c r="G42" s="41">
        <v>-43.085</v>
      </c>
      <c r="H42" s="41">
        <v>-26.51</v>
      </c>
      <c r="I42" s="44">
        <v>-27.177</v>
      </c>
      <c r="J42" s="71">
        <v>-107.277</v>
      </c>
      <c r="K42" s="120">
        <v>-283.57700000000006</v>
      </c>
      <c r="L42" s="355"/>
    </row>
    <row r="43" spans="1:12" s="17" customFormat="1" ht="15.75" customHeight="1">
      <c r="A43" s="144" t="s">
        <v>15</v>
      </c>
      <c r="B43" s="364">
        <v>74.12809999999992</v>
      </c>
      <c r="C43" s="53">
        <v>185.83090000000036</v>
      </c>
      <c r="D43" s="53">
        <v>132.18799999999996</v>
      </c>
      <c r="E43" s="56">
        <v>113.97700000000012</v>
      </c>
      <c r="F43" s="69">
        <v>-99.69199999999996</v>
      </c>
      <c r="G43" s="53">
        <v>141.4179999999998</v>
      </c>
      <c r="H43" s="53">
        <v>170.19000000000003</v>
      </c>
      <c r="I43" s="56">
        <v>199.46799999999988</v>
      </c>
      <c r="J43" s="69">
        <v>506.12400000000036</v>
      </c>
      <c r="K43" s="119">
        <v>411.3839999999998</v>
      </c>
      <c r="L43" s="11"/>
    </row>
    <row r="44" spans="1:12" s="352" customFormat="1" ht="15.75" customHeight="1">
      <c r="A44" s="160" t="s">
        <v>159</v>
      </c>
      <c r="B44" s="362"/>
      <c r="C44" s="41"/>
      <c r="D44" s="41"/>
      <c r="E44" s="44"/>
      <c r="F44" s="71"/>
      <c r="G44" s="41"/>
      <c r="H44" s="115"/>
      <c r="I44" s="44"/>
      <c r="J44" s="71"/>
      <c r="K44" s="115"/>
      <c r="L44" s="355"/>
    </row>
    <row r="45" spans="1:12" s="352" customFormat="1" ht="15.75" customHeight="1">
      <c r="A45" s="145" t="s">
        <v>53</v>
      </c>
      <c r="B45" s="367">
        <v>0.6413334623887975</v>
      </c>
      <c r="C45" s="123">
        <v>0.5343015012430306</v>
      </c>
      <c r="D45" s="123">
        <v>0.5534212876868786</v>
      </c>
      <c r="E45" s="125">
        <v>0.593201853852434</v>
      </c>
      <c r="F45" s="122">
        <v>0.6620165210578195</v>
      </c>
      <c r="G45" s="123">
        <v>0.5600557768104311</v>
      </c>
      <c r="H45" s="123">
        <v>0.5692456092642856</v>
      </c>
      <c r="I45" s="125">
        <v>0.5649282005986949</v>
      </c>
      <c r="J45" s="122">
        <v>0.5804922129775045</v>
      </c>
      <c r="K45" s="123">
        <v>0.5884523737728226</v>
      </c>
      <c r="L45" s="355"/>
    </row>
    <row r="46" spans="1:12" s="352" customFormat="1" ht="15.75" customHeight="1">
      <c r="A46" s="161" t="s">
        <v>160</v>
      </c>
      <c r="B46" s="368">
        <v>0.06188309590836072</v>
      </c>
      <c r="C46" s="127">
        <v>0.14459976758929405</v>
      </c>
      <c r="D46" s="127">
        <v>0.13108860181723858</v>
      </c>
      <c r="E46" s="129">
        <v>0.10342266919181387</v>
      </c>
      <c r="F46" s="126">
        <v>0.0692228295521917</v>
      </c>
      <c r="G46" s="127">
        <v>0.1470301615518433</v>
      </c>
      <c r="H46" s="127">
        <v>0.15785373016158752</v>
      </c>
      <c r="I46" s="129">
        <v>0.18415917082423724</v>
      </c>
      <c r="J46" s="126">
        <v>0.10940975220470597</v>
      </c>
      <c r="K46" s="127">
        <v>0.13926794635574596</v>
      </c>
      <c r="L46" s="355"/>
    </row>
    <row r="47" spans="1:12" s="352" customFormat="1" ht="15.75" customHeight="1">
      <c r="A47" s="145" t="s">
        <v>65</v>
      </c>
      <c r="B47" s="362">
        <v>155.33036813340985</v>
      </c>
      <c r="C47" s="41">
        <v>149.0501250564622</v>
      </c>
      <c r="D47" s="41">
        <v>157.90402585431073</v>
      </c>
      <c r="E47" s="44">
        <v>164.0505157756971</v>
      </c>
      <c r="F47" s="71">
        <v>153.25363757722997</v>
      </c>
      <c r="G47" s="41">
        <v>144.11749758176174</v>
      </c>
      <c r="H47" s="41">
        <v>128.99948070576707</v>
      </c>
      <c r="I47" s="44">
        <v>106.1321379935556</v>
      </c>
      <c r="J47" s="71">
        <v>156.41662848226758</v>
      </c>
      <c r="K47" s="41">
        <v>133.27808661315143</v>
      </c>
      <c r="L47" s="355"/>
    </row>
    <row r="48" spans="1:12" s="352" customFormat="1" ht="15.75" customHeight="1">
      <c r="A48" s="146" t="s">
        <v>57</v>
      </c>
      <c r="B48" s="362">
        <v>64354.437</v>
      </c>
      <c r="C48" s="41">
        <v>56359.627</v>
      </c>
      <c r="D48" s="41">
        <v>56530.181</v>
      </c>
      <c r="E48" s="44">
        <v>53758.584</v>
      </c>
      <c r="F48" s="71">
        <v>50865.287</v>
      </c>
      <c r="G48" s="41">
        <v>49810.17</v>
      </c>
      <c r="H48" s="41">
        <v>50579.028</v>
      </c>
      <c r="I48" s="44">
        <v>49108.195</v>
      </c>
      <c r="J48" s="71">
        <v>64354.437</v>
      </c>
      <c r="K48" s="41">
        <v>50865.287</v>
      </c>
      <c r="L48" s="355"/>
    </row>
    <row r="49" spans="1:12" s="4" customFormat="1" ht="15.75" customHeight="1">
      <c r="A49" s="147" t="s">
        <v>168</v>
      </c>
      <c r="B49" s="369">
        <v>11113.336</v>
      </c>
      <c r="C49" s="131">
        <v>11425.018</v>
      </c>
      <c r="D49" s="131">
        <v>12098.118</v>
      </c>
      <c r="E49" s="134">
        <v>12495.284</v>
      </c>
      <c r="F49" s="135">
        <v>12965.044</v>
      </c>
      <c r="G49" s="132">
        <v>13671.24</v>
      </c>
      <c r="H49" s="132">
        <v>14002.269</v>
      </c>
      <c r="I49" s="134">
        <v>14212.647</v>
      </c>
      <c r="J49" s="135">
        <v>11113.336</v>
      </c>
      <c r="K49" s="132">
        <v>12965.044</v>
      </c>
      <c r="L49" s="1"/>
    </row>
    <row r="50" spans="1:11" ht="15" customHeight="1">
      <c r="A50" s="106" t="s">
        <v>162</v>
      </c>
      <c r="D50" s="6"/>
      <c r="I50" s="136"/>
      <c r="J50" s="136"/>
      <c r="K50" s="136"/>
    </row>
    <row r="51" spans="1:11" ht="15" customHeight="1">
      <c r="A51" s="106" t="s">
        <v>163</v>
      </c>
      <c r="D51" s="6"/>
      <c r="I51" s="136"/>
      <c r="J51" s="136"/>
      <c r="K51" s="136"/>
    </row>
    <row r="52" spans="4:11" ht="15" customHeight="1">
      <c r="D52" s="6"/>
      <c r="I52" s="136"/>
      <c r="J52" s="136"/>
      <c r="K52" s="136"/>
    </row>
    <row r="53" spans="4:11" ht="12.75">
      <c r="D53" s="6"/>
      <c r="I53" s="136"/>
      <c r="J53" s="136"/>
      <c r="K53" s="136"/>
    </row>
    <row r="54" ht="12.75">
      <c r="D54" s="6"/>
    </row>
    <row r="55" ht="12.75">
      <c r="D55" s="6"/>
    </row>
    <row r="56" ht="12.75">
      <c r="D56" s="6"/>
    </row>
  </sheetData>
  <sheetProtection/>
  <printOptions/>
  <pageMargins left="0.7480314960629921" right="0.35433070866141736" top="0.4724409448818898" bottom="0.4330708661417323" header="0.11811023622047245" footer="0.11811023622047245"/>
  <pageSetup fitToHeight="1" fitToWidth="1" horizontalDpi="600" verticalDpi="600" orientation="landscape" paperSize="9" scale="64" r:id="rId2"/>
  <headerFooter alignWithMargins="0">
    <oddFooter>&amp;L&amp;"Frutiger Light,Regular"&amp;KBFB6ACUNAUDITED&amp;R&amp;"Frutiger Light,Regular"&amp;KF45F0CING GROUP&amp;"Arial,Standaard"&amp;K000000 &amp;"Frutiger Light,Regular"&amp;KBFB6ACEXTRA HISTORICAL TREND DATA 4Q2013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E. (Liesbeth);Stephan.van.Barneveld@ing.nl</dc:creator>
  <cp:keywords/>
  <dc:description/>
  <cp:lastModifiedBy>Aiko Talens</cp:lastModifiedBy>
  <cp:lastPrinted>2014-03-24T08:34:29Z</cp:lastPrinted>
  <dcterms:created xsi:type="dcterms:W3CDTF">2008-04-17T11:01:11Z</dcterms:created>
  <dcterms:modified xsi:type="dcterms:W3CDTF">2014-04-18T11:48:58Z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hinkcellXlWorkbookDoNotDelete" linkTarget="&lt;?xml version=&quot;1.0&quot; encoding=&quot;UTF-16&quot; standalone=&quot;yes&quot;?&gt;&#10;&lt;root reqver=&quot;16160&quot;&gt;&lt;version val=&quot;17980&quot;/&gt;&lt;CXlWorkbook id=&quot;1&quot;&gt;&lt;m_cxllink/&gt;&lt;/CXlWorkbook&gt;&lt;/root&gt;">
    <vt:bool>false</vt:bool>
  </property>
</Properties>
</file>